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7520" windowHeight="11760" activeTab="3"/>
  </bookViews>
  <sheets>
    <sheet name="Титул" sheetId="1" r:id="rId1"/>
    <sheet name="Финансирование таб.3" sheetId="6" r:id="rId2"/>
    <sheet name="Показатели.таб.4" sheetId="9" r:id="rId3"/>
    <sheet name="Пояснение.таб.5" sheetId="10" r:id="rId4"/>
  </sheets>
  <definedNames>
    <definedName name="_xlnm.Print_Titles" localSheetId="2">Показатели.таб.4!$5:$7</definedName>
    <definedName name="_xlnm.Print_Area" localSheetId="3">Пояснение.таб.5!$A$1:$C$24</definedName>
    <definedName name="_xlnm.Print_Area" localSheetId="0">Титул!$A$1:$J$45</definedName>
  </definedNames>
  <calcPr calcId="125725"/>
</workbook>
</file>

<file path=xl/calcChain.xml><?xml version="1.0" encoding="utf-8"?>
<calcChain xmlns="http://schemas.openxmlformats.org/spreadsheetml/2006/main">
  <c r="E1400" i="6"/>
  <c r="AQ24"/>
  <c r="AN24"/>
  <c r="AK24"/>
  <c r="AH24"/>
  <c r="AE24"/>
  <c r="AB24"/>
  <c r="Y24"/>
  <c r="V24"/>
  <c r="S24"/>
  <c r="P24"/>
  <c r="M24"/>
  <c r="J24"/>
  <c r="F24"/>
  <c r="E24"/>
  <c r="AQ23"/>
  <c r="AN23"/>
  <c r="AK23"/>
  <c r="AH23"/>
  <c r="AE23"/>
  <c r="AB23"/>
  <c r="Y23"/>
  <c r="V23"/>
  <c r="S23"/>
  <c r="P23"/>
  <c r="M23"/>
  <c r="J23"/>
  <c r="F23"/>
  <c r="E23"/>
  <c r="AQ22"/>
  <c r="AN22"/>
  <c r="AK22"/>
  <c r="AH22"/>
  <c r="AE22"/>
  <c r="AB22"/>
  <c r="Y22"/>
  <c r="V22"/>
  <c r="S22"/>
  <c r="P22"/>
  <c r="M22"/>
  <c r="J22"/>
  <c r="F22"/>
  <c r="E22"/>
  <c r="AQ21"/>
  <c r="AN21"/>
  <c r="AK21"/>
  <c r="AH21"/>
  <c r="AE21"/>
  <c r="AB21"/>
  <c r="Y21"/>
  <c r="V21"/>
  <c r="S21"/>
  <c r="P21"/>
  <c r="M21"/>
  <c r="J21"/>
  <c r="F21"/>
  <c r="E21"/>
  <c r="AQ20"/>
  <c r="AN20"/>
  <c r="AK20"/>
  <c r="AH20"/>
  <c r="AE20"/>
  <c r="AB20"/>
  <c r="Y20"/>
  <c r="V20"/>
  <c r="S20"/>
  <c r="P20"/>
  <c r="M20"/>
  <c r="J20"/>
  <c r="F20"/>
  <c r="E20"/>
  <c r="AQ19"/>
  <c r="AN19"/>
  <c r="AK19"/>
  <c r="AH19"/>
  <c r="AE19"/>
  <c r="AB19"/>
  <c r="Y19"/>
  <c r="V19"/>
  <c r="S19"/>
  <c r="P19"/>
  <c r="M19"/>
  <c r="J19"/>
  <c r="F19"/>
  <c r="E19"/>
  <c r="AP18"/>
  <c r="AO18"/>
  <c r="AM18"/>
  <c r="AL18"/>
  <c r="AJ18"/>
  <c r="AI18"/>
  <c r="AG18"/>
  <c r="AF18"/>
  <c r="AD18"/>
  <c r="AC18"/>
  <c r="AA18"/>
  <c r="Z18"/>
  <c r="AB18" s="1"/>
  <c r="X18"/>
  <c r="W18"/>
  <c r="U18"/>
  <c r="T18"/>
  <c r="R18"/>
  <c r="Q18"/>
  <c r="O18"/>
  <c r="N18"/>
  <c r="L18"/>
  <c r="K18"/>
  <c r="I18"/>
  <c r="H18"/>
  <c r="AQ1610"/>
  <c r="AN1610"/>
  <c r="AK1610"/>
  <c r="AH1610"/>
  <c r="AE1610"/>
  <c r="AB1610"/>
  <c r="Y1610"/>
  <c r="V1610"/>
  <c r="S1610"/>
  <c r="P1610"/>
  <c r="M1610"/>
  <c r="J1610"/>
  <c r="F1610"/>
  <c r="E1610"/>
  <c r="AQ1609"/>
  <c r="AN1609"/>
  <c r="AK1609"/>
  <c r="AH1609"/>
  <c r="AE1609"/>
  <c r="AB1609"/>
  <c r="Y1609"/>
  <c r="V1609"/>
  <c r="S1609"/>
  <c r="P1609"/>
  <c r="M1609"/>
  <c r="J1609"/>
  <c r="F1609"/>
  <c r="E1609"/>
  <c r="AQ1608"/>
  <c r="AN1608"/>
  <c r="AK1608"/>
  <c r="AH1608"/>
  <c r="AE1608"/>
  <c r="AB1608"/>
  <c r="Y1608"/>
  <c r="V1608"/>
  <c r="S1608"/>
  <c r="P1608"/>
  <c r="M1608"/>
  <c r="J1608"/>
  <c r="F1608"/>
  <c r="E1608"/>
  <c r="AQ1607"/>
  <c r="AN1607"/>
  <c r="AK1607"/>
  <c r="AH1607"/>
  <c r="AE1607"/>
  <c r="AB1607"/>
  <c r="Y1607"/>
  <c r="V1607"/>
  <c r="S1607"/>
  <c r="P1607"/>
  <c r="M1607"/>
  <c r="J1607"/>
  <c r="F1607"/>
  <c r="E1607"/>
  <c r="AQ1606"/>
  <c r="AN1606"/>
  <c r="AK1606"/>
  <c r="AH1606"/>
  <c r="AE1606"/>
  <c r="AB1606"/>
  <c r="Y1606"/>
  <c r="V1606"/>
  <c r="S1606"/>
  <c r="P1606"/>
  <c r="M1606"/>
  <c r="J1606"/>
  <c r="F1606"/>
  <c r="E1606"/>
  <c r="AQ1605"/>
  <c r="AN1605"/>
  <c r="AK1605"/>
  <c r="AH1605"/>
  <c r="AE1605"/>
  <c r="AB1605"/>
  <c r="Y1605"/>
  <c r="V1605"/>
  <c r="S1605"/>
  <c r="P1605"/>
  <c r="M1605"/>
  <c r="J1605"/>
  <c r="F1605"/>
  <c r="E1605"/>
  <c r="AP1604"/>
  <c r="AO1604"/>
  <c r="AM1604"/>
  <c r="AL1604"/>
  <c r="AJ1604"/>
  <c r="AI1604"/>
  <c r="AG1604"/>
  <c r="AF1604"/>
  <c r="AD1604"/>
  <c r="AC1604"/>
  <c r="AA1604"/>
  <c r="Z1604"/>
  <c r="AB1604" s="1"/>
  <c r="X1604"/>
  <c r="W1604"/>
  <c r="U1604"/>
  <c r="T1604"/>
  <c r="R1604"/>
  <c r="Q1604"/>
  <c r="O1604"/>
  <c r="N1604"/>
  <c r="L1604"/>
  <c r="K1604"/>
  <c r="I1604"/>
  <c r="H1604"/>
  <c r="AQ1603"/>
  <c r="AN1603"/>
  <c r="AK1603"/>
  <c r="AH1603"/>
  <c r="AE1603"/>
  <c r="AB1603"/>
  <c r="Y1603"/>
  <c r="V1603"/>
  <c r="S1603"/>
  <c r="P1603"/>
  <c r="M1603"/>
  <c r="J1603"/>
  <c r="F1603"/>
  <c r="E1603"/>
  <c r="AQ1602"/>
  <c r="AN1602"/>
  <c r="AK1602"/>
  <c r="AH1602"/>
  <c r="AE1602"/>
  <c r="AB1602"/>
  <c r="Y1602"/>
  <c r="V1602"/>
  <c r="S1602"/>
  <c r="P1602"/>
  <c r="M1602"/>
  <c r="J1602"/>
  <c r="F1602"/>
  <c r="E1602"/>
  <c r="AQ1601"/>
  <c r="AN1601"/>
  <c r="AK1601"/>
  <c r="AH1601"/>
  <c r="AE1601"/>
  <c r="AB1601"/>
  <c r="Y1601"/>
  <c r="V1601"/>
  <c r="S1601"/>
  <c r="P1601"/>
  <c r="M1601"/>
  <c r="J1601"/>
  <c r="F1601"/>
  <c r="E1601"/>
  <c r="AQ1600"/>
  <c r="AN1600"/>
  <c r="AK1600"/>
  <c r="AH1600"/>
  <c r="AE1600"/>
  <c r="AB1600"/>
  <c r="Y1600"/>
  <c r="V1600"/>
  <c r="S1600"/>
  <c r="P1600"/>
  <c r="M1600"/>
  <c r="J1600"/>
  <c r="F1600"/>
  <c r="E1600"/>
  <c r="AQ1599"/>
  <c r="AN1599"/>
  <c r="AK1599"/>
  <c r="AH1599"/>
  <c r="AE1599"/>
  <c r="AB1599"/>
  <c r="Y1599"/>
  <c r="V1599"/>
  <c r="S1599"/>
  <c r="P1599"/>
  <c r="M1599"/>
  <c r="J1599"/>
  <c r="F1599"/>
  <c r="E1599"/>
  <c r="G1599" s="1"/>
  <c r="AQ1598"/>
  <c r="AN1598"/>
  <c r="AK1598"/>
  <c r="AH1598"/>
  <c r="AE1598"/>
  <c r="AB1598"/>
  <c r="Y1598"/>
  <c r="V1598"/>
  <c r="S1598"/>
  <c r="P1598"/>
  <c r="M1598"/>
  <c r="J1598"/>
  <c r="F1598"/>
  <c r="E1598"/>
  <c r="AP1597"/>
  <c r="AO1597"/>
  <c r="AM1597"/>
  <c r="AL1597"/>
  <c r="AJ1597"/>
  <c r="AI1597"/>
  <c r="AK1597" s="1"/>
  <c r="AG1597"/>
  <c r="AF1597"/>
  <c r="AD1597"/>
  <c r="AC1597"/>
  <c r="AA1597"/>
  <c r="Z1597"/>
  <c r="X1597"/>
  <c r="W1597"/>
  <c r="U1597"/>
  <c r="T1597"/>
  <c r="R1597"/>
  <c r="Q1597"/>
  <c r="O1597"/>
  <c r="N1597"/>
  <c r="L1597"/>
  <c r="K1597"/>
  <c r="I1597"/>
  <c r="H1597"/>
  <c r="AQ1589"/>
  <c r="AN1589"/>
  <c r="AK1589"/>
  <c r="AH1589"/>
  <c r="AE1589"/>
  <c r="AB1589"/>
  <c r="Y1589"/>
  <c r="V1589"/>
  <c r="S1589"/>
  <c r="P1589"/>
  <c r="M1589"/>
  <c r="J1589"/>
  <c r="F1589"/>
  <c r="E1589"/>
  <c r="AQ1588"/>
  <c r="AN1588"/>
  <c r="AK1588"/>
  <c r="AH1588"/>
  <c r="AE1588"/>
  <c r="AB1588"/>
  <c r="Y1588"/>
  <c r="V1588"/>
  <c r="S1588"/>
  <c r="P1588"/>
  <c r="M1588"/>
  <c r="J1588"/>
  <c r="F1588"/>
  <c r="E1588"/>
  <c r="AQ1587"/>
  <c r="AN1587"/>
  <c r="AK1587"/>
  <c r="AH1587"/>
  <c r="AE1587"/>
  <c r="AB1587"/>
  <c r="Y1587"/>
  <c r="V1587"/>
  <c r="S1587"/>
  <c r="P1587"/>
  <c r="M1587"/>
  <c r="J1587"/>
  <c r="F1587"/>
  <c r="E1587"/>
  <c r="AQ1586"/>
  <c r="AN1586"/>
  <c r="AK1586"/>
  <c r="AH1586"/>
  <c r="AE1586"/>
  <c r="AB1586"/>
  <c r="Y1586"/>
  <c r="V1586"/>
  <c r="S1586"/>
  <c r="P1586"/>
  <c r="M1586"/>
  <c r="J1586"/>
  <c r="F1586"/>
  <c r="E1586"/>
  <c r="AQ1585"/>
  <c r="AN1585"/>
  <c r="AK1585"/>
  <c r="AH1585"/>
  <c r="AE1585"/>
  <c r="AB1585"/>
  <c r="Y1585"/>
  <c r="V1585"/>
  <c r="S1585"/>
  <c r="P1585"/>
  <c r="M1585"/>
  <c r="J1585"/>
  <c r="F1585"/>
  <c r="E1585"/>
  <c r="G1585" s="1"/>
  <c r="AQ1584"/>
  <c r="AN1584"/>
  <c r="AK1584"/>
  <c r="AH1584"/>
  <c r="AE1584"/>
  <c r="AB1584"/>
  <c r="Y1584"/>
  <c r="V1584"/>
  <c r="S1584"/>
  <c r="P1584"/>
  <c r="M1584"/>
  <c r="J1584"/>
  <c r="F1584"/>
  <c r="E1584"/>
  <c r="AP1583"/>
  <c r="AO1583"/>
  <c r="AM1583"/>
  <c r="AL1583"/>
  <c r="AJ1583"/>
  <c r="AI1583"/>
  <c r="AK1583" s="1"/>
  <c r="AG1583"/>
  <c r="AF1583"/>
  <c r="AD1583"/>
  <c r="AC1583"/>
  <c r="AA1583"/>
  <c r="Z1583"/>
  <c r="X1583"/>
  <c r="W1583"/>
  <c r="U1583"/>
  <c r="T1583"/>
  <c r="R1583"/>
  <c r="Q1583"/>
  <c r="O1583"/>
  <c r="N1583"/>
  <c r="L1583"/>
  <c r="K1583"/>
  <c r="I1583"/>
  <c r="H1583"/>
  <c r="AP1538"/>
  <c r="AO1538"/>
  <c r="AP1537"/>
  <c r="AO1537"/>
  <c r="AP1536"/>
  <c r="AO1536"/>
  <c r="AP1535"/>
  <c r="AO1535"/>
  <c r="AP1534"/>
  <c r="AO1534"/>
  <c r="AP1533"/>
  <c r="AO1533"/>
  <c r="AM1538"/>
  <c r="AL1538"/>
  <c r="AM1537"/>
  <c r="AL1537"/>
  <c r="AM1536"/>
  <c r="AL1536"/>
  <c r="AM1535"/>
  <c r="AL1535"/>
  <c r="AM1534"/>
  <c r="AL1534"/>
  <c r="AM1533"/>
  <c r="AL1533"/>
  <c r="AJ1538"/>
  <c r="AI1538"/>
  <c r="AJ1537"/>
  <c r="AI1537"/>
  <c r="AJ1536"/>
  <c r="AI1536"/>
  <c r="AJ1535"/>
  <c r="AI1535"/>
  <c r="AJ1534"/>
  <c r="AI1534"/>
  <c r="AJ1533"/>
  <c r="AI1533"/>
  <c r="AI1532"/>
  <c r="AG1538"/>
  <c r="AF1538"/>
  <c r="AG1537"/>
  <c r="AF1537"/>
  <c r="AG1536"/>
  <c r="AF1536"/>
  <c r="AG1535"/>
  <c r="AF1535"/>
  <c r="AG1534"/>
  <c r="AF1534"/>
  <c r="AG1533"/>
  <c r="AF1533"/>
  <c r="AF1532"/>
  <c r="AD1538"/>
  <c r="AC1538"/>
  <c r="AD1537"/>
  <c r="AC1537"/>
  <c r="AD1536"/>
  <c r="AC1536"/>
  <c r="AD1535"/>
  <c r="AC1535"/>
  <c r="AD1534"/>
  <c r="AC1534"/>
  <c r="AD1533"/>
  <c r="AC1533"/>
  <c r="AC1532"/>
  <c r="AA1538"/>
  <c r="Z1538"/>
  <c r="AA1537"/>
  <c r="Z1537"/>
  <c r="AA1536"/>
  <c r="Z1536"/>
  <c r="AA1535"/>
  <c r="Z1535"/>
  <c r="AA1534"/>
  <c r="Z1534"/>
  <c r="AA1533"/>
  <c r="Z1533"/>
  <c r="Z1532"/>
  <c r="X1538"/>
  <c r="W1538"/>
  <c r="X1537"/>
  <c r="W1537"/>
  <c r="X1536"/>
  <c r="W1536"/>
  <c r="X1535"/>
  <c r="W1535"/>
  <c r="X1534"/>
  <c r="W1534"/>
  <c r="X1533"/>
  <c r="W1533"/>
  <c r="W1532"/>
  <c r="U1538"/>
  <c r="T1538"/>
  <c r="U1537"/>
  <c r="T1537"/>
  <c r="U1536"/>
  <c r="T1536"/>
  <c r="U1535"/>
  <c r="T1535"/>
  <c r="U1534"/>
  <c r="T1534"/>
  <c r="U1533"/>
  <c r="T1533"/>
  <c r="R1538"/>
  <c r="Q1538"/>
  <c r="R1537"/>
  <c r="Q1537"/>
  <c r="R1536"/>
  <c r="Q1536"/>
  <c r="R1535"/>
  <c r="Q1535"/>
  <c r="R1534"/>
  <c r="Q1534"/>
  <c r="R1533"/>
  <c r="Q1533"/>
  <c r="O1538"/>
  <c r="N1538"/>
  <c r="O1537"/>
  <c r="N1537"/>
  <c r="O1536"/>
  <c r="N1536"/>
  <c r="O1535"/>
  <c r="N1535"/>
  <c r="O1534"/>
  <c r="N1534"/>
  <c r="O1533"/>
  <c r="N1533"/>
  <c r="L1538"/>
  <c r="K1538"/>
  <c r="L1537"/>
  <c r="K1537"/>
  <c r="L1536"/>
  <c r="K1536"/>
  <c r="L1535"/>
  <c r="K1535"/>
  <c r="L1534"/>
  <c r="K1534"/>
  <c r="L1533"/>
  <c r="K1533"/>
  <c r="K1532"/>
  <c r="I1534"/>
  <c r="I1535"/>
  <c r="I1536"/>
  <c r="I1537"/>
  <c r="I1538"/>
  <c r="I1533"/>
  <c r="H1534"/>
  <c r="H1535"/>
  <c r="H1536"/>
  <c r="J1536" s="1"/>
  <c r="H1537"/>
  <c r="H1538"/>
  <c r="H1533"/>
  <c r="E1533" s="1"/>
  <c r="E1536"/>
  <c r="H1548"/>
  <c r="AP1553"/>
  <c r="AO1553"/>
  <c r="AM1553"/>
  <c r="AL1553"/>
  <c r="AJ1553"/>
  <c r="AI1553"/>
  <c r="AG1553"/>
  <c r="AF1553"/>
  <c r="AH1553" s="1"/>
  <c r="AD1553"/>
  <c r="AC1553"/>
  <c r="AA1553"/>
  <c r="Z1553"/>
  <c r="X1553"/>
  <c r="W1553"/>
  <c r="U1553"/>
  <c r="T1553"/>
  <c r="R1553"/>
  <c r="Q1553"/>
  <c r="O1553"/>
  <c r="N1553"/>
  <c r="L1553"/>
  <c r="K1553"/>
  <c r="I1553"/>
  <c r="F1553" s="1"/>
  <c r="H1553"/>
  <c r="J1553" s="1"/>
  <c r="AP1552"/>
  <c r="AO1552"/>
  <c r="AM1552"/>
  <c r="AL1552"/>
  <c r="AJ1552"/>
  <c r="AI1552"/>
  <c r="AG1552"/>
  <c r="AF1552"/>
  <c r="AD1552"/>
  <c r="AC1552"/>
  <c r="AA1552"/>
  <c r="Z1552"/>
  <c r="X1552"/>
  <c r="W1552"/>
  <c r="Y1552" s="1"/>
  <c r="U1552"/>
  <c r="T1552"/>
  <c r="R1552"/>
  <c r="Q1552"/>
  <c r="O1552"/>
  <c r="N1552"/>
  <c r="L1552"/>
  <c r="K1552"/>
  <c r="I1552"/>
  <c r="H1552"/>
  <c r="E1552" s="1"/>
  <c r="F1552"/>
  <c r="AP1551"/>
  <c r="AO1551"/>
  <c r="AM1551"/>
  <c r="AL1551"/>
  <c r="AN1551" s="1"/>
  <c r="AJ1551"/>
  <c r="AI1551"/>
  <c r="AG1551"/>
  <c r="AF1551"/>
  <c r="AD1551"/>
  <c r="AC1551"/>
  <c r="AA1551"/>
  <c r="Z1551"/>
  <c r="X1551"/>
  <c r="W1551"/>
  <c r="U1551"/>
  <c r="T1551"/>
  <c r="R1551"/>
  <c r="Q1551"/>
  <c r="O1551"/>
  <c r="N1551"/>
  <c r="P1551" s="1"/>
  <c r="L1551"/>
  <c r="K1551"/>
  <c r="I1551"/>
  <c r="H1551"/>
  <c r="E1551"/>
  <c r="AP1550"/>
  <c r="AO1550"/>
  <c r="AM1550"/>
  <c r="AL1550"/>
  <c r="AJ1550"/>
  <c r="AI1550"/>
  <c r="AG1550"/>
  <c r="AF1550"/>
  <c r="AD1550"/>
  <c r="AC1550"/>
  <c r="AA1550"/>
  <c r="Z1550"/>
  <c r="X1550"/>
  <c r="W1550"/>
  <c r="U1550"/>
  <c r="T1550"/>
  <c r="R1550"/>
  <c r="Q1550"/>
  <c r="O1550"/>
  <c r="N1550"/>
  <c r="L1550"/>
  <c r="K1550"/>
  <c r="I1550"/>
  <c r="F1550" s="1"/>
  <c r="H1550"/>
  <c r="AP1549"/>
  <c r="AO1549"/>
  <c r="AM1549"/>
  <c r="AL1549"/>
  <c r="AJ1549"/>
  <c r="AI1549"/>
  <c r="AG1549"/>
  <c r="AF1549"/>
  <c r="AD1549"/>
  <c r="AC1549"/>
  <c r="AA1549"/>
  <c r="Z1549"/>
  <c r="X1549"/>
  <c r="W1549"/>
  <c r="U1549"/>
  <c r="T1549"/>
  <c r="V1549" s="1"/>
  <c r="R1549"/>
  <c r="Q1549"/>
  <c r="O1549"/>
  <c r="N1549"/>
  <c r="L1549"/>
  <c r="K1549"/>
  <c r="I1549"/>
  <c r="F1549" s="1"/>
  <c r="H1549"/>
  <c r="E1549" s="1"/>
  <c r="AP1548"/>
  <c r="AP1547" s="1"/>
  <c r="AO1548"/>
  <c r="AM1548"/>
  <c r="AL1548"/>
  <c r="AJ1548"/>
  <c r="AI1548"/>
  <c r="AK1548" s="1"/>
  <c r="AG1548"/>
  <c r="AF1548"/>
  <c r="AF1547" s="1"/>
  <c r="AD1548"/>
  <c r="AC1548"/>
  <c r="AA1548"/>
  <c r="Z1548"/>
  <c r="Z1547" s="1"/>
  <c r="X1548"/>
  <c r="W1548"/>
  <c r="W1547" s="1"/>
  <c r="U1548"/>
  <c r="T1548"/>
  <c r="R1548"/>
  <c r="R1547" s="1"/>
  <c r="Q1548"/>
  <c r="O1548"/>
  <c r="N1548"/>
  <c r="L1548"/>
  <c r="K1548"/>
  <c r="M1548" s="1"/>
  <c r="I1548"/>
  <c r="J1548" s="1"/>
  <c r="E1548"/>
  <c r="AO1547"/>
  <c r="AG1547"/>
  <c r="Q1547"/>
  <c r="I1547"/>
  <c r="AP1509"/>
  <c r="AO1509"/>
  <c r="AM1509"/>
  <c r="AL1509"/>
  <c r="AJ1509"/>
  <c r="AI1509"/>
  <c r="AG1509"/>
  <c r="AF1509"/>
  <c r="AH1509" s="1"/>
  <c r="AD1509"/>
  <c r="AC1509"/>
  <c r="AA1509"/>
  <c r="Z1509"/>
  <c r="X1509"/>
  <c r="W1509"/>
  <c r="U1509"/>
  <c r="T1509"/>
  <c r="R1509"/>
  <c r="Q1509"/>
  <c r="O1509"/>
  <c r="N1509"/>
  <c r="L1509"/>
  <c r="K1509"/>
  <c r="I1509"/>
  <c r="F1509" s="1"/>
  <c r="H1509"/>
  <c r="J1509" s="1"/>
  <c r="AP1508"/>
  <c r="AO1508"/>
  <c r="AM1508"/>
  <c r="AL1508"/>
  <c r="AJ1508"/>
  <c r="AI1508"/>
  <c r="AG1508"/>
  <c r="AF1508"/>
  <c r="AD1508"/>
  <c r="AC1508"/>
  <c r="AA1508"/>
  <c r="Z1508"/>
  <c r="X1508"/>
  <c r="W1508"/>
  <c r="Y1508" s="1"/>
  <c r="U1508"/>
  <c r="T1508"/>
  <c r="R1508"/>
  <c r="Q1508"/>
  <c r="O1508"/>
  <c r="N1508"/>
  <c r="L1508"/>
  <c r="K1508"/>
  <c r="I1508"/>
  <c r="H1508"/>
  <c r="E1508" s="1"/>
  <c r="F1508"/>
  <c r="AP1507"/>
  <c r="AO1507"/>
  <c r="AM1507"/>
  <c r="AL1507"/>
  <c r="AN1507" s="1"/>
  <c r="AJ1507"/>
  <c r="AI1507"/>
  <c r="AG1507"/>
  <c r="AF1507"/>
  <c r="AD1507"/>
  <c r="AC1507"/>
  <c r="AA1507"/>
  <c r="Z1507"/>
  <c r="X1507"/>
  <c r="W1507"/>
  <c r="U1507"/>
  <c r="T1507"/>
  <c r="R1507"/>
  <c r="Q1507"/>
  <c r="O1507"/>
  <c r="N1507"/>
  <c r="P1507" s="1"/>
  <c r="L1507"/>
  <c r="K1507"/>
  <c r="I1507"/>
  <c r="H1507"/>
  <c r="E1507"/>
  <c r="AP1506"/>
  <c r="AO1506"/>
  <c r="AM1506"/>
  <c r="AL1506"/>
  <c r="AJ1506"/>
  <c r="AI1506"/>
  <c r="AG1506"/>
  <c r="AF1506"/>
  <c r="AD1506"/>
  <c r="AC1506"/>
  <c r="AA1506"/>
  <c r="Z1506"/>
  <c r="X1506"/>
  <c r="W1506"/>
  <c r="U1506"/>
  <c r="T1506"/>
  <c r="R1506"/>
  <c r="Q1506"/>
  <c r="O1506"/>
  <c r="N1506"/>
  <c r="L1506"/>
  <c r="K1506"/>
  <c r="I1506"/>
  <c r="F1506" s="1"/>
  <c r="H1506"/>
  <c r="AP1505"/>
  <c r="AO1505"/>
  <c r="AM1505"/>
  <c r="AL1505"/>
  <c r="AJ1505"/>
  <c r="AI1505"/>
  <c r="AG1505"/>
  <c r="AF1505"/>
  <c r="AD1505"/>
  <c r="AC1505"/>
  <c r="AA1505"/>
  <c r="Z1505"/>
  <c r="X1505"/>
  <c r="W1505"/>
  <c r="U1505"/>
  <c r="T1505"/>
  <c r="V1505" s="1"/>
  <c r="R1505"/>
  <c r="Q1505"/>
  <c r="O1505"/>
  <c r="N1505"/>
  <c r="L1505"/>
  <c r="K1505"/>
  <c r="I1505"/>
  <c r="F1505" s="1"/>
  <c r="H1505"/>
  <c r="E1505" s="1"/>
  <c r="AP1504"/>
  <c r="AO1504"/>
  <c r="AM1504"/>
  <c r="AL1504"/>
  <c r="AJ1504"/>
  <c r="AI1504"/>
  <c r="AK1504" s="1"/>
  <c r="AG1504"/>
  <c r="AF1504"/>
  <c r="AF1503" s="1"/>
  <c r="AD1504"/>
  <c r="AC1504"/>
  <c r="AA1504"/>
  <c r="Z1504"/>
  <c r="Z1503" s="1"/>
  <c r="X1504"/>
  <c r="W1504"/>
  <c r="W1503" s="1"/>
  <c r="U1504"/>
  <c r="T1504"/>
  <c r="R1504"/>
  <c r="Q1504"/>
  <c r="O1504"/>
  <c r="N1504"/>
  <c r="L1504"/>
  <c r="K1504"/>
  <c r="M1504" s="1"/>
  <c r="I1504"/>
  <c r="H1504"/>
  <c r="E1504" s="1"/>
  <c r="AO1503"/>
  <c r="AL1503"/>
  <c r="AG1503"/>
  <c r="AH1503" s="1"/>
  <c r="AD1503"/>
  <c r="N1503"/>
  <c r="I1503"/>
  <c r="AP1494"/>
  <c r="AO1494"/>
  <c r="AM1494"/>
  <c r="AL1494"/>
  <c r="AJ1494"/>
  <c r="AI1494"/>
  <c r="AG1494"/>
  <c r="AF1494"/>
  <c r="AH1494" s="1"/>
  <c r="AD1494"/>
  <c r="AC1494"/>
  <c r="AA1494"/>
  <c r="Z1494"/>
  <c r="X1494"/>
  <c r="W1494"/>
  <c r="U1494"/>
  <c r="T1494"/>
  <c r="R1494"/>
  <c r="Q1494"/>
  <c r="O1494"/>
  <c r="N1494"/>
  <c r="L1494"/>
  <c r="K1494"/>
  <c r="I1494"/>
  <c r="F1494" s="1"/>
  <c r="H1494"/>
  <c r="J1494" s="1"/>
  <c r="AP1493"/>
  <c r="AO1493"/>
  <c r="AM1493"/>
  <c r="AL1493"/>
  <c r="AJ1493"/>
  <c r="AI1493"/>
  <c r="AG1493"/>
  <c r="AF1493"/>
  <c r="AD1493"/>
  <c r="AC1493"/>
  <c r="AA1493"/>
  <c r="Z1493"/>
  <c r="X1493"/>
  <c r="W1493"/>
  <c r="Y1493" s="1"/>
  <c r="U1493"/>
  <c r="T1493"/>
  <c r="R1493"/>
  <c r="Q1493"/>
  <c r="O1493"/>
  <c r="N1493"/>
  <c r="L1493"/>
  <c r="K1493"/>
  <c r="I1493"/>
  <c r="H1493"/>
  <c r="E1493" s="1"/>
  <c r="F1493"/>
  <c r="AP1492"/>
  <c r="AO1492"/>
  <c r="AM1492"/>
  <c r="AL1492"/>
  <c r="AJ1492"/>
  <c r="AI1492"/>
  <c r="AG1492"/>
  <c r="AF1492"/>
  <c r="AD1492"/>
  <c r="AC1492"/>
  <c r="AA1492"/>
  <c r="Z1492"/>
  <c r="X1492"/>
  <c r="W1492"/>
  <c r="U1492"/>
  <c r="T1492"/>
  <c r="R1492"/>
  <c r="Q1492"/>
  <c r="O1492"/>
  <c r="N1492"/>
  <c r="P1492" s="1"/>
  <c r="L1492"/>
  <c r="K1492"/>
  <c r="I1492"/>
  <c r="H1492"/>
  <c r="E1492"/>
  <c r="AP1491"/>
  <c r="AO1491"/>
  <c r="AM1491"/>
  <c r="AL1491"/>
  <c r="AJ1491"/>
  <c r="AI1491"/>
  <c r="AG1491"/>
  <c r="AF1491"/>
  <c r="AD1491"/>
  <c r="AC1491"/>
  <c r="AA1491"/>
  <c r="Z1491"/>
  <c r="X1491"/>
  <c r="W1491"/>
  <c r="U1491"/>
  <c r="T1491"/>
  <c r="R1491"/>
  <c r="Q1491"/>
  <c r="O1491"/>
  <c r="N1491"/>
  <c r="L1491"/>
  <c r="K1491"/>
  <c r="I1491"/>
  <c r="F1491" s="1"/>
  <c r="H1491"/>
  <c r="AP1490"/>
  <c r="AO1490"/>
  <c r="AM1490"/>
  <c r="AL1490"/>
  <c r="AJ1490"/>
  <c r="AI1490"/>
  <c r="AG1490"/>
  <c r="AF1490"/>
  <c r="AD1490"/>
  <c r="AC1490"/>
  <c r="AA1490"/>
  <c r="Z1490"/>
  <c r="X1490"/>
  <c r="W1490"/>
  <c r="U1490"/>
  <c r="T1490"/>
  <c r="R1490"/>
  <c r="Q1490"/>
  <c r="O1490"/>
  <c r="N1490"/>
  <c r="L1490"/>
  <c r="K1490"/>
  <c r="I1490"/>
  <c r="F1490" s="1"/>
  <c r="H1490"/>
  <c r="E1490" s="1"/>
  <c r="AP1489"/>
  <c r="AO1489"/>
  <c r="AM1489"/>
  <c r="AL1489"/>
  <c r="AJ1489"/>
  <c r="AI1489"/>
  <c r="AI1488" s="1"/>
  <c r="AG1489"/>
  <c r="AF1489"/>
  <c r="AF1488" s="1"/>
  <c r="AD1489"/>
  <c r="AC1489"/>
  <c r="AA1489"/>
  <c r="Z1489"/>
  <c r="Z1488" s="1"/>
  <c r="X1489"/>
  <c r="W1489"/>
  <c r="W1488" s="1"/>
  <c r="U1489"/>
  <c r="T1489"/>
  <c r="R1489"/>
  <c r="R1488" s="1"/>
  <c r="Q1489"/>
  <c r="O1489"/>
  <c r="N1489"/>
  <c r="L1489"/>
  <c r="K1489"/>
  <c r="M1489" s="1"/>
  <c r="I1489"/>
  <c r="H1489"/>
  <c r="E1489" s="1"/>
  <c r="AO1488"/>
  <c r="AG1488"/>
  <c r="Q1488"/>
  <c r="I1488"/>
  <c r="AP1479"/>
  <c r="AO1479"/>
  <c r="AM1479"/>
  <c r="AL1479"/>
  <c r="AJ1479"/>
  <c r="AI1479"/>
  <c r="AG1479"/>
  <c r="AF1479"/>
  <c r="AH1479" s="1"/>
  <c r="AD1479"/>
  <c r="AC1479"/>
  <c r="AA1479"/>
  <c r="Z1479"/>
  <c r="X1479"/>
  <c r="W1479"/>
  <c r="U1479"/>
  <c r="T1479"/>
  <c r="R1479"/>
  <c r="Q1479"/>
  <c r="O1479"/>
  <c r="N1479"/>
  <c r="L1479"/>
  <c r="K1479"/>
  <c r="I1479"/>
  <c r="F1479" s="1"/>
  <c r="H1479"/>
  <c r="J1479" s="1"/>
  <c r="AP1478"/>
  <c r="AO1478"/>
  <c r="AM1478"/>
  <c r="AL1478"/>
  <c r="AJ1478"/>
  <c r="AI1478"/>
  <c r="AG1478"/>
  <c r="AF1478"/>
  <c r="AD1478"/>
  <c r="AC1478"/>
  <c r="AA1478"/>
  <c r="Z1478"/>
  <c r="X1478"/>
  <c r="W1478"/>
  <c r="U1478"/>
  <c r="T1478"/>
  <c r="R1478"/>
  <c r="Q1478"/>
  <c r="O1478"/>
  <c r="N1478"/>
  <c r="L1478"/>
  <c r="K1478"/>
  <c r="I1478"/>
  <c r="H1478"/>
  <c r="E1478" s="1"/>
  <c r="F1478"/>
  <c r="AP1477"/>
  <c r="AO1477"/>
  <c r="AM1477"/>
  <c r="AL1477"/>
  <c r="AJ1477"/>
  <c r="AI1477"/>
  <c r="AG1477"/>
  <c r="AF1477"/>
  <c r="AD1477"/>
  <c r="AC1477"/>
  <c r="AA1477"/>
  <c r="Z1477"/>
  <c r="X1477"/>
  <c r="W1477"/>
  <c r="U1477"/>
  <c r="T1477"/>
  <c r="R1477"/>
  <c r="Q1477"/>
  <c r="O1477"/>
  <c r="N1477"/>
  <c r="P1477" s="1"/>
  <c r="L1477"/>
  <c r="K1477"/>
  <c r="I1477"/>
  <c r="H1477"/>
  <c r="AP1476"/>
  <c r="AO1476"/>
  <c r="AM1476"/>
  <c r="AL1476"/>
  <c r="AJ1476"/>
  <c r="AI1476"/>
  <c r="AG1476"/>
  <c r="AF1476"/>
  <c r="AD1476"/>
  <c r="AC1476"/>
  <c r="AA1476"/>
  <c r="Z1476"/>
  <c r="X1476"/>
  <c r="W1476"/>
  <c r="U1476"/>
  <c r="T1476"/>
  <c r="R1476"/>
  <c r="Q1476"/>
  <c r="O1476"/>
  <c r="N1476"/>
  <c r="L1476"/>
  <c r="K1476"/>
  <c r="I1476"/>
  <c r="F1476" s="1"/>
  <c r="H1476"/>
  <c r="AP1475"/>
  <c r="AO1475"/>
  <c r="AM1475"/>
  <c r="AL1475"/>
  <c r="AJ1475"/>
  <c r="AI1475"/>
  <c r="AG1475"/>
  <c r="AF1475"/>
  <c r="AD1475"/>
  <c r="AC1475"/>
  <c r="AA1475"/>
  <c r="Z1475"/>
  <c r="X1475"/>
  <c r="W1475"/>
  <c r="U1475"/>
  <c r="T1475"/>
  <c r="V1475" s="1"/>
  <c r="R1475"/>
  <c r="Q1475"/>
  <c r="O1475"/>
  <c r="N1475"/>
  <c r="L1475"/>
  <c r="K1475"/>
  <c r="I1475"/>
  <c r="F1475" s="1"/>
  <c r="H1475"/>
  <c r="E1475" s="1"/>
  <c r="AP1474"/>
  <c r="AO1474"/>
  <c r="AM1474"/>
  <c r="AL1474"/>
  <c r="AJ1474"/>
  <c r="AI1474"/>
  <c r="AK1474" s="1"/>
  <c r="AG1474"/>
  <c r="AF1474"/>
  <c r="AF1473" s="1"/>
  <c r="AD1474"/>
  <c r="AC1474"/>
  <c r="AA1474"/>
  <c r="Z1474"/>
  <c r="Z1473" s="1"/>
  <c r="X1474"/>
  <c r="W1474"/>
  <c r="W1473" s="1"/>
  <c r="U1474"/>
  <c r="T1474"/>
  <c r="R1474"/>
  <c r="R1473" s="1"/>
  <c r="Q1474"/>
  <c r="O1474"/>
  <c r="N1474"/>
  <c r="L1474"/>
  <c r="K1474"/>
  <c r="M1474" s="1"/>
  <c r="I1474"/>
  <c r="H1474"/>
  <c r="E1474" s="1"/>
  <c r="AO1473"/>
  <c r="AG1473"/>
  <c r="AH1473" s="1"/>
  <c r="Q1473"/>
  <c r="I1473"/>
  <c r="AP1464"/>
  <c r="AO1464"/>
  <c r="AM1464"/>
  <c r="AL1464"/>
  <c r="AJ1464"/>
  <c r="AI1464"/>
  <c r="AG1464"/>
  <c r="AF1464"/>
  <c r="AH1464" s="1"/>
  <c r="AD1464"/>
  <c r="AC1464"/>
  <c r="AA1464"/>
  <c r="Z1464"/>
  <c r="X1464"/>
  <c r="W1464"/>
  <c r="U1464"/>
  <c r="T1464"/>
  <c r="R1464"/>
  <c r="Q1464"/>
  <c r="O1464"/>
  <c r="N1464"/>
  <c r="L1464"/>
  <c r="K1464"/>
  <c r="I1464"/>
  <c r="H1464"/>
  <c r="E1464" s="1"/>
  <c r="AP1463"/>
  <c r="AO1463"/>
  <c r="AM1463"/>
  <c r="AL1463"/>
  <c r="AJ1463"/>
  <c r="AI1463"/>
  <c r="AG1463"/>
  <c r="AF1463"/>
  <c r="AD1463"/>
  <c r="AC1463"/>
  <c r="AA1463"/>
  <c r="Z1463"/>
  <c r="X1463"/>
  <c r="W1463"/>
  <c r="Y1463" s="1"/>
  <c r="U1463"/>
  <c r="T1463"/>
  <c r="R1463"/>
  <c r="Q1463"/>
  <c r="O1463"/>
  <c r="N1463"/>
  <c r="L1463"/>
  <c r="K1463"/>
  <c r="I1463"/>
  <c r="H1463"/>
  <c r="E1463" s="1"/>
  <c r="F1463"/>
  <c r="AP1462"/>
  <c r="AO1462"/>
  <c r="AM1462"/>
  <c r="AL1462"/>
  <c r="AN1462" s="1"/>
  <c r="AJ1462"/>
  <c r="AI1462"/>
  <c r="AG1462"/>
  <c r="AF1462"/>
  <c r="AD1462"/>
  <c r="AC1462"/>
  <c r="AA1462"/>
  <c r="Z1462"/>
  <c r="X1462"/>
  <c r="W1462"/>
  <c r="U1462"/>
  <c r="T1462"/>
  <c r="R1462"/>
  <c r="Q1462"/>
  <c r="O1462"/>
  <c r="N1462"/>
  <c r="P1462" s="1"/>
  <c r="L1462"/>
  <c r="K1462"/>
  <c r="I1462"/>
  <c r="H1462"/>
  <c r="AP1461"/>
  <c r="AO1461"/>
  <c r="AM1461"/>
  <c r="AL1461"/>
  <c r="AJ1461"/>
  <c r="AI1461"/>
  <c r="AG1461"/>
  <c r="AF1461"/>
  <c r="AD1461"/>
  <c r="AC1461"/>
  <c r="AA1461"/>
  <c r="Z1461"/>
  <c r="X1461"/>
  <c r="W1461"/>
  <c r="U1461"/>
  <c r="T1461"/>
  <c r="R1461"/>
  <c r="Q1461"/>
  <c r="O1461"/>
  <c r="N1461"/>
  <c r="L1461"/>
  <c r="K1461"/>
  <c r="I1461"/>
  <c r="F1461" s="1"/>
  <c r="H1461"/>
  <c r="AP1460"/>
  <c r="AO1460"/>
  <c r="AM1460"/>
  <c r="AL1460"/>
  <c r="AJ1460"/>
  <c r="AI1460"/>
  <c r="AG1460"/>
  <c r="AF1460"/>
  <c r="AD1460"/>
  <c r="AC1460"/>
  <c r="AA1460"/>
  <c r="Z1460"/>
  <c r="X1460"/>
  <c r="W1460"/>
  <c r="U1460"/>
  <c r="T1460"/>
  <c r="V1460" s="1"/>
  <c r="R1460"/>
  <c r="Q1460"/>
  <c r="O1460"/>
  <c r="N1460"/>
  <c r="L1460"/>
  <c r="K1460"/>
  <c r="I1460"/>
  <c r="F1460" s="1"/>
  <c r="H1460"/>
  <c r="E1460" s="1"/>
  <c r="AP1459"/>
  <c r="AO1459"/>
  <c r="AM1459"/>
  <c r="AL1459"/>
  <c r="AJ1459"/>
  <c r="AI1459"/>
  <c r="AK1459" s="1"/>
  <c r="AG1459"/>
  <c r="AF1459"/>
  <c r="AF1458" s="1"/>
  <c r="AD1459"/>
  <c r="AC1459"/>
  <c r="AA1459"/>
  <c r="Z1459"/>
  <c r="Z1458" s="1"/>
  <c r="X1459"/>
  <c r="W1459"/>
  <c r="W1458" s="1"/>
  <c r="U1459"/>
  <c r="T1459"/>
  <c r="R1459"/>
  <c r="Q1459"/>
  <c r="O1459"/>
  <c r="N1459"/>
  <c r="L1459"/>
  <c r="K1459"/>
  <c r="M1459" s="1"/>
  <c r="I1459"/>
  <c r="H1459"/>
  <c r="E1459" s="1"/>
  <c r="AO1458"/>
  <c r="AG1458"/>
  <c r="AH1458" s="1"/>
  <c r="Q1458"/>
  <c r="I1458"/>
  <c r="K1444"/>
  <c r="AP1449"/>
  <c r="AO1449"/>
  <c r="AM1449"/>
  <c r="AL1449"/>
  <c r="AJ1449"/>
  <c r="AI1449"/>
  <c r="AG1449"/>
  <c r="AF1449"/>
  <c r="AH1449" s="1"/>
  <c r="AD1449"/>
  <c r="AC1449"/>
  <c r="AA1449"/>
  <c r="Z1449"/>
  <c r="X1449"/>
  <c r="W1449"/>
  <c r="U1449"/>
  <c r="T1449"/>
  <c r="R1449"/>
  <c r="Q1449"/>
  <c r="O1449"/>
  <c r="N1449"/>
  <c r="L1449"/>
  <c r="K1449"/>
  <c r="I1449"/>
  <c r="F1449" s="1"/>
  <c r="H1449"/>
  <c r="J1449" s="1"/>
  <c r="AP1448"/>
  <c r="AO1448"/>
  <c r="AM1448"/>
  <c r="AL1448"/>
  <c r="AJ1448"/>
  <c r="AI1448"/>
  <c r="AG1448"/>
  <c r="AF1448"/>
  <c r="AD1448"/>
  <c r="AC1448"/>
  <c r="AA1448"/>
  <c r="Z1448"/>
  <c r="X1448"/>
  <c r="W1448"/>
  <c r="Y1448" s="1"/>
  <c r="U1448"/>
  <c r="T1448"/>
  <c r="R1448"/>
  <c r="Q1448"/>
  <c r="O1448"/>
  <c r="N1448"/>
  <c r="L1448"/>
  <c r="K1448"/>
  <c r="I1448"/>
  <c r="H1448"/>
  <c r="E1448" s="1"/>
  <c r="F1448"/>
  <c r="AP1447"/>
  <c r="AO1447"/>
  <c r="AM1447"/>
  <c r="AL1447"/>
  <c r="AN1447" s="1"/>
  <c r="AJ1447"/>
  <c r="AI1447"/>
  <c r="AG1447"/>
  <c r="AF1447"/>
  <c r="AD1447"/>
  <c r="AC1447"/>
  <c r="AA1447"/>
  <c r="Z1447"/>
  <c r="X1447"/>
  <c r="W1447"/>
  <c r="U1447"/>
  <c r="T1447"/>
  <c r="R1447"/>
  <c r="Q1447"/>
  <c r="O1447"/>
  <c r="N1447"/>
  <c r="P1447" s="1"/>
  <c r="L1447"/>
  <c r="K1447"/>
  <c r="I1447"/>
  <c r="H1447"/>
  <c r="E1447"/>
  <c r="AP1446"/>
  <c r="AO1446"/>
  <c r="AM1446"/>
  <c r="AL1446"/>
  <c r="AJ1446"/>
  <c r="AI1446"/>
  <c r="AG1446"/>
  <c r="AF1446"/>
  <c r="AD1446"/>
  <c r="AC1446"/>
  <c r="AA1446"/>
  <c r="Z1446"/>
  <c r="X1446"/>
  <c r="W1446"/>
  <c r="U1446"/>
  <c r="T1446"/>
  <c r="R1446"/>
  <c r="Q1446"/>
  <c r="O1446"/>
  <c r="N1446"/>
  <c r="L1446"/>
  <c r="K1446"/>
  <c r="I1446"/>
  <c r="H1446"/>
  <c r="AP1445"/>
  <c r="AO1445"/>
  <c r="AM1445"/>
  <c r="AL1445"/>
  <c r="AJ1445"/>
  <c r="AI1445"/>
  <c r="AG1445"/>
  <c r="AF1445"/>
  <c r="AD1445"/>
  <c r="AC1445"/>
  <c r="AA1445"/>
  <c r="Z1445"/>
  <c r="X1445"/>
  <c r="W1445"/>
  <c r="U1445"/>
  <c r="T1445"/>
  <c r="V1445" s="1"/>
  <c r="R1445"/>
  <c r="Q1445"/>
  <c r="O1445"/>
  <c r="N1445"/>
  <c r="L1445"/>
  <c r="K1445"/>
  <c r="I1445"/>
  <c r="F1445" s="1"/>
  <c r="H1445"/>
  <c r="E1445" s="1"/>
  <c r="AP1444"/>
  <c r="AO1444"/>
  <c r="AM1444"/>
  <c r="AL1444"/>
  <c r="AJ1444"/>
  <c r="AI1444"/>
  <c r="AK1444" s="1"/>
  <c r="AG1444"/>
  <c r="AF1444"/>
  <c r="AF1443" s="1"/>
  <c r="AD1444"/>
  <c r="AC1444"/>
  <c r="AA1444"/>
  <c r="Z1444"/>
  <c r="Z1443" s="1"/>
  <c r="X1444"/>
  <c r="W1444"/>
  <c r="W1443" s="1"/>
  <c r="U1444"/>
  <c r="T1444"/>
  <c r="R1444"/>
  <c r="Q1444"/>
  <c r="O1444"/>
  <c r="N1444"/>
  <c r="L1444"/>
  <c r="M1444"/>
  <c r="I1444"/>
  <c r="H1444"/>
  <c r="E1444" s="1"/>
  <c r="AO1443"/>
  <c r="AG1443"/>
  <c r="Q1443"/>
  <c r="I1443"/>
  <c r="AP1434"/>
  <c r="AO1434"/>
  <c r="AP1433"/>
  <c r="AO1433"/>
  <c r="AO1559" s="1"/>
  <c r="AP1432"/>
  <c r="AO1432"/>
  <c r="AO1558" s="1"/>
  <c r="AP1431"/>
  <c r="AP1557" s="1"/>
  <c r="AO1431"/>
  <c r="AQ1431" s="1"/>
  <c r="AP1430"/>
  <c r="AP1556" s="1"/>
  <c r="AO1430"/>
  <c r="AO1556" s="1"/>
  <c r="AP1429"/>
  <c r="AO1429"/>
  <c r="AO1555" s="1"/>
  <c r="AO1428"/>
  <c r="AM1434"/>
  <c r="AL1434"/>
  <c r="AL1560" s="1"/>
  <c r="AM1433"/>
  <c r="AL1433"/>
  <c r="AL1559" s="1"/>
  <c r="AM1432"/>
  <c r="AL1432"/>
  <c r="AL1558" s="1"/>
  <c r="AM1431"/>
  <c r="AM1557" s="1"/>
  <c r="AL1431"/>
  <c r="AM1430"/>
  <c r="AM1556" s="1"/>
  <c r="AL1430"/>
  <c r="AL1556" s="1"/>
  <c r="AM1429"/>
  <c r="AM1428" s="1"/>
  <c r="AL1429"/>
  <c r="AL1555" s="1"/>
  <c r="AL1428"/>
  <c r="AJ1434"/>
  <c r="AI1434"/>
  <c r="AI1560" s="1"/>
  <c r="AJ1433"/>
  <c r="AI1433"/>
  <c r="AI1559" s="1"/>
  <c r="AJ1432"/>
  <c r="AI1432"/>
  <c r="AI1558" s="1"/>
  <c r="AJ1431"/>
  <c r="AJ1557" s="1"/>
  <c r="AI1431"/>
  <c r="AK1431" s="1"/>
  <c r="AJ1430"/>
  <c r="AJ1556" s="1"/>
  <c r="AI1430"/>
  <c r="AI1556" s="1"/>
  <c r="AJ1429"/>
  <c r="AI1429"/>
  <c r="AI1555" s="1"/>
  <c r="AI1428"/>
  <c r="AG1434"/>
  <c r="AF1434"/>
  <c r="AF1560" s="1"/>
  <c r="AG1433"/>
  <c r="AF1433"/>
  <c r="AF1559" s="1"/>
  <c r="AG1432"/>
  <c r="AF1432"/>
  <c r="AF1558" s="1"/>
  <c r="AG1431"/>
  <c r="AG1557" s="1"/>
  <c r="AF1431"/>
  <c r="AH1431" s="1"/>
  <c r="AG1430"/>
  <c r="AG1556" s="1"/>
  <c r="AF1430"/>
  <c r="AF1556" s="1"/>
  <c r="AG1429"/>
  <c r="AF1429"/>
  <c r="AF1555" s="1"/>
  <c r="AF1428"/>
  <c r="AD1434"/>
  <c r="AC1434"/>
  <c r="AC1560" s="1"/>
  <c r="AD1433"/>
  <c r="AC1433"/>
  <c r="AC1559" s="1"/>
  <c r="AD1432"/>
  <c r="AC1432"/>
  <c r="AC1558" s="1"/>
  <c r="AD1431"/>
  <c r="AD1557" s="1"/>
  <c r="AC1431"/>
  <c r="AE1431" s="1"/>
  <c r="AD1430"/>
  <c r="AD1556" s="1"/>
  <c r="AC1430"/>
  <c r="AC1556" s="1"/>
  <c r="AD1429"/>
  <c r="AC1429"/>
  <c r="AC1555" s="1"/>
  <c r="AC1428"/>
  <c r="AA1434"/>
  <c r="Z1434"/>
  <c r="Z1560" s="1"/>
  <c r="AA1433"/>
  <c r="Z1433"/>
  <c r="Z1559" s="1"/>
  <c r="AA1432"/>
  <c r="Z1432"/>
  <c r="Z1558" s="1"/>
  <c r="AA1431"/>
  <c r="AA1557" s="1"/>
  <c r="Z1431"/>
  <c r="AB1431" s="1"/>
  <c r="AA1430"/>
  <c r="AA1556" s="1"/>
  <c r="Z1430"/>
  <c r="Z1556" s="1"/>
  <c r="AA1429"/>
  <c r="Z1429"/>
  <c r="Z1555" s="1"/>
  <c r="Z1428"/>
  <c r="X1434"/>
  <c r="W1434"/>
  <c r="W1560" s="1"/>
  <c r="X1433"/>
  <c r="W1433"/>
  <c r="W1559" s="1"/>
  <c r="X1432"/>
  <c r="W1432"/>
  <c r="W1558" s="1"/>
  <c r="X1431"/>
  <c r="X1557" s="1"/>
  <c r="W1431"/>
  <c r="Y1431" s="1"/>
  <c r="X1430"/>
  <c r="X1556" s="1"/>
  <c r="W1430"/>
  <c r="W1556" s="1"/>
  <c r="X1429"/>
  <c r="W1429"/>
  <c r="W1555" s="1"/>
  <c r="W1428"/>
  <c r="U1434"/>
  <c r="T1434"/>
  <c r="T1560" s="1"/>
  <c r="U1433"/>
  <c r="T1433"/>
  <c r="T1559" s="1"/>
  <c r="U1432"/>
  <c r="T1432"/>
  <c r="T1558" s="1"/>
  <c r="U1431"/>
  <c r="U1557" s="1"/>
  <c r="T1431"/>
  <c r="V1431" s="1"/>
  <c r="U1430"/>
  <c r="U1556" s="1"/>
  <c r="T1430"/>
  <c r="T1556" s="1"/>
  <c r="U1429"/>
  <c r="T1429"/>
  <c r="T1555" s="1"/>
  <c r="T1428"/>
  <c r="R1434"/>
  <c r="Q1434"/>
  <c r="Q1560" s="1"/>
  <c r="R1433"/>
  <c r="Q1433"/>
  <c r="Q1559" s="1"/>
  <c r="R1432"/>
  <c r="Q1432"/>
  <c r="Q1558" s="1"/>
  <c r="R1431"/>
  <c r="R1557" s="1"/>
  <c r="Q1431"/>
  <c r="S1431" s="1"/>
  <c r="R1430"/>
  <c r="R1556" s="1"/>
  <c r="Q1430"/>
  <c r="Q1556" s="1"/>
  <c r="S1556" s="1"/>
  <c r="R1429"/>
  <c r="Q1429"/>
  <c r="Q1555" s="1"/>
  <c r="O1434"/>
  <c r="N1434"/>
  <c r="O1433"/>
  <c r="O1559" s="1"/>
  <c r="N1433"/>
  <c r="N1559" s="1"/>
  <c r="O1432"/>
  <c r="N1432"/>
  <c r="N1558" s="1"/>
  <c r="O1431"/>
  <c r="N1431"/>
  <c r="O1430"/>
  <c r="N1430"/>
  <c r="N1556" s="1"/>
  <c r="O1429"/>
  <c r="N1429"/>
  <c r="N1555" s="1"/>
  <c r="L1434"/>
  <c r="K1434"/>
  <c r="K1560" s="1"/>
  <c r="L1433"/>
  <c r="K1433"/>
  <c r="K1559" s="1"/>
  <c r="L1432"/>
  <c r="K1432"/>
  <c r="K1558" s="1"/>
  <c r="L1431"/>
  <c r="K1431"/>
  <c r="M1431" s="1"/>
  <c r="L1430"/>
  <c r="L1556" s="1"/>
  <c r="K1430"/>
  <c r="K1556" s="1"/>
  <c r="L1429"/>
  <c r="K1429"/>
  <c r="K1555" s="1"/>
  <c r="K1428"/>
  <c r="I1430"/>
  <c r="F1430" s="1"/>
  <c r="I1431"/>
  <c r="I1557" s="1"/>
  <c r="I1432"/>
  <c r="I1558" s="1"/>
  <c r="I1433"/>
  <c r="I1559" s="1"/>
  <c r="I1434"/>
  <c r="I1429"/>
  <c r="I1555" s="1"/>
  <c r="H1430"/>
  <c r="H1556" s="1"/>
  <c r="H1431"/>
  <c r="H1557" s="1"/>
  <c r="H1432"/>
  <c r="H1558" s="1"/>
  <c r="H1433"/>
  <c r="H1559" s="1"/>
  <c r="H1434"/>
  <c r="H1560" s="1"/>
  <c r="H1429"/>
  <c r="H1555" s="1"/>
  <c r="H1554" s="1"/>
  <c r="E1433"/>
  <c r="J1430"/>
  <c r="J1444" l="1"/>
  <c r="AE1444"/>
  <c r="AH1444"/>
  <c r="P1445"/>
  <c r="S1445"/>
  <c r="AN1445"/>
  <c r="AQ1445"/>
  <c r="Y1446"/>
  <c r="AB1446"/>
  <c r="J1447"/>
  <c r="M1447"/>
  <c r="AH1447"/>
  <c r="AK1447"/>
  <c r="S1448"/>
  <c r="V1448"/>
  <c r="AQ1448"/>
  <c r="AB1449"/>
  <c r="AE1449"/>
  <c r="J1459"/>
  <c r="AE1459"/>
  <c r="AH1459"/>
  <c r="P1460"/>
  <c r="S1460"/>
  <c r="AN1460"/>
  <c r="AQ1460"/>
  <c r="Y1461"/>
  <c r="AB1461"/>
  <c r="J1462"/>
  <c r="M1462"/>
  <c r="AH1462"/>
  <c r="AK1462"/>
  <c r="S1463"/>
  <c r="V1463"/>
  <c r="AQ1463"/>
  <c r="AB1464"/>
  <c r="AE1464"/>
  <c r="J1474"/>
  <c r="AE1474"/>
  <c r="AH1474"/>
  <c r="P1475"/>
  <c r="S1475"/>
  <c r="AN1475"/>
  <c r="AQ1475"/>
  <c r="Y1476"/>
  <c r="AB1476"/>
  <c r="J1477"/>
  <c r="M1477"/>
  <c r="AH1477"/>
  <c r="AK1477"/>
  <c r="S1478"/>
  <c r="V1478"/>
  <c r="AQ1478"/>
  <c r="AB1479"/>
  <c r="AE1479"/>
  <c r="J1489"/>
  <c r="AE1489"/>
  <c r="AH1489"/>
  <c r="P1490"/>
  <c r="S1490"/>
  <c r="AN1490"/>
  <c r="AQ1490"/>
  <c r="Y1491"/>
  <c r="AB1491"/>
  <c r="J1492"/>
  <c r="M1492"/>
  <c r="AH1492"/>
  <c r="AK1492"/>
  <c r="S1493"/>
  <c r="V1493"/>
  <c r="AQ1493"/>
  <c r="AB1494"/>
  <c r="AE1494"/>
  <c r="J1504"/>
  <c r="AE1504"/>
  <c r="AH1504"/>
  <c r="P1505"/>
  <c r="S1505"/>
  <c r="AN1505"/>
  <c r="AQ1505"/>
  <c r="Y1506"/>
  <c r="AB1506"/>
  <c r="J1507"/>
  <c r="M1507"/>
  <c r="AH1507"/>
  <c r="AK1507"/>
  <c r="S1508"/>
  <c r="V1508"/>
  <c r="AQ1508"/>
  <c r="AB1509"/>
  <c r="AE1509"/>
  <c r="AE1548"/>
  <c r="AH1548"/>
  <c r="P1549"/>
  <c r="S1549"/>
  <c r="AN1549"/>
  <c r="AQ1549"/>
  <c r="Y1550"/>
  <c r="AB1550"/>
  <c r="J1551"/>
  <c r="M1551"/>
  <c r="AH1551"/>
  <c r="AK1551"/>
  <c r="S1552"/>
  <c r="V1552"/>
  <c r="AQ1552"/>
  <c r="AB1553"/>
  <c r="AE1553"/>
  <c r="M1533"/>
  <c r="M1534"/>
  <c r="P1533"/>
  <c r="P1534"/>
  <c r="S1533"/>
  <c r="S1534"/>
  <c r="V1533"/>
  <c r="V1537"/>
  <c r="Y1533"/>
  <c r="Y1534"/>
  <c r="AB1533"/>
  <c r="AB1534"/>
  <c r="AE1533"/>
  <c r="AE1534"/>
  <c r="AH1533"/>
  <c r="AH1534"/>
  <c r="AK1533"/>
  <c r="AK1534"/>
  <c r="AN1533"/>
  <c r="AN1534"/>
  <c r="AQ1533"/>
  <c r="AQ1534"/>
  <c r="M1583"/>
  <c r="V1583"/>
  <c r="Y1583"/>
  <c r="G1584"/>
  <c r="G1589"/>
  <c r="M1597"/>
  <c r="V1597"/>
  <c r="Y1597"/>
  <c r="G1598"/>
  <c r="G1603"/>
  <c r="V1604"/>
  <c r="Y1604"/>
  <c r="G1605"/>
  <c r="G1610"/>
  <c r="V18"/>
  <c r="Y18"/>
  <c r="G19"/>
  <c r="G24"/>
  <c r="J1555"/>
  <c r="J1559"/>
  <c r="J1557"/>
  <c r="M1556"/>
  <c r="P1559"/>
  <c r="V1556"/>
  <c r="Y1556"/>
  <c r="AB1556"/>
  <c r="AE1556"/>
  <c r="AH1556"/>
  <c r="AK1556"/>
  <c r="AN1556"/>
  <c r="AQ1556"/>
  <c r="M1429"/>
  <c r="M1430"/>
  <c r="M1432"/>
  <c r="L1428"/>
  <c r="M1428" s="1"/>
  <c r="M1434"/>
  <c r="P1429"/>
  <c r="P1430"/>
  <c r="O1428"/>
  <c r="P1432"/>
  <c r="P1433"/>
  <c r="P1434"/>
  <c r="S1429"/>
  <c r="S1430"/>
  <c r="S1432"/>
  <c r="S1433"/>
  <c r="S1434"/>
  <c r="V1429"/>
  <c r="V1430"/>
  <c r="V1432"/>
  <c r="U1428"/>
  <c r="V1428" s="1"/>
  <c r="V1434"/>
  <c r="Y1429"/>
  <c r="Y1430"/>
  <c r="Y1432"/>
  <c r="X1428"/>
  <c r="Y1428" s="1"/>
  <c r="Y1434"/>
  <c r="AB1429"/>
  <c r="AB1430"/>
  <c r="AB1432"/>
  <c r="AA1428"/>
  <c r="AB1428" s="1"/>
  <c r="AB1434"/>
  <c r="AE1429"/>
  <c r="AE1430"/>
  <c r="AE1432"/>
  <c r="AD1428"/>
  <c r="AE1428" s="1"/>
  <c r="AE1434"/>
  <c r="AH1429"/>
  <c r="AH1430"/>
  <c r="AH1432"/>
  <c r="AG1428"/>
  <c r="AH1428" s="1"/>
  <c r="AH1434"/>
  <c r="AK1429"/>
  <c r="AK1430"/>
  <c r="AK1432"/>
  <c r="AJ1428"/>
  <c r="AK1428" s="1"/>
  <c r="AK1434"/>
  <c r="AN1428"/>
  <c r="AN1430"/>
  <c r="AN1431"/>
  <c r="AN1432"/>
  <c r="AN1433"/>
  <c r="AN1434"/>
  <c r="AQ1429"/>
  <c r="AQ1430"/>
  <c r="AQ1432"/>
  <c r="AP1428"/>
  <c r="AQ1428" s="1"/>
  <c r="AQ1434"/>
  <c r="F1444"/>
  <c r="S1444"/>
  <c r="V1444"/>
  <c r="Y1444"/>
  <c r="AB1444"/>
  <c r="AN1444"/>
  <c r="AQ1444"/>
  <c r="L1443"/>
  <c r="Y1445"/>
  <c r="AB1445"/>
  <c r="AE1445"/>
  <c r="AH1445"/>
  <c r="AJ1443"/>
  <c r="M1446"/>
  <c r="P1446"/>
  <c r="E1446"/>
  <c r="S1446"/>
  <c r="U1443"/>
  <c r="AC1443"/>
  <c r="AH1446"/>
  <c r="AK1446"/>
  <c r="AN1446"/>
  <c r="AQ1446"/>
  <c r="F1447"/>
  <c r="G1447" s="1"/>
  <c r="V1447"/>
  <c r="Y1447"/>
  <c r="AB1447"/>
  <c r="AE1447"/>
  <c r="AQ1447"/>
  <c r="J1448"/>
  <c r="M1448"/>
  <c r="N1443"/>
  <c r="P1448"/>
  <c r="AB1448"/>
  <c r="AE1448"/>
  <c r="AH1448"/>
  <c r="AK1448"/>
  <c r="AL1443"/>
  <c r="AN1448"/>
  <c r="M1449"/>
  <c r="P1449"/>
  <c r="S1449"/>
  <c r="V1449"/>
  <c r="Y1449"/>
  <c r="AK1449"/>
  <c r="AN1449"/>
  <c r="AQ1449"/>
  <c r="F1446"/>
  <c r="G1446" s="1"/>
  <c r="F1459"/>
  <c r="S1459"/>
  <c r="V1459"/>
  <c r="Y1459"/>
  <c r="AB1459"/>
  <c r="AN1459"/>
  <c r="AQ1459"/>
  <c r="L1458"/>
  <c r="Y1460"/>
  <c r="AB1460"/>
  <c r="AE1460"/>
  <c r="AH1460"/>
  <c r="AJ1458"/>
  <c r="M1461"/>
  <c r="U1458"/>
  <c r="AC1458"/>
  <c r="AH1461"/>
  <c r="AK1461"/>
  <c r="AN1461"/>
  <c r="AQ1461"/>
  <c r="F1462"/>
  <c r="V1462"/>
  <c r="Y1462"/>
  <c r="AB1462"/>
  <c r="E1462"/>
  <c r="AE1462"/>
  <c r="AQ1462"/>
  <c r="J1463"/>
  <c r="M1463"/>
  <c r="P1463"/>
  <c r="AB1463"/>
  <c r="AE1463"/>
  <c r="AH1463"/>
  <c r="AK1463"/>
  <c r="AL1458"/>
  <c r="AN1463"/>
  <c r="J1464"/>
  <c r="M1464"/>
  <c r="P1464"/>
  <c r="S1464"/>
  <c r="V1464"/>
  <c r="Y1464"/>
  <c r="AK1464"/>
  <c r="AN1464"/>
  <c r="AQ1464"/>
  <c r="F1474"/>
  <c r="S1473"/>
  <c r="V1474"/>
  <c r="Y1474"/>
  <c r="AB1474"/>
  <c r="AN1474"/>
  <c r="AQ1474"/>
  <c r="L1473"/>
  <c r="Y1475"/>
  <c r="AB1475"/>
  <c r="AE1475"/>
  <c r="AH1475"/>
  <c r="AJ1473"/>
  <c r="M1476"/>
  <c r="P1476"/>
  <c r="E1476"/>
  <c r="G1476" s="1"/>
  <c r="S1476"/>
  <c r="U1473"/>
  <c r="AC1473"/>
  <c r="AH1476"/>
  <c r="AK1476"/>
  <c r="AN1476"/>
  <c r="AQ1476"/>
  <c r="F1477"/>
  <c r="V1477"/>
  <c r="Y1477"/>
  <c r="AB1477"/>
  <c r="E1477"/>
  <c r="AE1477"/>
  <c r="AN1477"/>
  <c r="AQ1477"/>
  <c r="J1478"/>
  <c r="M1478"/>
  <c r="N1473"/>
  <c r="P1478"/>
  <c r="Y1478"/>
  <c r="AB1478"/>
  <c r="AE1478"/>
  <c r="AH1478"/>
  <c r="AK1478"/>
  <c r="AL1473"/>
  <c r="AN1478"/>
  <c r="M1479"/>
  <c r="P1479"/>
  <c r="S1479"/>
  <c r="V1479"/>
  <c r="Y1479"/>
  <c r="AK1479"/>
  <c r="AN1479"/>
  <c r="AQ1479"/>
  <c r="F1489"/>
  <c r="S1488"/>
  <c r="V1489"/>
  <c r="Y1489"/>
  <c r="AB1489"/>
  <c r="AK1489"/>
  <c r="AN1489"/>
  <c r="AQ1489"/>
  <c r="G1490"/>
  <c r="L1488"/>
  <c r="T1488"/>
  <c r="V1490"/>
  <c r="Y1490"/>
  <c r="AB1490"/>
  <c r="AE1490"/>
  <c r="AH1490"/>
  <c r="AJ1488"/>
  <c r="AK1488" s="1"/>
  <c r="M1491"/>
  <c r="P1491"/>
  <c r="E1491"/>
  <c r="G1491" s="1"/>
  <c r="S1491"/>
  <c r="U1488"/>
  <c r="V1488" s="1"/>
  <c r="AC1488"/>
  <c r="AH1491"/>
  <c r="AK1491"/>
  <c r="AN1491"/>
  <c r="AQ1491"/>
  <c r="F1492"/>
  <c r="G1492" s="1"/>
  <c r="V1492"/>
  <c r="Y1492"/>
  <c r="AB1492"/>
  <c r="AE1492"/>
  <c r="AN1492"/>
  <c r="AQ1492"/>
  <c r="J1493"/>
  <c r="M1493"/>
  <c r="N1488"/>
  <c r="P1493"/>
  <c r="AB1493"/>
  <c r="AE1493"/>
  <c r="AH1493"/>
  <c r="AK1493"/>
  <c r="AL1488"/>
  <c r="AN1493"/>
  <c r="M1494"/>
  <c r="P1494"/>
  <c r="S1494"/>
  <c r="V1494"/>
  <c r="Y1494"/>
  <c r="AK1494"/>
  <c r="AN1494"/>
  <c r="AQ1494"/>
  <c r="F1504"/>
  <c r="S1504"/>
  <c r="V1504"/>
  <c r="Y1504"/>
  <c r="AB1504"/>
  <c r="AN1504"/>
  <c r="AQ1504"/>
  <c r="G1505"/>
  <c r="L1503"/>
  <c r="Y1505"/>
  <c r="AB1505"/>
  <c r="AE1505"/>
  <c r="AH1505"/>
  <c r="AJ1503"/>
  <c r="M1506"/>
  <c r="P1506"/>
  <c r="E1506"/>
  <c r="G1506" s="1"/>
  <c r="U1503"/>
  <c r="AC1503"/>
  <c r="AH1506"/>
  <c r="AK1506"/>
  <c r="AN1506"/>
  <c r="AQ1506"/>
  <c r="F1507"/>
  <c r="G1507" s="1"/>
  <c r="V1507"/>
  <c r="Y1507"/>
  <c r="AB1507"/>
  <c r="AE1507"/>
  <c r="AQ1507"/>
  <c r="J1508"/>
  <c r="M1508"/>
  <c r="P1508"/>
  <c r="AB1508"/>
  <c r="AE1508"/>
  <c r="AH1508"/>
  <c r="AK1508"/>
  <c r="AN1508"/>
  <c r="M1509"/>
  <c r="P1509"/>
  <c r="S1509"/>
  <c r="V1509"/>
  <c r="Y1509"/>
  <c r="AK1509"/>
  <c r="AN1509"/>
  <c r="AQ1509"/>
  <c r="F1548"/>
  <c r="S1547"/>
  <c r="V1548"/>
  <c r="Y1548"/>
  <c r="AB1548"/>
  <c r="AN1548"/>
  <c r="AQ1547"/>
  <c r="G1549"/>
  <c r="L1547"/>
  <c r="Y1549"/>
  <c r="AB1549"/>
  <c r="AE1549"/>
  <c r="AH1549"/>
  <c r="AJ1547"/>
  <c r="M1550"/>
  <c r="P1550"/>
  <c r="E1550"/>
  <c r="G1550" s="1"/>
  <c r="S1550"/>
  <c r="U1547"/>
  <c r="AC1547"/>
  <c r="AH1550"/>
  <c r="AK1550"/>
  <c r="AN1550"/>
  <c r="AQ1550"/>
  <c r="F1551"/>
  <c r="G1551" s="1"/>
  <c r="V1551"/>
  <c r="Y1551"/>
  <c r="AB1551"/>
  <c r="AE1551"/>
  <c r="AQ1551"/>
  <c r="J1552"/>
  <c r="M1552"/>
  <c r="N1547"/>
  <c r="P1552"/>
  <c r="AB1552"/>
  <c r="AE1552"/>
  <c r="AH1552"/>
  <c r="AK1552"/>
  <c r="AL1547"/>
  <c r="AN1552"/>
  <c r="M1553"/>
  <c r="P1553"/>
  <c r="S1553"/>
  <c r="V1553"/>
  <c r="Y1553"/>
  <c r="AK1553"/>
  <c r="AN1553"/>
  <c r="AQ1553"/>
  <c r="H1532"/>
  <c r="J1533"/>
  <c r="J1535"/>
  <c r="J1534"/>
  <c r="M1535"/>
  <c r="M1537"/>
  <c r="M1538"/>
  <c r="P1535"/>
  <c r="P1537"/>
  <c r="N1560"/>
  <c r="P1538"/>
  <c r="R1532"/>
  <c r="S1537"/>
  <c r="S1538"/>
  <c r="T1532"/>
  <c r="U1532"/>
  <c r="V1535"/>
  <c r="V1536"/>
  <c r="V1538"/>
  <c r="Y1535"/>
  <c r="X1532"/>
  <c r="Y1532" s="1"/>
  <c r="Y1537"/>
  <c r="Y1538"/>
  <c r="AB1535"/>
  <c r="AA1532"/>
  <c r="AB1532" s="1"/>
  <c r="AB1537"/>
  <c r="AB1538"/>
  <c r="AE1535"/>
  <c r="AD1532"/>
  <c r="AE1532" s="1"/>
  <c r="AE1537"/>
  <c r="AE1538"/>
  <c r="AH1535"/>
  <c r="AG1532"/>
  <c r="AH1532" s="1"/>
  <c r="AH1537"/>
  <c r="AH1538"/>
  <c r="AK1535"/>
  <c r="AJ1532"/>
  <c r="AK1532" s="1"/>
  <c r="AK1537"/>
  <c r="AK1538"/>
  <c r="AL1557"/>
  <c r="AL1554" s="1"/>
  <c r="AM1532"/>
  <c r="AN1537"/>
  <c r="AN1538"/>
  <c r="AP1532"/>
  <c r="AQ1537"/>
  <c r="AO1560"/>
  <c r="I1556"/>
  <c r="J1556" s="1"/>
  <c r="L1555"/>
  <c r="M1555" s="1"/>
  <c r="K1557"/>
  <c r="K1554" s="1"/>
  <c r="L1558"/>
  <c r="L1559"/>
  <c r="M1559" s="1"/>
  <c r="O1555"/>
  <c r="P1555" s="1"/>
  <c r="O1556"/>
  <c r="P1556" s="1"/>
  <c r="O1558"/>
  <c r="R1555"/>
  <c r="S1555" s="1"/>
  <c r="R1558"/>
  <c r="R1559"/>
  <c r="S1559" s="1"/>
  <c r="R1560"/>
  <c r="S1560" s="1"/>
  <c r="U1555"/>
  <c r="V1555" s="1"/>
  <c r="T1557"/>
  <c r="T1554" s="1"/>
  <c r="U1558"/>
  <c r="U1559"/>
  <c r="V1559" s="1"/>
  <c r="U1560"/>
  <c r="V1560" s="1"/>
  <c r="X1555"/>
  <c r="Y1555" s="1"/>
  <c r="W1557"/>
  <c r="W1554" s="1"/>
  <c r="X1558"/>
  <c r="X1559"/>
  <c r="Y1559" s="1"/>
  <c r="X1560"/>
  <c r="Y1560" s="1"/>
  <c r="AA1555"/>
  <c r="AB1555" s="1"/>
  <c r="Z1557"/>
  <c r="Z1554" s="1"/>
  <c r="AA1558"/>
  <c r="AA1559"/>
  <c r="AB1559" s="1"/>
  <c r="AA1560"/>
  <c r="AB1560" s="1"/>
  <c r="AD1555"/>
  <c r="AE1555" s="1"/>
  <c r="AC1557"/>
  <c r="AC1554" s="1"/>
  <c r="AD1558"/>
  <c r="AD1559"/>
  <c r="AE1559" s="1"/>
  <c r="AD1560"/>
  <c r="AE1560" s="1"/>
  <c r="AG1555"/>
  <c r="AH1555" s="1"/>
  <c r="AF1557"/>
  <c r="AF1554" s="1"/>
  <c r="AG1558"/>
  <c r="AG1559"/>
  <c r="AH1559" s="1"/>
  <c r="AG1560"/>
  <c r="AH1560" s="1"/>
  <c r="AJ1555"/>
  <c r="AK1555" s="1"/>
  <c r="AI1557"/>
  <c r="AI1554" s="1"/>
  <c r="AJ1558"/>
  <c r="AJ1559"/>
  <c r="AK1559" s="1"/>
  <c r="AJ1560"/>
  <c r="AK1560" s="1"/>
  <c r="AM1555"/>
  <c r="AN1555" s="1"/>
  <c r="AM1558"/>
  <c r="AM1559"/>
  <c r="AN1559" s="1"/>
  <c r="AM1560"/>
  <c r="AN1560" s="1"/>
  <c r="AP1555"/>
  <c r="AQ1555" s="1"/>
  <c r="AP1558"/>
  <c r="AP1559"/>
  <c r="AQ1559" s="1"/>
  <c r="AP1560"/>
  <c r="J1583"/>
  <c r="P1583"/>
  <c r="S1583"/>
  <c r="AB1583"/>
  <c r="AE1583"/>
  <c r="AH1583"/>
  <c r="AN1583"/>
  <c r="AQ1583"/>
  <c r="E1583"/>
  <c r="G1586"/>
  <c r="G1587"/>
  <c r="G1588"/>
  <c r="J1597"/>
  <c r="P1597"/>
  <c r="S1597"/>
  <c r="AB1597"/>
  <c r="AE1597"/>
  <c r="AH1597"/>
  <c r="AN1597"/>
  <c r="AQ1597"/>
  <c r="E1597"/>
  <c r="G1600"/>
  <c r="G1601"/>
  <c r="G1602"/>
  <c r="J1604"/>
  <c r="M1604"/>
  <c r="P1604"/>
  <c r="S1604"/>
  <c r="AE1604"/>
  <c r="AH1604"/>
  <c r="AK1604"/>
  <c r="AN1604"/>
  <c r="AQ1604"/>
  <c r="G1606"/>
  <c r="E1604"/>
  <c r="G1607"/>
  <c r="G1608"/>
  <c r="G1609"/>
  <c r="J18"/>
  <c r="M18"/>
  <c r="P18"/>
  <c r="S18"/>
  <c r="AE18"/>
  <c r="AH18"/>
  <c r="AK18"/>
  <c r="AN18"/>
  <c r="AQ18"/>
  <c r="G20"/>
  <c r="E18"/>
  <c r="G21"/>
  <c r="G22"/>
  <c r="G23"/>
  <c r="P1431"/>
  <c r="N1458"/>
  <c r="E1461"/>
  <c r="P1461"/>
  <c r="S1461"/>
  <c r="G1461"/>
  <c r="Q1428"/>
  <c r="Q1557"/>
  <c r="Q1554" s="1"/>
  <c r="AQ1560"/>
  <c r="AO1532"/>
  <c r="AQ1538"/>
  <c r="N1532"/>
  <c r="O1560"/>
  <c r="P1560" s="1"/>
  <c r="AL1532"/>
  <c r="AN1535"/>
  <c r="AN1557"/>
  <c r="AN1532"/>
  <c r="AO1557"/>
  <c r="AO1554" s="1"/>
  <c r="AQ1535"/>
  <c r="Q1532"/>
  <c r="S1532" s="1"/>
  <c r="S1535"/>
  <c r="AQ1532"/>
  <c r="O1557"/>
  <c r="O1532"/>
  <c r="L1560"/>
  <c r="M1560" s="1"/>
  <c r="F1538"/>
  <c r="L1532"/>
  <c r="M1532" s="1"/>
  <c r="L1557"/>
  <c r="M1557" s="1"/>
  <c r="J1538"/>
  <c r="I1560"/>
  <c r="J1560" s="1"/>
  <c r="I1532"/>
  <c r="N1428"/>
  <c r="N1557"/>
  <c r="F18"/>
  <c r="G18" s="1"/>
  <c r="F1604"/>
  <c r="G1604" s="1"/>
  <c r="F1597"/>
  <c r="G1597" s="1"/>
  <c r="F1583"/>
  <c r="G1583" s="1"/>
  <c r="AQ1558"/>
  <c r="AN1558"/>
  <c r="AK1558"/>
  <c r="AH1558"/>
  <c r="AE1558"/>
  <c r="AB1558"/>
  <c r="Y1558"/>
  <c r="V1558"/>
  <c r="S1558"/>
  <c r="P1558"/>
  <c r="M1558"/>
  <c r="J1558"/>
  <c r="AQ1536"/>
  <c r="AN1536"/>
  <c r="AK1536"/>
  <c r="AH1536"/>
  <c r="AE1536"/>
  <c r="F1535"/>
  <c r="F1533"/>
  <c r="G1533" s="1"/>
  <c r="E1538"/>
  <c r="AB1536"/>
  <c r="Y1536"/>
  <c r="E1535"/>
  <c r="V1532"/>
  <c r="V1534"/>
  <c r="F1534"/>
  <c r="F1556" s="1"/>
  <c r="S1536"/>
  <c r="P1536"/>
  <c r="E1534"/>
  <c r="M1536"/>
  <c r="F1536"/>
  <c r="G1536" s="1"/>
  <c r="F1537"/>
  <c r="J1532"/>
  <c r="E1537"/>
  <c r="E1559" s="1"/>
  <c r="J1537"/>
  <c r="S1506"/>
  <c r="Q1503"/>
  <c r="AH1547"/>
  <c r="G1548"/>
  <c r="F1547"/>
  <c r="G1552"/>
  <c r="AD1547"/>
  <c r="AE1547" s="1"/>
  <c r="O1547"/>
  <c r="P1547" s="1"/>
  <c r="AM1547"/>
  <c r="AN1547" s="1"/>
  <c r="P1548"/>
  <c r="J1550"/>
  <c r="S1551"/>
  <c r="E1553"/>
  <c r="E1547" s="1"/>
  <c r="H1547"/>
  <c r="J1547" s="1"/>
  <c r="X1547"/>
  <c r="Y1547" s="1"/>
  <c r="J1549"/>
  <c r="K1547"/>
  <c r="M1547" s="1"/>
  <c r="AA1547"/>
  <c r="AB1547" s="1"/>
  <c r="AI1547"/>
  <c r="AK1547" s="1"/>
  <c r="M1549"/>
  <c r="AK1549"/>
  <c r="V1550"/>
  <c r="S1548"/>
  <c r="AQ1548"/>
  <c r="T1547"/>
  <c r="V1547" s="1"/>
  <c r="AE1550"/>
  <c r="AE1503"/>
  <c r="G1504"/>
  <c r="F1503"/>
  <c r="G1508"/>
  <c r="O1503"/>
  <c r="P1503" s="1"/>
  <c r="AM1503"/>
  <c r="AN1503" s="1"/>
  <c r="P1504"/>
  <c r="J1506"/>
  <c r="S1507"/>
  <c r="E1509"/>
  <c r="E1503" s="1"/>
  <c r="H1503"/>
  <c r="J1503" s="1"/>
  <c r="X1503"/>
  <c r="Y1503" s="1"/>
  <c r="J1505"/>
  <c r="R1503"/>
  <c r="AP1503"/>
  <c r="AQ1503" s="1"/>
  <c r="K1503"/>
  <c r="M1503" s="1"/>
  <c r="AA1503"/>
  <c r="AB1503" s="1"/>
  <c r="AI1503"/>
  <c r="AK1503" s="1"/>
  <c r="M1505"/>
  <c r="AK1505"/>
  <c r="V1506"/>
  <c r="T1503"/>
  <c r="V1503" s="1"/>
  <c r="AE1506"/>
  <c r="AH1488"/>
  <c r="G1489"/>
  <c r="F1488"/>
  <c r="G1493"/>
  <c r="AD1488"/>
  <c r="AE1488" s="1"/>
  <c r="O1488"/>
  <c r="P1488" s="1"/>
  <c r="AM1488"/>
  <c r="AN1488" s="1"/>
  <c r="P1489"/>
  <c r="J1491"/>
  <c r="S1492"/>
  <c r="E1494"/>
  <c r="E1488" s="1"/>
  <c r="H1488"/>
  <c r="J1488" s="1"/>
  <c r="X1488"/>
  <c r="Y1488" s="1"/>
  <c r="J1490"/>
  <c r="AP1488"/>
  <c r="AQ1488" s="1"/>
  <c r="K1488"/>
  <c r="M1488" s="1"/>
  <c r="AA1488"/>
  <c r="AB1488" s="1"/>
  <c r="M1490"/>
  <c r="AK1490"/>
  <c r="V1491"/>
  <c r="S1489"/>
  <c r="AE1491"/>
  <c r="G1475"/>
  <c r="G1478"/>
  <c r="G1474"/>
  <c r="F1473"/>
  <c r="AD1473"/>
  <c r="AE1473" s="1"/>
  <c r="O1473"/>
  <c r="P1473" s="1"/>
  <c r="AM1473"/>
  <c r="AN1473" s="1"/>
  <c r="P1474"/>
  <c r="J1476"/>
  <c r="S1477"/>
  <c r="E1479"/>
  <c r="E1473" s="1"/>
  <c r="H1473"/>
  <c r="J1473" s="1"/>
  <c r="X1473"/>
  <c r="Y1473" s="1"/>
  <c r="J1475"/>
  <c r="AP1473"/>
  <c r="AQ1473" s="1"/>
  <c r="S1474"/>
  <c r="K1473"/>
  <c r="M1473" s="1"/>
  <c r="AA1473"/>
  <c r="AB1473" s="1"/>
  <c r="AI1473"/>
  <c r="AK1473" s="1"/>
  <c r="M1475"/>
  <c r="AK1475"/>
  <c r="V1476"/>
  <c r="T1473"/>
  <c r="V1473" s="1"/>
  <c r="AE1476"/>
  <c r="G1460"/>
  <c r="G1463"/>
  <c r="E1458"/>
  <c r="G1459"/>
  <c r="AD1458"/>
  <c r="AE1458" s="1"/>
  <c r="O1458"/>
  <c r="AM1458"/>
  <c r="AN1458" s="1"/>
  <c r="P1459"/>
  <c r="J1461"/>
  <c r="S1462"/>
  <c r="H1458"/>
  <c r="J1458" s="1"/>
  <c r="X1458"/>
  <c r="Y1458" s="1"/>
  <c r="J1460"/>
  <c r="F1464"/>
  <c r="G1464" s="1"/>
  <c r="K1458"/>
  <c r="M1458" s="1"/>
  <c r="AA1458"/>
  <c r="AB1458" s="1"/>
  <c r="AI1458"/>
  <c r="AK1458" s="1"/>
  <c r="M1460"/>
  <c r="AK1460"/>
  <c r="V1461"/>
  <c r="R1458"/>
  <c r="S1458" s="1"/>
  <c r="AP1458"/>
  <c r="AQ1458" s="1"/>
  <c r="T1458"/>
  <c r="V1458" s="1"/>
  <c r="AE1461"/>
  <c r="G1445"/>
  <c r="AH1443"/>
  <c r="G1444"/>
  <c r="F1443"/>
  <c r="G1448"/>
  <c r="AD1443"/>
  <c r="AE1443" s="1"/>
  <c r="O1443"/>
  <c r="P1443" s="1"/>
  <c r="AM1443"/>
  <c r="AN1443" s="1"/>
  <c r="P1444"/>
  <c r="J1446"/>
  <c r="S1447"/>
  <c r="E1449"/>
  <c r="E1443" s="1"/>
  <c r="H1443"/>
  <c r="J1443" s="1"/>
  <c r="X1443"/>
  <c r="Y1443" s="1"/>
  <c r="J1445"/>
  <c r="R1443"/>
  <c r="S1443" s="1"/>
  <c r="AP1443"/>
  <c r="AQ1443" s="1"/>
  <c r="K1443"/>
  <c r="M1443" s="1"/>
  <c r="AA1443"/>
  <c r="AB1443" s="1"/>
  <c r="AI1443"/>
  <c r="AK1443" s="1"/>
  <c r="M1445"/>
  <c r="AK1445"/>
  <c r="V1446"/>
  <c r="T1443"/>
  <c r="V1443" s="1"/>
  <c r="AE1446"/>
  <c r="AQ1433"/>
  <c r="AN1429"/>
  <c r="AK1433"/>
  <c r="AH1433"/>
  <c r="AE1433"/>
  <c r="AB1433"/>
  <c r="F1431"/>
  <c r="Y1433"/>
  <c r="V1433"/>
  <c r="E1430"/>
  <c r="R1428"/>
  <c r="F1432"/>
  <c r="F1558" s="1"/>
  <c r="E1434"/>
  <c r="P1428"/>
  <c r="F1434"/>
  <c r="M1433"/>
  <c r="E1429"/>
  <c r="E1555" s="1"/>
  <c r="F1433"/>
  <c r="F1429"/>
  <c r="F1555" s="1"/>
  <c r="G1555" s="1"/>
  <c r="E1431"/>
  <c r="J1434"/>
  <c r="J1433"/>
  <c r="I1428"/>
  <c r="J1431"/>
  <c r="J1432"/>
  <c r="E1432"/>
  <c r="E1558" s="1"/>
  <c r="J1429"/>
  <c r="H1428"/>
  <c r="G1433" l="1"/>
  <c r="F1559"/>
  <c r="G1559" s="1"/>
  <c r="G1430"/>
  <c r="E1556"/>
  <c r="G1556" s="1"/>
  <c r="G1558"/>
  <c r="G1449"/>
  <c r="G1479"/>
  <c r="G1494"/>
  <c r="G1509"/>
  <c r="G1553"/>
  <c r="E1560"/>
  <c r="F1560"/>
  <c r="G1560" s="1"/>
  <c r="AP1554"/>
  <c r="AQ1554" s="1"/>
  <c r="AM1554"/>
  <c r="AN1554" s="1"/>
  <c r="AJ1554"/>
  <c r="AK1554" s="1"/>
  <c r="AG1554"/>
  <c r="AH1554" s="1"/>
  <c r="AD1554"/>
  <c r="AE1554" s="1"/>
  <c r="AA1554"/>
  <c r="AB1554" s="1"/>
  <c r="X1554"/>
  <c r="Y1554" s="1"/>
  <c r="U1554"/>
  <c r="V1554" s="1"/>
  <c r="R1554"/>
  <c r="S1554" s="1"/>
  <c r="G1477"/>
  <c r="G1462"/>
  <c r="AK1557"/>
  <c r="AH1557"/>
  <c r="AE1557"/>
  <c r="AB1557"/>
  <c r="Y1557"/>
  <c r="V1557"/>
  <c r="S1428"/>
  <c r="P1458"/>
  <c r="S1557"/>
  <c r="F1557"/>
  <c r="F1554" s="1"/>
  <c r="P1532"/>
  <c r="O1554"/>
  <c r="G1538"/>
  <c r="AQ1557"/>
  <c r="E1557"/>
  <c r="E1554" s="1"/>
  <c r="L1554"/>
  <c r="M1554" s="1"/>
  <c r="I1554"/>
  <c r="J1554" s="1"/>
  <c r="N1554"/>
  <c r="P1557"/>
  <c r="G1535"/>
  <c r="G1534"/>
  <c r="E1532"/>
  <c r="F1532"/>
  <c r="G1537"/>
  <c r="S1503"/>
  <c r="G1547"/>
  <c r="G1503"/>
  <c r="G1488"/>
  <c r="G1473"/>
  <c r="F1458"/>
  <c r="G1458" s="1"/>
  <c r="G1443"/>
  <c r="G1431"/>
  <c r="G1434"/>
  <c r="G1432"/>
  <c r="E1428"/>
  <c r="G1429"/>
  <c r="F1428"/>
  <c r="J1428"/>
  <c r="P1554" l="1"/>
  <c r="G1557"/>
  <c r="G1554"/>
  <c r="G1532"/>
  <c r="G1428"/>
  <c r="AQ1546" l="1"/>
  <c r="AN1546"/>
  <c r="AK1546"/>
  <c r="AH1546"/>
  <c r="AE1546"/>
  <c r="AB1546"/>
  <c r="Y1546"/>
  <c r="V1546"/>
  <c r="S1546"/>
  <c r="P1546"/>
  <c r="M1546"/>
  <c r="J1546"/>
  <c r="F1546"/>
  <c r="E1546"/>
  <c r="AQ1545"/>
  <c r="AN1545"/>
  <c r="AK1545"/>
  <c r="AH1545"/>
  <c r="AE1545"/>
  <c r="AB1545"/>
  <c r="Y1545"/>
  <c r="V1545"/>
  <c r="S1545"/>
  <c r="P1545"/>
  <c r="M1545"/>
  <c r="J1545"/>
  <c r="F1545"/>
  <c r="E1545"/>
  <c r="AQ1544"/>
  <c r="AN1544"/>
  <c r="AK1544"/>
  <c r="AH1544"/>
  <c r="AE1544"/>
  <c r="AB1544"/>
  <c r="Y1544"/>
  <c r="V1544"/>
  <c r="S1544"/>
  <c r="P1544"/>
  <c r="M1544"/>
  <c r="J1544"/>
  <c r="F1544"/>
  <c r="E1544"/>
  <c r="AQ1543"/>
  <c r="AN1543"/>
  <c r="AK1543"/>
  <c r="AH1543"/>
  <c r="AE1543"/>
  <c r="AB1543"/>
  <c r="Y1543"/>
  <c r="V1543"/>
  <c r="S1543"/>
  <c r="P1543"/>
  <c r="M1543"/>
  <c r="J1543"/>
  <c r="F1543"/>
  <c r="E1543"/>
  <c r="AQ1542"/>
  <c r="AN1542"/>
  <c r="AK1542"/>
  <c r="AH1542"/>
  <c r="AE1542"/>
  <c r="AB1542"/>
  <c r="Y1542"/>
  <c r="V1542"/>
  <c r="S1542"/>
  <c r="P1542"/>
  <c r="M1542"/>
  <c r="J1542"/>
  <c r="F1542"/>
  <c r="E1542"/>
  <c r="AQ1541"/>
  <c r="AN1541"/>
  <c r="AK1541"/>
  <c r="AH1541"/>
  <c r="AE1541"/>
  <c r="AB1541"/>
  <c r="Y1541"/>
  <c r="V1541"/>
  <c r="S1541"/>
  <c r="P1541"/>
  <c r="M1541"/>
  <c r="J1541"/>
  <c r="F1541"/>
  <c r="E1541"/>
  <c r="AP1540"/>
  <c r="AO1540"/>
  <c r="AM1540"/>
  <c r="AL1540"/>
  <c r="AJ1540"/>
  <c r="AI1540"/>
  <c r="AG1540"/>
  <c r="AF1540"/>
  <c r="AD1540"/>
  <c r="AC1540"/>
  <c r="AA1540"/>
  <c r="Z1540"/>
  <c r="AB1540" s="1"/>
  <c r="X1540"/>
  <c r="W1540"/>
  <c r="U1540"/>
  <c r="T1540"/>
  <c r="R1540"/>
  <c r="Q1540"/>
  <c r="O1540"/>
  <c r="N1540"/>
  <c r="L1540"/>
  <c r="K1540"/>
  <c r="I1540"/>
  <c r="H1540"/>
  <c r="AQ1531"/>
  <c r="AN1531"/>
  <c r="AK1531"/>
  <c r="AH1531"/>
  <c r="AE1531"/>
  <c r="AB1531"/>
  <c r="Y1531"/>
  <c r="V1531"/>
  <c r="S1531"/>
  <c r="P1531"/>
  <c r="M1531"/>
  <c r="J1531"/>
  <c r="F1531"/>
  <c r="E1531"/>
  <c r="AQ1530"/>
  <c r="AN1530"/>
  <c r="AK1530"/>
  <c r="AH1530"/>
  <c r="AE1530"/>
  <c r="AB1530"/>
  <c r="Y1530"/>
  <c r="V1530"/>
  <c r="S1530"/>
  <c r="P1530"/>
  <c r="M1530"/>
  <c r="J1530"/>
  <c r="F1530"/>
  <c r="E1530"/>
  <c r="AQ1529"/>
  <c r="AN1529"/>
  <c r="AK1529"/>
  <c r="AH1529"/>
  <c r="AE1529"/>
  <c r="AB1529"/>
  <c r="Y1529"/>
  <c r="V1529"/>
  <c r="S1529"/>
  <c r="P1529"/>
  <c r="M1529"/>
  <c r="J1529"/>
  <c r="F1529"/>
  <c r="E1529"/>
  <c r="AQ1528"/>
  <c r="AN1528"/>
  <c r="AK1528"/>
  <c r="AH1528"/>
  <c r="AE1528"/>
  <c r="AB1528"/>
  <c r="Y1528"/>
  <c r="V1528"/>
  <c r="S1528"/>
  <c r="P1528"/>
  <c r="M1528"/>
  <c r="J1528"/>
  <c r="F1528"/>
  <c r="E1528"/>
  <c r="AQ1527"/>
  <c r="AN1527"/>
  <c r="AK1527"/>
  <c r="AH1527"/>
  <c r="AE1527"/>
  <c r="AB1527"/>
  <c r="Y1527"/>
  <c r="V1527"/>
  <c r="S1527"/>
  <c r="P1527"/>
  <c r="M1527"/>
  <c r="J1527"/>
  <c r="F1527"/>
  <c r="E1527"/>
  <c r="AQ1526"/>
  <c r="AN1526"/>
  <c r="AK1526"/>
  <c r="AH1526"/>
  <c r="AE1526"/>
  <c r="AB1526"/>
  <c r="Y1526"/>
  <c r="V1526"/>
  <c r="S1526"/>
  <c r="P1526"/>
  <c r="M1526"/>
  <c r="J1526"/>
  <c r="F1526"/>
  <c r="E1526"/>
  <c r="AP1525"/>
  <c r="AO1525"/>
  <c r="AM1525"/>
  <c r="AL1525"/>
  <c r="AJ1525"/>
  <c r="AI1525"/>
  <c r="AG1525"/>
  <c r="AF1525"/>
  <c r="AD1525"/>
  <c r="AC1525"/>
  <c r="AA1525"/>
  <c r="Z1525"/>
  <c r="AB1525" s="1"/>
  <c r="X1525"/>
  <c r="W1525"/>
  <c r="U1525"/>
  <c r="T1525"/>
  <c r="R1525"/>
  <c r="Q1525"/>
  <c r="O1525"/>
  <c r="N1525"/>
  <c r="L1525"/>
  <c r="K1525"/>
  <c r="I1525"/>
  <c r="H1525"/>
  <c r="AQ1524"/>
  <c r="AN1524"/>
  <c r="AK1524"/>
  <c r="AH1524"/>
  <c r="AE1524"/>
  <c r="AB1524"/>
  <c r="Y1524"/>
  <c r="V1524"/>
  <c r="S1524"/>
  <c r="P1524"/>
  <c r="M1524"/>
  <c r="J1524"/>
  <c r="F1524"/>
  <c r="E1524"/>
  <c r="AQ1523"/>
  <c r="AN1523"/>
  <c r="AK1523"/>
  <c r="AH1523"/>
  <c r="AE1523"/>
  <c r="AB1523"/>
  <c r="Y1523"/>
  <c r="V1523"/>
  <c r="S1523"/>
  <c r="P1523"/>
  <c r="M1523"/>
  <c r="J1523"/>
  <c r="F1523"/>
  <c r="E1523"/>
  <c r="AQ1522"/>
  <c r="AN1522"/>
  <c r="AK1522"/>
  <c r="AH1522"/>
  <c r="AE1522"/>
  <c r="AB1522"/>
  <c r="Y1522"/>
  <c r="V1522"/>
  <c r="S1522"/>
  <c r="P1522"/>
  <c r="M1522"/>
  <c r="J1522"/>
  <c r="F1522"/>
  <c r="E1522"/>
  <c r="AQ1521"/>
  <c r="AN1521"/>
  <c r="AK1521"/>
  <c r="AH1521"/>
  <c r="AE1521"/>
  <c r="AB1521"/>
  <c r="Y1521"/>
  <c r="V1521"/>
  <c r="S1521"/>
  <c r="P1521"/>
  <c r="M1521"/>
  <c r="J1521"/>
  <c r="F1521"/>
  <c r="E1521"/>
  <c r="AQ1520"/>
  <c r="AN1520"/>
  <c r="AK1520"/>
  <c r="AH1520"/>
  <c r="AE1520"/>
  <c r="AB1520"/>
  <c r="Y1520"/>
  <c r="V1520"/>
  <c r="S1520"/>
  <c r="P1520"/>
  <c r="M1520"/>
  <c r="J1520"/>
  <c r="F1520"/>
  <c r="E1520"/>
  <c r="AQ1519"/>
  <c r="AN1519"/>
  <c r="AK1519"/>
  <c r="AH1519"/>
  <c r="AE1519"/>
  <c r="AB1519"/>
  <c r="Y1519"/>
  <c r="V1519"/>
  <c r="S1519"/>
  <c r="P1519"/>
  <c r="M1519"/>
  <c r="J1519"/>
  <c r="F1519"/>
  <c r="E1519"/>
  <c r="AP1518"/>
  <c r="AO1518"/>
  <c r="AM1518"/>
  <c r="AL1518"/>
  <c r="AJ1518"/>
  <c r="AI1518"/>
  <c r="AG1518"/>
  <c r="AF1518"/>
  <c r="AD1518"/>
  <c r="AC1518"/>
  <c r="AA1518"/>
  <c r="Z1518"/>
  <c r="AB1518" s="1"/>
  <c r="X1518"/>
  <c r="W1518"/>
  <c r="U1518"/>
  <c r="T1518"/>
  <c r="V1518" s="1"/>
  <c r="R1518"/>
  <c r="Q1518"/>
  <c r="O1518"/>
  <c r="N1518"/>
  <c r="L1518"/>
  <c r="K1518"/>
  <c r="I1518"/>
  <c r="H1518"/>
  <c r="F1518"/>
  <c r="AQ1517"/>
  <c r="AN1517"/>
  <c r="AK1517"/>
  <c r="AH1517"/>
  <c r="AE1517"/>
  <c r="AB1517"/>
  <c r="Y1517"/>
  <c r="V1517"/>
  <c r="S1517"/>
  <c r="P1517"/>
  <c r="M1517"/>
  <c r="J1517"/>
  <c r="F1517"/>
  <c r="E1517"/>
  <c r="AQ1516"/>
  <c r="AN1516"/>
  <c r="AK1516"/>
  <c r="AH1516"/>
  <c r="AE1516"/>
  <c r="AB1516"/>
  <c r="Y1516"/>
  <c r="V1516"/>
  <c r="S1516"/>
  <c r="P1516"/>
  <c r="M1516"/>
  <c r="J1516"/>
  <c r="F1516"/>
  <c r="E1516"/>
  <c r="AQ1515"/>
  <c r="AN1515"/>
  <c r="AK1515"/>
  <c r="AH1515"/>
  <c r="AE1515"/>
  <c r="AB1515"/>
  <c r="Y1515"/>
  <c r="V1515"/>
  <c r="S1515"/>
  <c r="P1515"/>
  <c r="M1515"/>
  <c r="J1515"/>
  <c r="F1515"/>
  <c r="E1515"/>
  <c r="AQ1514"/>
  <c r="AN1514"/>
  <c r="AK1514"/>
  <c r="AH1514"/>
  <c r="AE1514"/>
  <c r="AB1514"/>
  <c r="Y1514"/>
  <c r="V1514"/>
  <c r="S1514"/>
  <c r="P1514"/>
  <c r="M1514"/>
  <c r="J1514"/>
  <c r="F1514"/>
  <c r="E1514"/>
  <c r="AQ1513"/>
  <c r="AN1513"/>
  <c r="AK1513"/>
  <c r="AH1513"/>
  <c r="AE1513"/>
  <c r="AB1513"/>
  <c r="Y1513"/>
  <c r="V1513"/>
  <c r="S1513"/>
  <c r="P1513"/>
  <c r="M1513"/>
  <c r="J1513"/>
  <c r="F1513"/>
  <c r="E1513"/>
  <c r="AQ1512"/>
  <c r="AN1512"/>
  <c r="AK1512"/>
  <c r="AH1512"/>
  <c r="AE1512"/>
  <c r="AB1512"/>
  <c r="Y1512"/>
  <c r="V1512"/>
  <c r="S1512"/>
  <c r="P1512"/>
  <c r="M1512"/>
  <c r="J1512"/>
  <c r="F1512"/>
  <c r="E1512"/>
  <c r="AP1511"/>
  <c r="AO1511"/>
  <c r="AM1511"/>
  <c r="AL1511"/>
  <c r="AJ1511"/>
  <c r="AI1511"/>
  <c r="AG1511"/>
  <c r="AF1511"/>
  <c r="AD1511"/>
  <c r="AC1511"/>
  <c r="AA1511"/>
  <c r="Z1511"/>
  <c r="AB1511" s="1"/>
  <c r="X1511"/>
  <c r="W1511"/>
  <c r="Y1511" s="1"/>
  <c r="U1511"/>
  <c r="T1511"/>
  <c r="R1511"/>
  <c r="Q1511"/>
  <c r="O1511"/>
  <c r="N1511"/>
  <c r="L1511"/>
  <c r="K1511"/>
  <c r="I1511"/>
  <c r="H1511"/>
  <c r="AQ1502"/>
  <c r="AN1502"/>
  <c r="AK1502"/>
  <c r="AH1502"/>
  <c r="AE1502"/>
  <c r="AB1502"/>
  <c r="Y1502"/>
  <c r="V1502"/>
  <c r="S1502"/>
  <c r="P1502"/>
  <c r="M1502"/>
  <c r="J1502"/>
  <c r="F1502"/>
  <c r="E1502"/>
  <c r="AQ1501"/>
  <c r="AN1501"/>
  <c r="AK1501"/>
  <c r="AH1501"/>
  <c r="AE1501"/>
  <c r="AB1501"/>
  <c r="Y1501"/>
  <c r="V1501"/>
  <c r="S1501"/>
  <c r="P1501"/>
  <c r="M1501"/>
  <c r="J1501"/>
  <c r="F1501"/>
  <c r="E1501"/>
  <c r="AQ1500"/>
  <c r="AN1500"/>
  <c r="AK1500"/>
  <c r="AH1500"/>
  <c r="AE1500"/>
  <c r="AB1500"/>
  <c r="Y1500"/>
  <c r="V1500"/>
  <c r="S1500"/>
  <c r="P1500"/>
  <c r="M1500"/>
  <c r="J1500"/>
  <c r="F1500"/>
  <c r="E1500"/>
  <c r="AQ1499"/>
  <c r="AN1499"/>
  <c r="AK1499"/>
  <c r="AH1499"/>
  <c r="AE1499"/>
  <c r="AB1499"/>
  <c r="Y1499"/>
  <c r="V1499"/>
  <c r="S1499"/>
  <c r="P1499"/>
  <c r="M1499"/>
  <c r="J1499"/>
  <c r="F1499"/>
  <c r="E1499"/>
  <c r="AQ1498"/>
  <c r="AN1498"/>
  <c r="AK1498"/>
  <c r="AH1498"/>
  <c r="AE1498"/>
  <c r="AB1498"/>
  <c r="Y1498"/>
  <c r="V1498"/>
  <c r="S1498"/>
  <c r="P1498"/>
  <c r="M1498"/>
  <c r="J1498"/>
  <c r="F1498"/>
  <c r="E1498"/>
  <c r="AQ1497"/>
  <c r="AN1497"/>
  <c r="AK1497"/>
  <c r="AH1497"/>
  <c r="AE1497"/>
  <c r="AB1497"/>
  <c r="Y1497"/>
  <c r="V1497"/>
  <c r="S1497"/>
  <c r="P1497"/>
  <c r="M1497"/>
  <c r="J1497"/>
  <c r="F1497"/>
  <c r="E1497"/>
  <c r="AP1496"/>
  <c r="AO1496"/>
  <c r="AM1496"/>
  <c r="AL1496"/>
  <c r="AJ1496"/>
  <c r="AI1496"/>
  <c r="AG1496"/>
  <c r="AF1496"/>
  <c r="AD1496"/>
  <c r="AC1496"/>
  <c r="AA1496"/>
  <c r="Z1496"/>
  <c r="AB1496" s="1"/>
  <c r="X1496"/>
  <c r="W1496"/>
  <c r="U1496"/>
  <c r="T1496"/>
  <c r="R1496"/>
  <c r="Q1496"/>
  <c r="O1496"/>
  <c r="N1496"/>
  <c r="L1496"/>
  <c r="K1496"/>
  <c r="I1496"/>
  <c r="H1496"/>
  <c r="AQ1487"/>
  <c r="AN1487"/>
  <c r="AK1487"/>
  <c r="AH1487"/>
  <c r="AE1487"/>
  <c r="AB1487"/>
  <c r="Y1487"/>
  <c r="V1487"/>
  <c r="S1487"/>
  <c r="P1487"/>
  <c r="M1487"/>
  <c r="J1487"/>
  <c r="F1487"/>
  <c r="E1487"/>
  <c r="AQ1486"/>
  <c r="AN1486"/>
  <c r="AK1486"/>
  <c r="AH1486"/>
  <c r="AE1486"/>
  <c r="AB1486"/>
  <c r="Y1486"/>
  <c r="V1486"/>
  <c r="S1486"/>
  <c r="P1486"/>
  <c r="M1486"/>
  <c r="J1486"/>
  <c r="F1486"/>
  <c r="E1486"/>
  <c r="AQ1485"/>
  <c r="AN1485"/>
  <c r="AK1485"/>
  <c r="AH1485"/>
  <c r="AE1485"/>
  <c r="AB1485"/>
  <c r="Y1485"/>
  <c r="V1485"/>
  <c r="S1485"/>
  <c r="P1485"/>
  <c r="M1485"/>
  <c r="J1485"/>
  <c r="F1485"/>
  <c r="E1485"/>
  <c r="AQ1484"/>
  <c r="AN1484"/>
  <c r="AK1484"/>
  <c r="AH1484"/>
  <c r="AE1484"/>
  <c r="AB1484"/>
  <c r="Y1484"/>
  <c r="V1484"/>
  <c r="S1484"/>
  <c r="P1484"/>
  <c r="M1484"/>
  <c r="J1484"/>
  <c r="F1484"/>
  <c r="E1484"/>
  <c r="AQ1483"/>
  <c r="AN1483"/>
  <c r="AK1483"/>
  <c r="AH1483"/>
  <c r="AE1483"/>
  <c r="AB1483"/>
  <c r="Y1483"/>
  <c r="V1483"/>
  <c r="S1483"/>
  <c r="P1483"/>
  <c r="M1483"/>
  <c r="J1483"/>
  <c r="F1483"/>
  <c r="E1483"/>
  <c r="AQ1482"/>
  <c r="AN1482"/>
  <c r="AK1482"/>
  <c r="AH1482"/>
  <c r="AE1482"/>
  <c r="AB1482"/>
  <c r="Y1482"/>
  <c r="V1482"/>
  <c r="S1482"/>
  <c r="P1482"/>
  <c r="M1482"/>
  <c r="J1482"/>
  <c r="F1482"/>
  <c r="E1482"/>
  <c r="AP1481"/>
  <c r="AO1481"/>
  <c r="AM1481"/>
  <c r="AL1481"/>
  <c r="AJ1481"/>
  <c r="AI1481"/>
  <c r="AG1481"/>
  <c r="AF1481"/>
  <c r="AD1481"/>
  <c r="AC1481"/>
  <c r="AA1481"/>
  <c r="Z1481"/>
  <c r="AB1481" s="1"/>
  <c r="X1481"/>
  <c r="W1481"/>
  <c r="U1481"/>
  <c r="T1481"/>
  <c r="R1481"/>
  <c r="Q1481"/>
  <c r="O1481"/>
  <c r="N1481"/>
  <c r="L1481"/>
  <c r="K1481"/>
  <c r="I1481"/>
  <c r="H1481"/>
  <c r="AQ1472"/>
  <c r="AN1472"/>
  <c r="AK1472"/>
  <c r="AH1472"/>
  <c r="AE1472"/>
  <c r="AB1472"/>
  <c r="Y1472"/>
  <c r="V1472"/>
  <c r="S1472"/>
  <c r="P1472"/>
  <c r="M1472"/>
  <c r="J1472"/>
  <c r="F1472"/>
  <c r="E1472"/>
  <c r="AQ1471"/>
  <c r="AN1471"/>
  <c r="AK1471"/>
  <c r="AH1471"/>
  <c r="AE1471"/>
  <c r="AB1471"/>
  <c r="Y1471"/>
  <c r="V1471"/>
  <c r="S1471"/>
  <c r="P1471"/>
  <c r="M1471"/>
  <c r="J1471"/>
  <c r="F1471"/>
  <c r="E1471"/>
  <c r="AQ1470"/>
  <c r="AN1470"/>
  <c r="AK1470"/>
  <c r="AH1470"/>
  <c r="AE1470"/>
  <c r="AB1470"/>
  <c r="Y1470"/>
  <c r="V1470"/>
  <c r="S1470"/>
  <c r="P1470"/>
  <c r="M1470"/>
  <c r="J1470"/>
  <c r="F1470"/>
  <c r="E1470"/>
  <c r="AQ1469"/>
  <c r="AN1469"/>
  <c r="AK1469"/>
  <c r="AH1469"/>
  <c r="AE1469"/>
  <c r="AB1469"/>
  <c r="Y1469"/>
  <c r="V1469"/>
  <c r="S1469"/>
  <c r="P1469"/>
  <c r="M1469"/>
  <c r="J1469"/>
  <c r="F1469"/>
  <c r="E1469"/>
  <c r="AQ1468"/>
  <c r="AN1468"/>
  <c r="AK1468"/>
  <c r="AH1468"/>
  <c r="AE1468"/>
  <c r="AB1468"/>
  <c r="Y1468"/>
  <c r="V1468"/>
  <c r="S1468"/>
  <c r="P1468"/>
  <c r="M1468"/>
  <c r="J1468"/>
  <c r="F1468"/>
  <c r="E1468"/>
  <c r="G1468" s="1"/>
  <c r="AQ1467"/>
  <c r="AN1467"/>
  <c r="AK1467"/>
  <c r="AH1467"/>
  <c r="AE1467"/>
  <c r="AB1467"/>
  <c r="Y1467"/>
  <c r="V1467"/>
  <c r="S1467"/>
  <c r="P1467"/>
  <c r="M1467"/>
  <c r="J1467"/>
  <c r="F1467"/>
  <c r="E1467"/>
  <c r="AP1466"/>
  <c r="AO1466"/>
  <c r="AM1466"/>
  <c r="AL1466"/>
  <c r="AJ1466"/>
  <c r="AI1466"/>
  <c r="AK1466" s="1"/>
  <c r="AG1466"/>
  <c r="AF1466"/>
  <c r="AD1466"/>
  <c r="AC1466"/>
  <c r="AA1466"/>
  <c r="Z1466"/>
  <c r="X1466"/>
  <c r="W1466"/>
  <c r="U1466"/>
  <c r="T1466"/>
  <c r="R1466"/>
  <c r="Q1466"/>
  <c r="O1466"/>
  <c r="N1466"/>
  <c r="L1466"/>
  <c r="K1466"/>
  <c r="M1466" s="1"/>
  <c r="I1466"/>
  <c r="H1466"/>
  <c r="AQ1457"/>
  <c r="AN1457"/>
  <c r="AK1457"/>
  <c r="AH1457"/>
  <c r="AE1457"/>
  <c r="AB1457"/>
  <c r="Y1457"/>
  <c r="V1457"/>
  <c r="S1457"/>
  <c r="P1457"/>
  <c r="M1457"/>
  <c r="J1457"/>
  <c r="F1457"/>
  <c r="E1457"/>
  <c r="AQ1456"/>
  <c r="AN1456"/>
  <c r="AK1456"/>
  <c r="AH1456"/>
  <c r="AE1456"/>
  <c r="AB1456"/>
  <c r="Y1456"/>
  <c r="V1456"/>
  <c r="S1456"/>
  <c r="P1456"/>
  <c r="M1456"/>
  <c r="J1456"/>
  <c r="F1456"/>
  <c r="E1456"/>
  <c r="AQ1455"/>
  <c r="AN1455"/>
  <c r="AK1455"/>
  <c r="AH1455"/>
  <c r="AE1455"/>
  <c r="AB1455"/>
  <c r="Y1455"/>
  <c r="V1455"/>
  <c r="S1455"/>
  <c r="P1455"/>
  <c r="M1455"/>
  <c r="J1455"/>
  <c r="F1455"/>
  <c r="E1455"/>
  <c r="AQ1454"/>
  <c r="AN1454"/>
  <c r="AK1454"/>
  <c r="AH1454"/>
  <c r="AE1454"/>
  <c r="AB1454"/>
  <c r="Y1454"/>
  <c r="V1454"/>
  <c r="S1454"/>
  <c r="P1454"/>
  <c r="M1454"/>
  <c r="J1454"/>
  <c r="F1454"/>
  <c r="E1454"/>
  <c r="AQ1453"/>
  <c r="AN1453"/>
  <c r="AK1453"/>
  <c r="AH1453"/>
  <c r="AE1453"/>
  <c r="AB1453"/>
  <c r="Y1453"/>
  <c r="V1453"/>
  <c r="S1453"/>
  <c r="P1453"/>
  <c r="M1453"/>
  <c r="J1453"/>
  <c r="F1453"/>
  <c r="E1453"/>
  <c r="AQ1452"/>
  <c r="AN1452"/>
  <c r="AK1452"/>
  <c r="AH1452"/>
  <c r="AE1452"/>
  <c r="AB1452"/>
  <c r="Y1452"/>
  <c r="V1452"/>
  <c r="S1452"/>
  <c r="P1452"/>
  <c r="M1452"/>
  <c r="J1452"/>
  <c r="F1452"/>
  <c r="E1452"/>
  <c r="AP1451"/>
  <c r="AO1451"/>
  <c r="AM1451"/>
  <c r="AL1451"/>
  <c r="AJ1451"/>
  <c r="AI1451"/>
  <c r="AG1451"/>
  <c r="AF1451"/>
  <c r="AD1451"/>
  <c r="AC1451"/>
  <c r="AA1451"/>
  <c r="Z1451"/>
  <c r="AB1451" s="1"/>
  <c r="X1451"/>
  <c r="W1451"/>
  <c r="U1451"/>
  <c r="T1451"/>
  <c r="R1451"/>
  <c r="Q1451"/>
  <c r="O1451"/>
  <c r="N1451"/>
  <c r="L1451"/>
  <c r="K1451"/>
  <c r="I1451"/>
  <c r="H1451"/>
  <c r="F1451"/>
  <c r="AQ1442"/>
  <c r="AN1442"/>
  <c r="AK1442"/>
  <c r="AH1442"/>
  <c r="AE1442"/>
  <c r="AB1442"/>
  <c r="Y1442"/>
  <c r="V1442"/>
  <c r="S1442"/>
  <c r="P1442"/>
  <c r="M1442"/>
  <c r="J1442"/>
  <c r="F1442"/>
  <c r="E1442"/>
  <c r="AQ1441"/>
  <c r="AN1441"/>
  <c r="AK1441"/>
  <c r="AH1441"/>
  <c r="AE1441"/>
  <c r="AB1441"/>
  <c r="Y1441"/>
  <c r="V1441"/>
  <c r="S1441"/>
  <c r="P1441"/>
  <c r="M1441"/>
  <c r="J1441"/>
  <c r="F1441"/>
  <c r="E1441"/>
  <c r="AQ1440"/>
  <c r="AN1440"/>
  <c r="AK1440"/>
  <c r="AH1440"/>
  <c r="AE1440"/>
  <c r="AB1440"/>
  <c r="Y1440"/>
  <c r="V1440"/>
  <c r="S1440"/>
  <c r="P1440"/>
  <c r="M1440"/>
  <c r="J1440"/>
  <c r="F1440"/>
  <c r="E1440"/>
  <c r="AQ1439"/>
  <c r="AN1439"/>
  <c r="AK1439"/>
  <c r="AH1439"/>
  <c r="AE1439"/>
  <c r="AB1439"/>
  <c r="Y1439"/>
  <c r="V1439"/>
  <c r="S1439"/>
  <c r="P1439"/>
  <c r="M1439"/>
  <c r="J1439"/>
  <c r="F1439"/>
  <c r="E1439"/>
  <c r="AQ1438"/>
  <c r="AN1438"/>
  <c r="AK1438"/>
  <c r="AH1438"/>
  <c r="AE1438"/>
  <c r="AB1438"/>
  <c r="Y1438"/>
  <c r="V1438"/>
  <c r="S1438"/>
  <c r="P1438"/>
  <c r="M1438"/>
  <c r="J1438"/>
  <c r="F1438"/>
  <c r="E1438"/>
  <c r="AQ1437"/>
  <c r="AN1437"/>
  <c r="AK1437"/>
  <c r="AH1437"/>
  <c r="AE1437"/>
  <c r="AB1437"/>
  <c r="Y1437"/>
  <c r="V1437"/>
  <c r="S1437"/>
  <c r="P1437"/>
  <c r="M1437"/>
  <c r="J1437"/>
  <c r="F1437"/>
  <c r="E1437"/>
  <c r="AP1436"/>
  <c r="AO1436"/>
  <c r="AM1436"/>
  <c r="AL1436"/>
  <c r="AJ1436"/>
  <c r="AI1436"/>
  <c r="AG1436"/>
  <c r="AF1436"/>
  <c r="AD1436"/>
  <c r="AC1436"/>
  <c r="AA1436"/>
  <c r="Z1436"/>
  <c r="X1436"/>
  <c r="W1436"/>
  <c r="U1436"/>
  <c r="T1436"/>
  <c r="R1436"/>
  <c r="Q1436"/>
  <c r="O1436"/>
  <c r="N1436"/>
  <c r="L1436"/>
  <c r="K1436"/>
  <c r="I1436"/>
  <c r="H1436"/>
  <c r="AQ1427"/>
  <c r="AN1427"/>
  <c r="AK1427"/>
  <c r="AH1427"/>
  <c r="AE1427"/>
  <c r="AB1427"/>
  <c r="Y1427"/>
  <c r="V1427"/>
  <c r="S1427"/>
  <c r="P1427"/>
  <c r="M1427"/>
  <c r="J1427"/>
  <c r="F1427"/>
  <c r="E1427"/>
  <c r="AQ1426"/>
  <c r="AN1426"/>
  <c r="AK1426"/>
  <c r="AH1426"/>
  <c r="AE1426"/>
  <c r="AB1426"/>
  <c r="Y1426"/>
  <c r="V1426"/>
  <c r="S1426"/>
  <c r="P1426"/>
  <c r="M1426"/>
  <c r="J1426"/>
  <c r="F1426"/>
  <c r="E1426"/>
  <c r="AQ1425"/>
  <c r="AN1425"/>
  <c r="AK1425"/>
  <c r="AH1425"/>
  <c r="AE1425"/>
  <c r="AB1425"/>
  <c r="Y1425"/>
  <c r="V1425"/>
  <c r="S1425"/>
  <c r="P1425"/>
  <c r="M1425"/>
  <c r="J1425"/>
  <c r="F1425"/>
  <c r="E1425"/>
  <c r="AQ1424"/>
  <c r="AN1424"/>
  <c r="AK1424"/>
  <c r="AH1424"/>
  <c r="AE1424"/>
  <c r="AB1424"/>
  <c r="Y1424"/>
  <c r="V1424"/>
  <c r="S1424"/>
  <c r="P1424"/>
  <c r="M1424"/>
  <c r="J1424"/>
  <c r="F1424"/>
  <c r="E1424"/>
  <c r="AQ1423"/>
  <c r="AN1423"/>
  <c r="AK1423"/>
  <c r="AH1423"/>
  <c r="AE1423"/>
  <c r="AB1423"/>
  <c r="Y1423"/>
  <c r="V1423"/>
  <c r="S1423"/>
  <c r="P1423"/>
  <c r="M1423"/>
  <c r="J1423"/>
  <c r="F1423"/>
  <c r="E1423"/>
  <c r="AQ1422"/>
  <c r="AN1422"/>
  <c r="AK1422"/>
  <c r="AH1422"/>
  <c r="AE1422"/>
  <c r="AB1422"/>
  <c r="Y1422"/>
  <c r="V1422"/>
  <c r="S1422"/>
  <c r="P1422"/>
  <c r="M1422"/>
  <c r="J1422"/>
  <c r="F1422"/>
  <c r="E1422"/>
  <c r="AP1421"/>
  <c r="AO1421"/>
  <c r="AM1421"/>
  <c r="AL1421"/>
  <c r="AJ1421"/>
  <c r="AI1421"/>
  <c r="AG1421"/>
  <c r="AF1421"/>
  <c r="AD1421"/>
  <c r="AC1421"/>
  <c r="AA1421"/>
  <c r="Z1421"/>
  <c r="AB1421" s="1"/>
  <c r="X1421"/>
  <c r="W1421"/>
  <c r="U1421"/>
  <c r="T1421"/>
  <c r="R1421"/>
  <c r="Q1421"/>
  <c r="O1421"/>
  <c r="N1421"/>
  <c r="L1421"/>
  <c r="K1421"/>
  <c r="I1421"/>
  <c r="H1421"/>
  <c r="F1421"/>
  <c r="AP1361"/>
  <c r="AO1361"/>
  <c r="AO1410" s="1"/>
  <c r="AP1360"/>
  <c r="AO1360"/>
  <c r="AO1409" s="1"/>
  <c r="AP1359"/>
  <c r="AO1359"/>
  <c r="AO1408" s="1"/>
  <c r="AP1358"/>
  <c r="AO1358"/>
  <c r="AO1407" s="1"/>
  <c r="AP1357"/>
  <c r="AP1406" s="1"/>
  <c r="AO1357"/>
  <c r="AO1406" s="1"/>
  <c r="AP1356"/>
  <c r="AP1405" s="1"/>
  <c r="AO1356"/>
  <c r="AO1405" s="1"/>
  <c r="AO1404" s="1"/>
  <c r="AO1355"/>
  <c r="AM1361"/>
  <c r="AM1410" s="1"/>
  <c r="AL1361"/>
  <c r="AL1410" s="1"/>
  <c r="AM1360"/>
  <c r="AM1409" s="1"/>
  <c r="AL1360"/>
  <c r="AN1360" s="1"/>
  <c r="AM1359"/>
  <c r="AL1359"/>
  <c r="AL1408" s="1"/>
  <c r="AM1358"/>
  <c r="AL1358"/>
  <c r="AL1407" s="1"/>
  <c r="AM1357"/>
  <c r="AL1357"/>
  <c r="AM1356"/>
  <c r="AM1405" s="1"/>
  <c r="AL1356"/>
  <c r="AL1405" s="1"/>
  <c r="AJ1361"/>
  <c r="AI1361"/>
  <c r="AI1410" s="1"/>
  <c r="AJ1360"/>
  <c r="AI1360"/>
  <c r="AI1409" s="1"/>
  <c r="AJ1359"/>
  <c r="AI1359"/>
  <c r="AI1408" s="1"/>
  <c r="AJ1358"/>
  <c r="AI1358"/>
  <c r="AI1407" s="1"/>
  <c r="AJ1357"/>
  <c r="AJ1406" s="1"/>
  <c r="AI1357"/>
  <c r="AI1406" s="1"/>
  <c r="AJ1356"/>
  <c r="AJ1405" s="1"/>
  <c r="AI1356"/>
  <c r="AI1405" s="1"/>
  <c r="AI1404" s="1"/>
  <c r="AI1355"/>
  <c r="AG1361"/>
  <c r="AF1361"/>
  <c r="AF1410" s="1"/>
  <c r="AG1360"/>
  <c r="AF1360"/>
  <c r="AF1409" s="1"/>
  <c r="AG1359"/>
  <c r="AF1359"/>
  <c r="AF1408" s="1"/>
  <c r="AG1358"/>
  <c r="AF1358"/>
  <c r="AF1407" s="1"/>
  <c r="AG1357"/>
  <c r="AG1406" s="1"/>
  <c r="AF1357"/>
  <c r="AF1406" s="1"/>
  <c r="AG1356"/>
  <c r="AG1405" s="1"/>
  <c r="AF1356"/>
  <c r="AF1405" s="1"/>
  <c r="AF1404" s="1"/>
  <c r="AF1355"/>
  <c r="AD1361"/>
  <c r="AC1361"/>
  <c r="AC1410" s="1"/>
  <c r="AD1360"/>
  <c r="AC1360"/>
  <c r="AC1409" s="1"/>
  <c r="AD1359"/>
  <c r="AC1359"/>
  <c r="AC1408" s="1"/>
  <c r="AD1358"/>
  <c r="AD1407" s="1"/>
  <c r="AC1358"/>
  <c r="AC1407" s="1"/>
  <c r="AE1407" s="1"/>
  <c r="AD1357"/>
  <c r="AD1406" s="1"/>
  <c r="AC1357"/>
  <c r="AC1406" s="1"/>
  <c r="AD1356"/>
  <c r="AD1405" s="1"/>
  <c r="AC1356"/>
  <c r="AC1405" s="1"/>
  <c r="AC1404" s="1"/>
  <c r="AC1355"/>
  <c r="AA1361"/>
  <c r="Z1361"/>
  <c r="Z1410" s="1"/>
  <c r="AA1360"/>
  <c r="AA1409" s="1"/>
  <c r="Z1360"/>
  <c r="Z1409" s="1"/>
  <c r="AA1359"/>
  <c r="Z1359"/>
  <c r="Z1408" s="1"/>
  <c r="AA1358"/>
  <c r="Z1358"/>
  <c r="Z1407" s="1"/>
  <c r="AA1357"/>
  <c r="AA1406" s="1"/>
  <c r="Z1357"/>
  <c r="AB1357" s="1"/>
  <c r="AA1356"/>
  <c r="AA1405" s="1"/>
  <c r="Z1356"/>
  <c r="Z1355" s="1"/>
  <c r="AA1355"/>
  <c r="AB1355" s="1"/>
  <c r="X1361"/>
  <c r="W1361"/>
  <c r="W1410" s="1"/>
  <c r="X1360"/>
  <c r="W1360"/>
  <c r="W1409" s="1"/>
  <c r="X1359"/>
  <c r="W1359"/>
  <c r="W1408" s="1"/>
  <c r="X1358"/>
  <c r="W1358"/>
  <c r="W1407" s="1"/>
  <c r="X1357"/>
  <c r="X1406" s="1"/>
  <c r="W1357"/>
  <c r="W1406" s="1"/>
  <c r="X1356"/>
  <c r="X1405" s="1"/>
  <c r="W1356"/>
  <c r="W1405" s="1"/>
  <c r="W1404" s="1"/>
  <c r="W1355"/>
  <c r="U1361"/>
  <c r="T1361"/>
  <c r="T1410" s="1"/>
  <c r="U1360"/>
  <c r="T1360"/>
  <c r="T1409" s="1"/>
  <c r="U1359"/>
  <c r="T1359"/>
  <c r="T1408" s="1"/>
  <c r="U1358"/>
  <c r="U1407" s="1"/>
  <c r="T1358"/>
  <c r="T1407" s="1"/>
  <c r="U1357"/>
  <c r="U1406" s="1"/>
  <c r="T1357"/>
  <c r="T1406" s="1"/>
  <c r="U1356"/>
  <c r="U1405" s="1"/>
  <c r="T1356"/>
  <c r="T1405" s="1"/>
  <c r="R1361"/>
  <c r="Q1361"/>
  <c r="Q1410" s="1"/>
  <c r="R1360"/>
  <c r="Q1360"/>
  <c r="Q1409" s="1"/>
  <c r="R1359"/>
  <c r="Q1359"/>
  <c r="Q1408" s="1"/>
  <c r="R1358"/>
  <c r="R1407" s="1"/>
  <c r="Q1358"/>
  <c r="Q1407" s="1"/>
  <c r="R1357"/>
  <c r="R1406" s="1"/>
  <c r="Q1357"/>
  <c r="Q1406" s="1"/>
  <c r="R1356"/>
  <c r="R1405" s="1"/>
  <c r="Q1356"/>
  <c r="Q1405" s="1"/>
  <c r="O1361"/>
  <c r="N1361"/>
  <c r="N1410" s="1"/>
  <c r="O1360"/>
  <c r="O1409" s="1"/>
  <c r="N1360"/>
  <c r="N1409" s="1"/>
  <c r="O1359"/>
  <c r="N1359"/>
  <c r="N1408" s="1"/>
  <c r="O1358"/>
  <c r="N1358"/>
  <c r="N1407" s="1"/>
  <c r="O1357"/>
  <c r="N1357"/>
  <c r="N1406" s="1"/>
  <c r="O1356"/>
  <c r="O1405" s="1"/>
  <c r="N1356"/>
  <c r="N1405" s="1"/>
  <c r="L1361"/>
  <c r="K1361"/>
  <c r="K1410" s="1"/>
  <c r="L1360"/>
  <c r="K1360"/>
  <c r="K1409" s="1"/>
  <c r="L1359"/>
  <c r="K1359"/>
  <c r="K1408" s="1"/>
  <c r="L1358"/>
  <c r="L1407" s="1"/>
  <c r="K1358"/>
  <c r="M1358" s="1"/>
  <c r="L1357"/>
  <c r="L1406" s="1"/>
  <c r="K1357"/>
  <c r="K1406" s="1"/>
  <c r="L1356"/>
  <c r="L1405" s="1"/>
  <c r="K1356"/>
  <c r="K1405" s="1"/>
  <c r="K1355"/>
  <c r="I1357"/>
  <c r="I1406" s="1"/>
  <c r="I1358"/>
  <c r="I1407" s="1"/>
  <c r="I1359"/>
  <c r="I1408" s="1"/>
  <c r="I1360"/>
  <c r="I1409" s="1"/>
  <c r="I1361"/>
  <c r="I1410" s="1"/>
  <c r="I1356"/>
  <c r="I1405" s="1"/>
  <c r="H1357"/>
  <c r="H1406" s="1"/>
  <c r="H1358"/>
  <c r="H1407" s="1"/>
  <c r="H1359"/>
  <c r="H1408" s="1"/>
  <c r="H1360"/>
  <c r="H1409" s="1"/>
  <c r="H1361"/>
  <c r="H1410" s="1"/>
  <c r="H1356"/>
  <c r="H1405" s="1"/>
  <c r="AP1283"/>
  <c r="AO1283"/>
  <c r="AO1353" s="1"/>
  <c r="AP1282"/>
  <c r="AO1282"/>
  <c r="AO1352" s="1"/>
  <c r="AP1281"/>
  <c r="AO1281"/>
  <c r="AO1351" s="1"/>
  <c r="AP1280"/>
  <c r="AO1280"/>
  <c r="AO1350" s="1"/>
  <c r="AP1279"/>
  <c r="AP1349" s="1"/>
  <c r="AO1279"/>
  <c r="AO1349" s="1"/>
  <c r="AP1278"/>
  <c r="AO1278"/>
  <c r="AO1348" s="1"/>
  <c r="AO1277"/>
  <c r="AM1283"/>
  <c r="AL1283"/>
  <c r="AL1353" s="1"/>
  <c r="AM1282"/>
  <c r="AL1282"/>
  <c r="AL1352" s="1"/>
  <c r="AM1281"/>
  <c r="AL1281"/>
  <c r="AL1351" s="1"/>
  <c r="AM1280"/>
  <c r="AL1280"/>
  <c r="AL1350" s="1"/>
  <c r="AM1279"/>
  <c r="AM1349" s="1"/>
  <c r="AL1279"/>
  <c r="AL1349" s="1"/>
  <c r="AM1278"/>
  <c r="AM1348" s="1"/>
  <c r="AL1278"/>
  <c r="AL1348" s="1"/>
  <c r="AL1347" s="1"/>
  <c r="AL1277"/>
  <c r="AJ1283"/>
  <c r="AI1283"/>
  <c r="AI1353" s="1"/>
  <c r="AJ1282"/>
  <c r="AI1282"/>
  <c r="AI1352" s="1"/>
  <c r="AJ1281"/>
  <c r="AI1281"/>
  <c r="AI1351" s="1"/>
  <c r="AJ1280"/>
  <c r="AI1280"/>
  <c r="AI1350" s="1"/>
  <c r="AJ1279"/>
  <c r="AJ1349" s="1"/>
  <c r="AI1279"/>
  <c r="AI1349" s="1"/>
  <c r="AJ1278"/>
  <c r="AJ1348" s="1"/>
  <c r="AI1278"/>
  <c r="AI1348" s="1"/>
  <c r="AI1347" s="1"/>
  <c r="AI1277"/>
  <c r="AG1283"/>
  <c r="AG1353" s="1"/>
  <c r="AF1283"/>
  <c r="AF1353" s="1"/>
  <c r="AG1282"/>
  <c r="AF1282"/>
  <c r="AF1352" s="1"/>
  <c r="AG1281"/>
  <c r="AF1281"/>
  <c r="AF1351" s="1"/>
  <c r="AG1280"/>
  <c r="AF1280"/>
  <c r="AF1350" s="1"/>
  <c r="AG1279"/>
  <c r="AG1349" s="1"/>
  <c r="AF1279"/>
  <c r="AF1349" s="1"/>
  <c r="AG1278"/>
  <c r="AG1277" s="1"/>
  <c r="AF1278"/>
  <c r="AF1348" s="1"/>
  <c r="AF1347" s="1"/>
  <c r="AF1277"/>
  <c r="AD1283"/>
  <c r="AC1283"/>
  <c r="AC1353" s="1"/>
  <c r="AD1282"/>
  <c r="AC1282"/>
  <c r="AC1352" s="1"/>
  <c r="AD1281"/>
  <c r="AC1281"/>
  <c r="AC1351" s="1"/>
  <c r="AD1280"/>
  <c r="AC1280"/>
  <c r="AC1350" s="1"/>
  <c r="AD1279"/>
  <c r="AD1349" s="1"/>
  <c r="AC1279"/>
  <c r="AC1349" s="1"/>
  <c r="AD1278"/>
  <c r="AD1348" s="1"/>
  <c r="AC1278"/>
  <c r="AC1348" s="1"/>
  <c r="AC1347" s="1"/>
  <c r="AC1277"/>
  <c r="AA1283"/>
  <c r="Z1283"/>
  <c r="Z1353" s="1"/>
  <c r="AA1282"/>
  <c r="Z1282"/>
  <c r="Z1352" s="1"/>
  <c r="AA1281"/>
  <c r="Z1281"/>
  <c r="Z1351" s="1"/>
  <c r="AA1280"/>
  <c r="AA1350" s="1"/>
  <c r="Z1280"/>
  <c r="AB1280" s="1"/>
  <c r="AA1279"/>
  <c r="Z1279"/>
  <c r="Z1349" s="1"/>
  <c r="AA1278"/>
  <c r="AA1277" s="1"/>
  <c r="Z1278"/>
  <c r="Z1348" s="1"/>
  <c r="X1283"/>
  <c r="W1283"/>
  <c r="W1353" s="1"/>
  <c r="X1282"/>
  <c r="W1282"/>
  <c r="W1352" s="1"/>
  <c r="X1281"/>
  <c r="W1281"/>
  <c r="W1351" s="1"/>
  <c r="X1280"/>
  <c r="X1350" s="1"/>
  <c r="W1280"/>
  <c r="Y1280" s="1"/>
  <c r="X1279"/>
  <c r="X1349" s="1"/>
  <c r="W1279"/>
  <c r="Y1279" s="1"/>
  <c r="X1278"/>
  <c r="X1348" s="1"/>
  <c r="W1278"/>
  <c r="Y1278" s="1"/>
  <c r="U1283"/>
  <c r="T1283"/>
  <c r="T1353" s="1"/>
  <c r="U1282"/>
  <c r="T1282"/>
  <c r="T1352" s="1"/>
  <c r="U1281"/>
  <c r="T1281"/>
  <c r="T1351" s="1"/>
  <c r="U1280"/>
  <c r="T1280"/>
  <c r="T1350" s="1"/>
  <c r="U1279"/>
  <c r="U1349" s="1"/>
  <c r="T1279"/>
  <c r="T1349" s="1"/>
  <c r="U1278"/>
  <c r="U1348" s="1"/>
  <c r="T1278"/>
  <c r="T1348" s="1"/>
  <c r="T1347" s="1"/>
  <c r="T1277"/>
  <c r="R1283"/>
  <c r="Q1283"/>
  <c r="Q1353" s="1"/>
  <c r="R1282"/>
  <c r="Q1282"/>
  <c r="Q1352" s="1"/>
  <c r="R1281"/>
  <c r="Q1281"/>
  <c r="Q1351" s="1"/>
  <c r="R1280"/>
  <c r="Q1280"/>
  <c r="Q1350" s="1"/>
  <c r="R1279"/>
  <c r="R1349" s="1"/>
  <c r="Q1279"/>
  <c r="R1278"/>
  <c r="R1348" s="1"/>
  <c r="Q1278"/>
  <c r="Q1348" s="1"/>
  <c r="O1283"/>
  <c r="O1353" s="1"/>
  <c r="N1283"/>
  <c r="N1353" s="1"/>
  <c r="O1282"/>
  <c r="N1282"/>
  <c r="N1352" s="1"/>
  <c r="O1281"/>
  <c r="O1351" s="1"/>
  <c r="N1281"/>
  <c r="O1280"/>
  <c r="N1280"/>
  <c r="N1350" s="1"/>
  <c r="O1279"/>
  <c r="O1349" s="1"/>
  <c r="N1279"/>
  <c r="N1349" s="1"/>
  <c r="P1349" s="1"/>
  <c r="O1278"/>
  <c r="O1277" s="1"/>
  <c r="N1278"/>
  <c r="N1348" s="1"/>
  <c r="L1283"/>
  <c r="K1283"/>
  <c r="K1353" s="1"/>
  <c r="L1282"/>
  <c r="K1282"/>
  <c r="K1352" s="1"/>
  <c r="L1281"/>
  <c r="K1281"/>
  <c r="K1351" s="1"/>
  <c r="L1280"/>
  <c r="K1280"/>
  <c r="K1350" s="1"/>
  <c r="L1279"/>
  <c r="L1349" s="1"/>
  <c r="K1279"/>
  <c r="K1349" s="1"/>
  <c r="L1278"/>
  <c r="K1278"/>
  <c r="K1348" s="1"/>
  <c r="K1347" s="1"/>
  <c r="K1277"/>
  <c r="I1279"/>
  <c r="I1349" s="1"/>
  <c r="I1280"/>
  <c r="I1350" s="1"/>
  <c r="I1281"/>
  <c r="I1351" s="1"/>
  <c r="I1282"/>
  <c r="I1352" s="1"/>
  <c r="I1283"/>
  <c r="I1353" s="1"/>
  <c r="I1278"/>
  <c r="I1348" s="1"/>
  <c r="H1279"/>
  <c r="H1349" s="1"/>
  <c r="H1280"/>
  <c r="H1350" s="1"/>
  <c r="H1281"/>
  <c r="H1282"/>
  <c r="H1352" s="1"/>
  <c r="H1283"/>
  <c r="J1283" s="1"/>
  <c r="H1278"/>
  <c r="H1348" s="1"/>
  <c r="J1281"/>
  <c r="J1279"/>
  <c r="J1278"/>
  <c r="V1421" l="1"/>
  <c r="Y1421"/>
  <c r="G1422"/>
  <c r="G1427"/>
  <c r="V1436"/>
  <c r="Y1436"/>
  <c r="G1437"/>
  <c r="G1442"/>
  <c r="M1451"/>
  <c r="V1451"/>
  <c r="Y1451"/>
  <c r="AK1451"/>
  <c r="G1452"/>
  <c r="G1453"/>
  <c r="G1457"/>
  <c r="V1466"/>
  <c r="Y1466"/>
  <c r="G1467"/>
  <c r="G1472"/>
  <c r="V1481"/>
  <c r="Y1481"/>
  <c r="G1482"/>
  <c r="G1487"/>
  <c r="V1496"/>
  <c r="Y1496"/>
  <c r="G1497"/>
  <c r="G1502"/>
  <c r="V1511"/>
  <c r="G1512"/>
  <c r="G1517"/>
  <c r="Y1518"/>
  <c r="G1519"/>
  <c r="G1524"/>
  <c r="AE1525"/>
  <c r="V1540"/>
  <c r="Y1540"/>
  <c r="G1541"/>
  <c r="G1546"/>
  <c r="H1404"/>
  <c r="J1348"/>
  <c r="I1347"/>
  <c r="J1350"/>
  <c r="J1349"/>
  <c r="P1353"/>
  <c r="S1348"/>
  <c r="V1348"/>
  <c r="V1349"/>
  <c r="AE1348"/>
  <c r="AE1349"/>
  <c r="AH1349"/>
  <c r="AH1353"/>
  <c r="AK1348"/>
  <c r="AK1349"/>
  <c r="AN1348"/>
  <c r="AN1349"/>
  <c r="AO1347"/>
  <c r="J1405"/>
  <c r="I1404"/>
  <c r="J1408"/>
  <c r="J1407"/>
  <c r="J1406"/>
  <c r="M1405"/>
  <c r="M1406"/>
  <c r="P1405"/>
  <c r="P1409"/>
  <c r="S1405"/>
  <c r="S1406"/>
  <c r="V1405"/>
  <c r="V1406"/>
  <c r="Y1405"/>
  <c r="Y1406"/>
  <c r="AE1405"/>
  <c r="AE1406"/>
  <c r="AH1405"/>
  <c r="AH1406"/>
  <c r="AK1405"/>
  <c r="AK1406"/>
  <c r="AN1405"/>
  <c r="AN1410"/>
  <c r="AQ1405"/>
  <c r="AQ1406"/>
  <c r="H1277"/>
  <c r="M1278"/>
  <c r="M1279"/>
  <c r="M1280"/>
  <c r="M1281"/>
  <c r="L1277"/>
  <c r="M1277" s="1"/>
  <c r="M1283"/>
  <c r="P1279"/>
  <c r="P1280"/>
  <c r="N1277"/>
  <c r="P1282"/>
  <c r="P1283"/>
  <c r="S1278"/>
  <c r="Q1277"/>
  <c r="S1279"/>
  <c r="S1280"/>
  <c r="S1281"/>
  <c r="S1282"/>
  <c r="S1283"/>
  <c r="V1278"/>
  <c r="V1279"/>
  <c r="V1280"/>
  <c r="V1281"/>
  <c r="U1277"/>
  <c r="V1277" s="1"/>
  <c r="V1283"/>
  <c r="Y1281"/>
  <c r="Y1282"/>
  <c r="Y1283"/>
  <c r="AB1278"/>
  <c r="AB1279"/>
  <c r="AB1281"/>
  <c r="AB1282"/>
  <c r="AB1283"/>
  <c r="AE1278"/>
  <c r="AE1279"/>
  <c r="AE1280"/>
  <c r="AD1277"/>
  <c r="AE1277" s="1"/>
  <c r="AE1282"/>
  <c r="AE1283"/>
  <c r="AH1277"/>
  <c r="AH1278"/>
  <c r="AH1279"/>
  <c r="AH1280"/>
  <c r="AH1281"/>
  <c r="AH1282"/>
  <c r="AH1283"/>
  <c r="AK1278"/>
  <c r="AK1279"/>
  <c r="AK1280"/>
  <c r="AK1281"/>
  <c r="AK1282"/>
  <c r="AK1283"/>
  <c r="AN1278"/>
  <c r="AN1279"/>
  <c r="AN1280"/>
  <c r="AN1281"/>
  <c r="AM1277"/>
  <c r="AN1277" s="1"/>
  <c r="AN1283"/>
  <c r="AQ1278"/>
  <c r="AQ1279"/>
  <c r="AQ1280"/>
  <c r="AQ1281"/>
  <c r="AQ1282"/>
  <c r="AQ1283"/>
  <c r="H1353"/>
  <c r="J1353" s="1"/>
  <c r="H1351"/>
  <c r="J1351" s="1"/>
  <c r="L1348"/>
  <c r="M1348" s="1"/>
  <c r="L1350"/>
  <c r="M1350" s="1"/>
  <c r="L1351"/>
  <c r="L1352"/>
  <c r="M1352" s="1"/>
  <c r="L1353"/>
  <c r="M1353" s="1"/>
  <c r="O1348"/>
  <c r="O1350"/>
  <c r="P1350" s="1"/>
  <c r="N1351"/>
  <c r="N1347" s="1"/>
  <c r="O1352"/>
  <c r="P1352" s="1"/>
  <c r="Q1349"/>
  <c r="Q1347" s="1"/>
  <c r="R1350"/>
  <c r="S1350" s="1"/>
  <c r="R1351"/>
  <c r="R1352"/>
  <c r="S1352" s="1"/>
  <c r="R1353"/>
  <c r="S1353" s="1"/>
  <c r="U1350"/>
  <c r="V1350" s="1"/>
  <c r="U1351"/>
  <c r="U1352"/>
  <c r="V1352" s="1"/>
  <c r="U1353"/>
  <c r="V1353" s="1"/>
  <c r="W1348"/>
  <c r="W1349"/>
  <c r="Y1349" s="1"/>
  <c r="W1350"/>
  <c r="Y1350" s="1"/>
  <c r="X1351"/>
  <c r="Y1351" s="1"/>
  <c r="X1352"/>
  <c r="X1353"/>
  <c r="Y1353" s="1"/>
  <c r="AA1348"/>
  <c r="AB1348" s="1"/>
  <c r="AA1349"/>
  <c r="AB1349" s="1"/>
  <c r="Z1350"/>
  <c r="Z1347" s="1"/>
  <c r="AA1351"/>
  <c r="AB1351" s="1"/>
  <c r="AA1352"/>
  <c r="AA1353"/>
  <c r="AB1353" s="1"/>
  <c r="AD1350"/>
  <c r="AE1350" s="1"/>
  <c r="AD1351"/>
  <c r="AE1351" s="1"/>
  <c r="AD1352"/>
  <c r="AE1352" s="1"/>
  <c r="AD1353"/>
  <c r="AE1353" s="1"/>
  <c r="AG1348"/>
  <c r="AG1350"/>
  <c r="AH1350" s="1"/>
  <c r="AG1351"/>
  <c r="AH1351" s="1"/>
  <c r="AG1352"/>
  <c r="AH1352" s="1"/>
  <c r="AJ1350"/>
  <c r="AK1350" s="1"/>
  <c r="AJ1351"/>
  <c r="AK1351" s="1"/>
  <c r="AJ1352"/>
  <c r="AK1352" s="1"/>
  <c r="AJ1353"/>
  <c r="AK1353" s="1"/>
  <c r="AM1350"/>
  <c r="AN1350" s="1"/>
  <c r="AM1351"/>
  <c r="AN1351" s="1"/>
  <c r="AM1352"/>
  <c r="AM1353"/>
  <c r="AN1353" s="1"/>
  <c r="AP1348"/>
  <c r="AQ1348" s="1"/>
  <c r="AP1350"/>
  <c r="AQ1350" s="1"/>
  <c r="AP1351"/>
  <c r="AQ1351" s="1"/>
  <c r="AP1352"/>
  <c r="AQ1352" s="1"/>
  <c r="AP1353"/>
  <c r="AQ1353" s="1"/>
  <c r="M1356"/>
  <c r="M1357"/>
  <c r="L1355"/>
  <c r="M1355" s="1"/>
  <c r="M1360"/>
  <c r="M1361"/>
  <c r="P1356"/>
  <c r="P1357"/>
  <c r="P1359"/>
  <c r="P1360"/>
  <c r="P1361"/>
  <c r="S1356"/>
  <c r="S1357"/>
  <c r="R1355"/>
  <c r="S1360"/>
  <c r="S1361"/>
  <c r="V1356"/>
  <c r="V1357"/>
  <c r="V1359"/>
  <c r="V1360"/>
  <c r="V1361"/>
  <c r="Y1356"/>
  <c r="Y1357"/>
  <c r="Y1358"/>
  <c r="Y1359"/>
  <c r="Y1360"/>
  <c r="Y1361"/>
  <c r="AB1356"/>
  <c r="AB1358"/>
  <c r="AB1359"/>
  <c r="AB1360"/>
  <c r="AB1361"/>
  <c r="AE1356"/>
  <c r="AE1357"/>
  <c r="AE1358"/>
  <c r="AD1355"/>
  <c r="AE1355" s="1"/>
  <c r="AE1360"/>
  <c r="AE1361"/>
  <c r="AH1356"/>
  <c r="AH1357"/>
  <c r="AH1358"/>
  <c r="AH1359"/>
  <c r="AH1360"/>
  <c r="AH1361"/>
  <c r="AK1356"/>
  <c r="AK1357"/>
  <c r="AK1358"/>
  <c r="AJ1355"/>
  <c r="AK1355" s="1"/>
  <c r="AK1360"/>
  <c r="AK1361"/>
  <c r="AN1356"/>
  <c r="AL1355"/>
  <c r="AN1357"/>
  <c r="AN1358"/>
  <c r="AM1355"/>
  <c r="AN1355" s="1"/>
  <c r="AN1361"/>
  <c r="AQ1356"/>
  <c r="AQ1357"/>
  <c r="AQ1358"/>
  <c r="AQ1359"/>
  <c r="AP1355"/>
  <c r="AQ1355" s="1"/>
  <c r="AQ1361"/>
  <c r="K1407"/>
  <c r="K1404" s="1"/>
  <c r="L1408"/>
  <c r="M1408" s="1"/>
  <c r="L1409"/>
  <c r="L1410"/>
  <c r="M1410" s="1"/>
  <c r="O1406"/>
  <c r="P1406" s="1"/>
  <c r="O1408"/>
  <c r="P1408" s="1"/>
  <c r="O1410"/>
  <c r="P1410" s="1"/>
  <c r="R1408"/>
  <c r="R1409"/>
  <c r="S1409" s="1"/>
  <c r="R1410"/>
  <c r="S1410" s="1"/>
  <c r="U1408"/>
  <c r="U1409"/>
  <c r="V1409" s="1"/>
  <c r="U1410"/>
  <c r="V1410" s="1"/>
  <c r="X1407"/>
  <c r="Y1407" s="1"/>
  <c r="X1408"/>
  <c r="X1409"/>
  <c r="Y1409" s="1"/>
  <c r="X1410"/>
  <c r="Y1410" s="1"/>
  <c r="Z1405"/>
  <c r="AB1405" s="1"/>
  <c r="Z1406"/>
  <c r="AB1406" s="1"/>
  <c r="AA1407"/>
  <c r="AA1408"/>
  <c r="AB1408" s="1"/>
  <c r="AA1410"/>
  <c r="AB1410" s="1"/>
  <c r="AD1408"/>
  <c r="AD1409"/>
  <c r="AE1409" s="1"/>
  <c r="AD1410"/>
  <c r="AE1410" s="1"/>
  <c r="AG1407"/>
  <c r="AH1407" s="1"/>
  <c r="AG1408"/>
  <c r="AG1409"/>
  <c r="AH1409" s="1"/>
  <c r="AG1410"/>
  <c r="AH1410" s="1"/>
  <c r="AJ1407"/>
  <c r="AK1407" s="1"/>
  <c r="AJ1408"/>
  <c r="AK1408" s="1"/>
  <c r="AJ1409"/>
  <c r="AK1409" s="1"/>
  <c r="AJ1410"/>
  <c r="AK1410" s="1"/>
  <c r="AL1406"/>
  <c r="AM1406"/>
  <c r="AN1406" s="1"/>
  <c r="AM1407"/>
  <c r="AN1407" s="1"/>
  <c r="AM1408"/>
  <c r="AN1408" s="1"/>
  <c r="AL1409"/>
  <c r="E1409" s="1"/>
  <c r="AP1407"/>
  <c r="AQ1407" s="1"/>
  <c r="AP1408"/>
  <c r="AP1409"/>
  <c r="AQ1409" s="1"/>
  <c r="AP1410"/>
  <c r="AQ1410" s="1"/>
  <c r="J1421"/>
  <c r="M1421"/>
  <c r="AE1421"/>
  <c r="AH1421"/>
  <c r="AK1421"/>
  <c r="AN1421"/>
  <c r="AQ1421"/>
  <c r="G1423"/>
  <c r="E1421"/>
  <c r="G1425"/>
  <c r="G1426"/>
  <c r="J1436"/>
  <c r="M1436"/>
  <c r="P1436"/>
  <c r="S1436"/>
  <c r="AB1436"/>
  <c r="AE1436"/>
  <c r="AH1436"/>
  <c r="AK1436"/>
  <c r="AN1436"/>
  <c r="AQ1436"/>
  <c r="E1436"/>
  <c r="G1438"/>
  <c r="G1439"/>
  <c r="G1440"/>
  <c r="G1441"/>
  <c r="J1451"/>
  <c r="P1451"/>
  <c r="AE1451"/>
  <c r="AH1451"/>
  <c r="AN1451"/>
  <c r="AQ1451"/>
  <c r="E1451"/>
  <c r="G1455"/>
  <c r="G1456"/>
  <c r="J1466"/>
  <c r="P1466"/>
  <c r="S1466"/>
  <c r="AB1466"/>
  <c r="AE1466"/>
  <c r="AH1466"/>
  <c r="AN1466"/>
  <c r="AQ1466"/>
  <c r="E1466"/>
  <c r="G1469"/>
  <c r="G1470"/>
  <c r="G1471"/>
  <c r="J1481"/>
  <c r="M1481"/>
  <c r="P1481"/>
  <c r="S1481"/>
  <c r="AE1481"/>
  <c r="AH1481"/>
  <c r="AK1481"/>
  <c r="AN1481"/>
  <c r="AQ1481"/>
  <c r="G1483"/>
  <c r="E1481"/>
  <c r="G1484"/>
  <c r="G1485"/>
  <c r="G1486"/>
  <c r="J1496"/>
  <c r="M1496"/>
  <c r="P1496"/>
  <c r="S1496"/>
  <c r="AE1496"/>
  <c r="AH1496"/>
  <c r="AK1496"/>
  <c r="AN1496"/>
  <c r="AQ1496"/>
  <c r="G1498"/>
  <c r="E1496"/>
  <c r="G1499"/>
  <c r="G1500"/>
  <c r="G1501"/>
  <c r="J1511"/>
  <c r="AE1511"/>
  <c r="G1513"/>
  <c r="E1511"/>
  <c r="G1515"/>
  <c r="G1516"/>
  <c r="AK1518"/>
  <c r="G1520"/>
  <c r="G1521"/>
  <c r="G1522"/>
  <c r="G1523"/>
  <c r="G1526"/>
  <c r="G1527"/>
  <c r="G1529"/>
  <c r="G1530"/>
  <c r="G1531"/>
  <c r="J1540"/>
  <c r="M1540"/>
  <c r="P1540"/>
  <c r="S1540"/>
  <c r="AE1540"/>
  <c r="AH1540"/>
  <c r="AK1540"/>
  <c r="AN1540"/>
  <c r="AQ1540"/>
  <c r="G1542"/>
  <c r="E1540"/>
  <c r="G1543"/>
  <c r="G1544"/>
  <c r="G1545"/>
  <c r="S1421"/>
  <c r="G1451"/>
  <c r="S1451"/>
  <c r="E1525"/>
  <c r="P1525"/>
  <c r="AQ1525"/>
  <c r="P1518"/>
  <c r="E1518"/>
  <c r="G1518" s="1"/>
  <c r="AQ1511"/>
  <c r="Q1404"/>
  <c r="Q1355"/>
  <c r="S1355" s="1"/>
  <c r="S1358"/>
  <c r="S1407"/>
  <c r="N1404"/>
  <c r="P1358"/>
  <c r="V1407"/>
  <c r="T1404"/>
  <c r="T1355"/>
  <c r="V1358"/>
  <c r="O1355"/>
  <c r="O1407"/>
  <c r="N1355"/>
  <c r="AB1407"/>
  <c r="AN1525"/>
  <c r="AK1525"/>
  <c r="AH1525"/>
  <c r="Y1525"/>
  <c r="V1525"/>
  <c r="S1525"/>
  <c r="M1525"/>
  <c r="J1525"/>
  <c r="AQ1518"/>
  <c r="AN1518"/>
  <c r="AH1518"/>
  <c r="AE1518"/>
  <c r="S1518"/>
  <c r="M1518"/>
  <c r="J1518"/>
  <c r="AN1511"/>
  <c r="AK1511"/>
  <c r="AH1511"/>
  <c r="S1511"/>
  <c r="P1511"/>
  <c r="M1511"/>
  <c r="P1421"/>
  <c r="G1424"/>
  <c r="G1421"/>
  <c r="F1540"/>
  <c r="G1540" s="1"/>
  <c r="F1525"/>
  <c r="G1528"/>
  <c r="F1511"/>
  <c r="G1511" s="1"/>
  <c r="G1514"/>
  <c r="F1496"/>
  <c r="G1496" s="1"/>
  <c r="F1481"/>
  <c r="G1481" s="1"/>
  <c r="F1466"/>
  <c r="G1466" s="1"/>
  <c r="G1454"/>
  <c r="F1436"/>
  <c r="G1436" s="1"/>
  <c r="AQ1408"/>
  <c r="AN1409"/>
  <c r="AJ1404"/>
  <c r="AK1404" s="1"/>
  <c r="F1405"/>
  <c r="AH1408"/>
  <c r="AE1408"/>
  <c r="AB1409"/>
  <c r="Y1408"/>
  <c r="F1410"/>
  <c r="V1408"/>
  <c r="E1405"/>
  <c r="E1406"/>
  <c r="F1408"/>
  <c r="E1407"/>
  <c r="S1408"/>
  <c r="E1410"/>
  <c r="R1404"/>
  <c r="O1404"/>
  <c r="P1404" s="1"/>
  <c r="E1408"/>
  <c r="M1409"/>
  <c r="F1406"/>
  <c r="F1409"/>
  <c r="J1410"/>
  <c r="J1409"/>
  <c r="J1404"/>
  <c r="AQ1360"/>
  <c r="AN1359"/>
  <c r="AK1359"/>
  <c r="AG1355"/>
  <c r="AH1355" s="1"/>
  <c r="AE1359"/>
  <c r="X1355"/>
  <c r="Y1355" s="1"/>
  <c r="U1355"/>
  <c r="V1355" s="1"/>
  <c r="S1359"/>
  <c r="M1359"/>
  <c r="E1352"/>
  <c r="AQ1349"/>
  <c r="F1349"/>
  <c r="AN1352"/>
  <c r="AJ1347"/>
  <c r="AK1347" s="1"/>
  <c r="AD1347"/>
  <c r="AE1347" s="1"/>
  <c r="AB1352"/>
  <c r="E1350"/>
  <c r="Y1352"/>
  <c r="V1351"/>
  <c r="E1349"/>
  <c r="G1349" s="1"/>
  <c r="S1351"/>
  <c r="P1348"/>
  <c r="E1348"/>
  <c r="F1348"/>
  <c r="E1353"/>
  <c r="E1351"/>
  <c r="F1350"/>
  <c r="M1351"/>
  <c r="M1349"/>
  <c r="F1351"/>
  <c r="F1352"/>
  <c r="F1353"/>
  <c r="J1352"/>
  <c r="H1347"/>
  <c r="J1347" s="1"/>
  <c r="Z1277"/>
  <c r="AB1277" s="1"/>
  <c r="W1277"/>
  <c r="J1280"/>
  <c r="AP1277"/>
  <c r="AQ1277" s="1"/>
  <c r="AN1282"/>
  <c r="AJ1277"/>
  <c r="AK1277" s="1"/>
  <c r="AE1281"/>
  <c r="F1279"/>
  <c r="E1278"/>
  <c r="X1277"/>
  <c r="Y1277" s="1"/>
  <c r="F1281"/>
  <c r="F1280"/>
  <c r="F1278"/>
  <c r="V1282"/>
  <c r="R1277"/>
  <c r="S1277" s="1"/>
  <c r="F1283"/>
  <c r="E1280"/>
  <c r="E1279"/>
  <c r="P1277"/>
  <c r="P1278"/>
  <c r="P1281"/>
  <c r="M1282"/>
  <c r="F1282"/>
  <c r="I1277"/>
  <c r="J1277" s="1"/>
  <c r="J1282"/>
  <c r="E1283"/>
  <c r="E1281"/>
  <c r="E1282"/>
  <c r="AL1404" l="1"/>
  <c r="AA1404"/>
  <c r="AH1348"/>
  <c r="AG1347"/>
  <c r="AH1347" s="1"/>
  <c r="G1409"/>
  <c r="G1405"/>
  <c r="AP1404"/>
  <c r="AQ1404" s="1"/>
  <c r="AG1404"/>
  <c r="AH1404" s="1"/>
  <c r="AD1404"/>
  <c r="AE1404" s="1"/>
  <c r="X1404"/>
  <c r="Y1404" s="1"/>
  <c r="U1404"/>
  <c r="V1404" s="1"/>
  <c r="L1404"/>
  <c r="M1404" s="1"/>
  <c r="AM1347"/>
  <c r="AN1347" s="1"/>
  <c r="AA1347"/>
  <c r="AB1347" s="1"/>
  <c r="X1347"/>
  <c r="W1347"/>
  <c r="U1347"/>
  <c r="V1347" s="1"/>
  <c r="R1347"/>
  <c r="S1347" s="1"/>
  <c r="O1347"/>
  <c r="P1347" s="1"/>
  <c r="L1347"/>
  <c r="M1347" s="1"/>
  <c r="AM1404"/>
  <c r="AN1404" s="1"/>
  <c r="Z1404"/>
  <c r="AB1404" s="1"/>
  <c r="M1407"/>
  <c r="AP1347"/>
  <c r="AQ1347" s="1"/>
  <c r="AB1350"/>
  <c r="Y1348"/>
  <c r="S1349"/>
  <c r="P1351"/>
  <c r="G1525"/>
  <c r="S1404"/>
  <c r="P1355"/>
  <c r="F1407"/>
  <c r="P1407"/>
  <c r="G1410"/>
  <c r="G1408"/>
  <c r="E1404"/>
  <c r="G1406"/>
  <c r="G1352"/>
  <c r="G1353"/>
  <c r="G1350"/>
  <c r="E1347"/>
  <c r="F1347"/>
  <c r="G1348"/>
  <c r="G1351"/>
  <c r="G1279"/>
  <c r="G1281"/>
  <c r="G1280"/>
  <c r="F1277"/>
  <c r="G1278"/>
  <c r="G1282"/>
  <c r="G1283"/>
  <c r="E1277"/>
  <c r="Y1347" l="1"/>
  <c r="F1404"/>
  <c r="G1404" s="1"/>
  <c r="G1407"/>
  <c r="G1347"/>
  <c r="G1277"/>
  <c r="AP1233"/>
  <c r="AO1233"/>
  <c r="AO1417" s="1"/>
  <c r="AP1232"/>
  <c r="AO1232"/>
  <c r="AO1416" s="1"/>
  <c r="AP1231"/>
  <c r="AO1231"/>
  <c r="AO1415" s="1"/>
  <c r="AP1230"/>
  <c r="AP1414" s="1"/>
  <c r="AO1230"/>
  <c r="AP1229"/>
  <c r="AP1413" s="1"/>
  <c r="AO1229"/>
  <c r="AO1413" s="1"/>
  <c r="AQ1413" s="1"/>
  <c r="AP1228"/>
  <c r="AP1412" s="1"/>
  <c r="AO1228"/>
  <c r="AO1412" s="1"/>
  <c r="AO1227"/>
  <c r="AM1233"/>
  <c r="AL1233"/>
  <c r="AL1417" s="1"/>
  <c r="AM1232"/>
  <c r="AL1232"/>
  <c r="AL1416" s="1"/>
  <c r="AM1231"/>
  <c r="AL1231"/>
  <c r="AL1415" s="1"/>
  <c r="AM1230"/>
  <c r="AM1414" s="1"/>
  <c r="AL1230"/>
  <c r="AM1229"/>
  <c r="AM1413" s="1"/>
  <c r="AL1229"/>
  <c r="AL1413" s="1"/>
  <c r="AM1228"/>
  <c r="AM1412" s="1"/>
  <c r="AL1228"/>
  <c r="AL1412" s="1"/>
  <c r="AL1227"/>
  <c r="AJ1233"/>
  <c r="AI1233"/>
  <c r="AI1417" s="1"/>
  <c r="AJ1232"/>
  <c r="AI1232"/>
  <c r="AI1416" s="1"/>
  <c r="AJ1231"/>
  <c r="AI1231"/>
  <c r="AI1415" s="1"/>
  <c r="AJ1230"/>
  <c r="AJ1414" s="1"/>
  <c r="AI1230"/>
  <c r="AJ1229"/>
  <c r="AJ1413" s="1"/>
  <c r="AI1229"/>
  <c r="AI1413" s="1"/>
  <c r="AJ1228"/>
  <c r="AJ1412" s="1"/>
  <c r="AI1228"/>
  <c r="AI1412" s="1"/>
  <c r="AI1227"/>
  <c r="AG1233"/>
  <c r="AF1233"/>
  <c r="AF1417" s="1"/>
  <c r="AG1232"/>
  <c r="AF1232"/>
  <c r="AF1416" s="1"/>
  <c r="AG1231"/>
  <c r="AF1231"/>
  <c r="AF1415" s="1"/>
  <c r="AG1230"/>
  <c r="AF1230"/>
  <c r="AF1414" s="1"/>
  <c r="AG1229"/>
  <c r="AG1413" s="1"/>
  <c r="AF1229"/>
  <c r="AF1413" s="1"/>
  <c r="AG1228"/>
  <c r="AG1412" s="1"/>
  <c r="AF1228"/>
  <c r="AF1412" s="1"/>
  <c r="AF1411" s="1"/>
  <c r="AF1227"/>
  <c r="AD1233"/>
  <c r="AC1233"/>
  <c r="AC1417" s="1"/>
  <c r="AD1232"/>
  <c r="AC1232"/>
  <c r="AC1416" s="1"/>
  <c r="AD1231"/>
  <c r="AC1231"/>
  <c r="AC1415" s="1"/>
  <c r="AD1230"/>
  <c r="AC1230"/>
  <c r="AC1414" s="1"/>
  <c r="AD1229"/>
  <c r="AD1413" s="1"/>
  <c r="AC1229"/>
  <c r="AC1413" s="1"/>
  <c r="AD1228"/>
  <c r="AD1412" s="1"/>
  <c r="AC1228"/>
  <c r="AC1412" s="1"/>
  <c r="AC1411" s="1"/>
  <c r="AC1227"/>
  <c r="AA1233"/>
  <c r="Z1233"/>
  <c r="Z1417" s="1"/>
  <c r="AA1232"/>
  <c r="Z1232"/>
  <c r="Z1416" s="1"/>
  <c r="AA1231"/>
  <c r="Z1231"/>
  <c r="Z1415" s="1"/>
  <c r="AA1230"/>
  <c r="Z1230"/>
  <c r="Z1414" s="1"/>
  <c r="AA1229"/>
  <c r="AA1413" s="1"/>
  <c r="Z1229"/>
  <c r="Z1413" s="1"/>
  <c r="AA1228"/>
  <c r="AA1412" s="1"/>
  <c r="Z1228"/>
  <c r="Z1412" s="1"/>
  <c r="Z1411" s="1"/>
  <c r="Z1227"/>
  <c r="X1233"/>
  <c r="W1233"/>
  <c r="W1417" s="1"/>
  <c r="X1232"/>
  <c r="W1232"/>
  <c r="W1416" s="1"/>
  <c r="X1231"/>
  <c r="W1231"/>
  <c r="W1415" s="1"/>
  <c r="X1230"/>
  <c r="X1414" s="1"/>
  <c r="W1230"/>
  <c r="X1229"/>
  <c r="X1413" s="1"/>
  <c r="W1229"/>
  <c r="W1413" s="1"/>
  <c r="X1228"/>
  <c r="X1412" s="1"/>
  <c r="W1228"/>
  <c r="W1412" s="1"/>
  <c r="W1227"/>
  <c r="U1233"/>
  <c r="U1417" s="1"/>
  <c r="T1233"/>
  <c r="T1417" s="1"/>
  <c r="U1232"/>
  <c r="T1232"/>
  <c r="T1416" s="1"/>
  <c r="U1231"/>
  <c r="T1231"/>
  <c r="T1415" s="1"/>
  <c r="U1230"/>
  <c r="U1414" s="1"/>
  <c r="T1230"/>
  <c r="T1414" s="1"/>
  <c r="U1229"/>
  <c r="T1229"/>
  <c r="U1228"/>
  <c r="T1228"/>
  <c r="T1412" s="1"/>
  <c r="R1233"/>
  <c r="Q1233"/>
  <c r="Q1417" s="1"/>
  <c r="R1232"/>
  <c r="Q1232"/>
  <c r="Q1416" s="1"/>
  <c r="R1231"/>
  <c r="Q1231"/>
  <c r="Q1415" s="1"/>
  <c r="R1230"/>
  <c r="R1414" s="1"/>
  <c r="Q1230"/>
  <c r="R1229"/>
  <c r="R1413" s="1"/>
  <c r="Q1229"/>
  <c r="Q1413" s="1"/>
  <c r="R1228"/>
  <c r="R1412" s="1"/>
  <c r="Q1228"/>
  <c r="Q1412" s="1"/>
  <c r="Q1227"/>
  <c r="O1233"/>
  <c r="O1417" s="1"/>
  <c r="N1233"/>
  <c r="O1232"/>
  <c r="O1416" s="1"/>
  <c r="N1232"/>
  <c r="N1416" s="1"/>
  <c r="O1231"/>
  <c r="N1231"/>
  <c r="N1415" s="1"/>
  <c r="O1230"/>
  <c r="N1230"/>
  <c r="N1414" s="1"/>
  <c r="O1229"/>
  <c r="N1229"/>
  <c r="N1413" s="1"/>
  <c r="O1228"/>
  <c r="N1228"/>
  <c r="O1227"/>
  <c r="L1233"/>
  <c r="L1417" s="1"/>
  <c r="K1233"/>
  <c r="L1232"/>
  <c r="K1232"/>
  <c r="K1416" s="1"/>
  <c r="L1231"/>
  <c r="L1415" s="1"/>
  <c r="K1231"/>
  <c r="K1415" s="1"/>
  <c r="L1230"/>
  <c r="K1230"/>
  <c r="K1414" s="1"/>
  <c r="L1229"/>
  <c r="L1413" s="1"/>
  <c r="K1229"/>
  <c r="K1413" s="1"/>
  <c r="L1228"/>
  <c r="K1228"/>
  <c r="K1412" s="1"/>
  <c r="I1229"/>
  <c r="I1230"/>
  <c r="I1414" s="1"/>
  <c r="I1231"/>
  <c r="I1415" s="1"/>
  <c r="I1232"/>
  <c r="I1416" s="1"/>
  <c r="I1233"/>
  <c r="I1417" s="1"/>
  <c r="I1228"/>
  <c r="H1229"/>
  <c r="H1413" s="1"/>
  <c r="H1230"/>
  <c r="H1414" s="1"/>
  <c r="H1231"/>
  <c r="H1415" s="1"/>
  <c r="H1232"/>
  <c r="H1233"/>
  <c r="H1417" s="1"/>
  <c r="H1228"/>
  <c r="H1412" s="1"/>
  <c r="J1231"/>
  <c r="E1231"/>
  <c r="E1415" s="1"/>
  <c r="J1230"/>
  <c r="F1229"/>
  <c r="F1413" s="1"/>
  <c r="AQ1403"/>
  <c r="AN1403"/>
  <c r="AK1403"/>
  <c r="AH1403"/>
  <c r="AE1403"/>
  <c r="AB1403"/>
  <c r="Y1403"/>
  <c r="V1403"/>
  <c r="S1403"/>
  <c r="P1403"/>
  <c r="M1403"/>
  <c r="J1403"/>
  <c r="F1403"/>
  <c r="E1403"/>
  <c r="AQ1402"/>
  <c r="AN1402"/>
  <c r="AK1402"/>
  <c r="AH1402"/>
  <c r="AE1402"/>
  <c r="AB1402"/>
  <c r="Y1402"/>
  <c r="V1402"/>
  <c r="S1402"/>
  <c r="P1402"/>
  <c r="M1402"/>
  <c r="J1402"/>
  <c r="F1402"/>
  <c r="E1402"/>
  <c r="AQ1401"/>
  <c r="AN1401"/>
  <c r="AK1401"/>
  <c r="AH1401"/>
  <c r="AE1401"/>
  <c r="AB1401"/>
  <c r="Y1401"/>
  <c r="V1401"/>
  <c r="S1401"/>
  <c r="P1401"/>
  <c r="M1401"/>
  <c r="J1401"/>
  <c r="F1401"/>
  <c r="E1401"/>
  <c r="AQ1400"/>
  <c r="AN1400"/>
  <c r="AK1400"/>
  <c r="AH1400"/>
  <c r="AE1400"/>
  <c r="AB1400"/>
  <c r="Y1400"/>
  <c r="V1400"/>
  <c r="S1400"/>
  <c r="P1400"/>
  <c r="M1400"/>
  <c r="J1400"/>
  <c r="F1400"/>
  <c r="AQ1399"/>
  <c r="AN1399"/>
  <c r="AK1399"/>
  <c r="AH1399"/>
  <c r="AE1399"/>
  <c r="AB1399"/>
  <c r="Y1399"/>
  <c r="V1399"/>
  <c r="S1399"/>
  <c r="P1399"/>
  <c r="M1399"/>
  <c r="J1399"/>
  <c r="F1399"/>
  <c r="E1399"/>
  <c r="AQ1398"/>
  <c r="AN1398"/>
  <c r="AK1398"/>
  <c r="AH1398"/>
  <c r="AE1398"/>
  <c r="AB1398"/>
  <c r="Y1398"/>
  <c r="V1398"/>
  <c r="S1398"/>
  <c r="P1398"/>
  <c r="M1398"/>
  <c r="J1398"/>
  <c r="F1398"/>
  <c r="E1398"/>
  <c r="E1397" s="1"/>
  <c r="AP1397"/>
  <c r="AO1397"/>
  <c r="AM1397"/>
  <c r="AL1397"/>
  <c r="AJ1397"/>
  <c r="AI1397"/>
  <c r="AG1397"/>
  <c r="AF1397"/>
  <c r="AD1397"/>
  <c r="AC1397"/>
  <c r="AA1397"/>
  <c r="Z1397"/>
  <c r="AB1397" s="1"/>
  <c r="X1397"/>
  <c r="W1397"/>
  <c r="U1397"/>
  <c r="T1397"/>
  <c r="R1397"/>
  <c r="Q1397"/>
  <c r="O1397"/>
  <c r="N1397"/>
  <c r="L1397"/>
  <c r="K1397"/>
  <c r="I1397"/>
  <c r="H1397"/>
  <c r="AQ1396"/>
  <c r="AN1396"/>
  <c r="AK1396"/>
  <c r="AH1396"/>
  <c r="AE1396"/>
  <c r="AB1396"/>
  <c r="Y1396"/>
  <c r="V1396"/>
  <c r="S1396"/>
  <c r="P1396"/>
  <c r="M1396"/>
  <c r="J1396"/>
  <c r="F1396"/>
  <c r="E1396"/>
  <c r="AQ1395"/>
  <c r="AN1395"/>
  <c r="AK1395"/>
  <c r="AH1395"/>
  <c r="AE1395"/>
  <c r="AB1395"/>
  <c r="Y1395"/>
  <c r="V1395"/>
  <c r="S1395"/>
  <c r="P1395"/>
  <c r="M1395"/>
  <c r="J1395"/>
  <c r="F1395"/>
  <c r="E1395"/>
  <c r="AQ1394"/>
  <c r="AN1394"/>
  <c r="AK1394"/>
  <c r="AH1394"/>
  <c r="AE1394"/>
  <c r="AB1394"/>
  <c r="Y1394"/>
  <c r="V1394"/>
  <c r="S1394"/>
  <c r="P1394"/>
  <c r="M1394"/>
  <c r="J1394"/>
  <c r="F1394"/>
  <c r="E1394"/>
  <c r="AQ1393"/>
  <c r="AN1393"/>
  <c r="AK1393"/>
  <c r="AH1393"/>
  <c r="AE1393"/>
  <c r="AB1393"/>
  <c r="Y1393"/>
  <c r="V1393"/>
  <c r="S1393"/>
  <c r="P1393"/>
  <c r="M1393"/>
  <c r="J1393"/>
  <c r="F1393"/>
  <c r="E1393"/>
  <c r="AQ1392"/>
  <c r="AN1392"/>
  <c r="AK1392"/>
  <c r="AH1392"/>
  <c r="AE1392"/>
  <c r="AB1392"/>
  <c r="Y1392"/>
  <c r="V1392"/>
  <c r="S1392"/>
  <c r="P1392"/>
  <c r="M1392"/>
  <c r="J1392"/>
  <c r="F1392"/>
  <c r="E1392"/>
  <c r="AQ1391"/>
  <c r="AN1391"/>
  <c r="AK1391"/>
  <c r="AH1391"/>
  <c r="AE1391"/>
  <c r="AB1391"/>
  <c r="Y1391"/>
  <c r="V1391"/>
  <c r="S1391"/>
  <c r="P1391"/>
  <c r="M1391"/>
  <c r="J1391"/>
  <c r="F1391"/>
  <c r="E1391"/>
  <c r="AP1390"/>
  <c r="AO1390"/>
  <c r="AM1390"/>
  <c r="AL1390"/>
  <c r="AJ1390"/>
  <c r="AI1390"/>
  <c r="AG1390"/>
  <c r="AF1390"/>
  <c r="AD1390"/>
  <c r="AC1390"/>
  <c r="AA1390"/>
  <c r="Z1390"/>
  <c r="AB1390" s="1"/>
  <c r="X1390"/>
  <c r="W1390"/>
  <c r="U1390"/>
  <c r="T1390"/>
  <c r="R1390"/>
  <c r="Q1390"/>
  <c r="O1390"/>
  <c r="N1390"/>
  <c r="L1390"/>
  <c r="K1390"/>
  <c r="I1390"/>
  <c r="H1390"/>
  <c r="AQ1389"/>
  <c r="AN1389"/>
  <c r="AK1389"/>
  <c r="AH1389"/>
  <c r="AE1389"/>
  <c r="AB1389"/>
  <c r="Y1389"/>
  <c r="V1389"/>
  <c r="S1389"/>
  <c r="P1389"/>
  <c r="M1389"/>
  <c r="J1389"/>
  <c r="F1389"/>
  <c r="E1389"/>
  <c r="AQ1388"/>
  <c r="AN1388"/>
  <c r="AK1388"/>
  <c r="AH1388"/>
  <c r="AE1388"/>
  <c r="AB1388"/>
  <c r="Y1388"/>
  <c r="V1388"/>
  <c r="S1388"/>
  <c r="P1388"/>
  <c r="M1388"/>
  <c r="J1388"/>
  <c r="F1388"/>
  <c r="E1388"/>
  <c r="AQ1387"/>
  <c r="AN1387"/>
  <c r="AK1387"/>
  <c r="AH1387"/>
  <c r="AE1387"/>
  <c r="AB1387"/>
  <c r="Y1387"/>
  <c r="V1387"/>
  <c r="S1387"/>
  <c r="P1387"/>
  <c r="M1387"/>
  <c r="J1387"/>
  <c r="F1387"/>
  <c r="E1387"/>
  <c r="AQ1386"/>
  <c r="AN1386"/>
  <c r="AK1386"/>
  <c r="AH1386"/>
  <c r="AE1386"/>
  <c r="AB1386"/>
  <c r="Y1386"/>
  <c r="V1386"/>
  <c r="S1386"/>
  <c r="P1386"/>
  <c r="M1386"/>
  <c r="J1386"/>
  <c r="F1386"/>
  <c r="E1386"/>
  <c r="AQ1385"/>
  <c r="AN1385"/>
  <c r="AK1385"/>
  <c r="AH1385"/>
  <c r="AE1385"/>
  <c r="AB1385"/>
  <c r="Y1385"/>
  <c r="V1385"/>
  <c r="S1385"/>
  <c r="P1385"/>
  <c r="M1385"/>
  <c r="J1385"/>
  <c r="F1385"/>
  <c r="E1385"/>
  <c r="AQ1384"/>
  <c r="AN1384"/>
  <c r="AK1384"/>
  <c r="AH1384"/>
  <c r="AE1384"/>
  <c r="AB1384"/>
  <c r="Y1384"/>
  <c r="V1384"/>
  <c r="S1384"/>
  <c r="P1384"/>
  <c r="M1384"/>
  <c r="J1384"/>
  <c r="F1384"/>
  <c r="E1384"/>
  <c r="AP1383"/>
  <c r="AO1383"/>
  <c r="AM1383"/>
  <c r="AL1383"/>
  <c r="AJ1383"/>
  <c r="AI1383"/>
  <c r="AG1383"/>
  <c r="AF1383"/>
  <c r="AD1383"/>
  <c r="AC1383"/>
  <c r="AA1383"/>
  <c r="Z1383"/>
  <c r="AB1383" s="1"/>
  <c r="X1383"/>
  <c r="W1383"/>
  <c r="U1383"/>
  <c r="T1383"/>
  <c r="V1383" s="1"/>
  <c r="R1383"/>
  <c r="Q1383"/>
  <c r="O1383"/>
  <c r="N1383"/>
  <c r="L1383"/>
  <c r="K1383"/>
  <c r="I1383"/>
  <c r="H1383"/>
  <c r="AQ1382"/>
  <c r="AN1382"/>
  <c r="AK1382"/>
  <c r="AH1382"/>
  <c r="AE1382"/>
  <c r="AB1382"/>
  <c r="Y1382"/>
  <c r="V1382"/>
  <c r="S1382"/>
  <c r="P1382"/>
  <c r="M1382"/>
  <c r="J1382"/>
  <c r="F1382"/>
  <c r="E1382"/>
  <c r="AQ1381"/>
  <c r="AN1381"/>
  <c r="AK1381"/>
  <c r="AH1381"/>
  <c r="AE1381"/>
  <c r="AB1381"/>
  <c r="Y1381"/>
  <c r="V1381"/>
  <c r="S1381"/>
  <c r="P1381"/>
  <c r="M1381"/>
  <c r="J1381"/>
  <c r="F1381"/>
  <c r="E1381"/>
  <c r="AQ1380"/>
  <c r="AN1380"/>
  <c r="AK1380"/>
  <c r="AH1380"/>
  <c r="AE1380"/>
  <c r="AB1380"/>
  <c r="Y1380"/>
  <c r="V1380"/>
  <c r="S1380"/>
  <c r="P1380"/>
  <c r="M1380"/>
  <c r="J1380"/>
  <c r="F1380"/>
  <c r="E1380"/>
  <c r="AQ1379"/>
  <c r="AN1379"/>
  <c r="AK1379"/>
  <c r="AH1379"/>
  <c r="AE1379"/>
  <c r="AB1379"/>
  <c r="Y1379"/>
  <c r="V1379"/>
  <c r="S1379"/>
  <c r="P1379"/>
  <c r="M1379"/>
  <c r="J1379"/>
  <c r="F1379"/>
  <c r="E1379"/>
  <c r="AQ1378"/>
  <c r="AN1378"/>
  <c r="AK1378"/>
  <c r="AH1378"/>
  <c r="AE1378"/>
  <c r="AB1378"/>
  <c r="Y1378"/>
  <c r="V1378"/>
  <c r="S1378"/>
  <c r="P1378"/>
  <c r="M1378"/>
  <c r="J1378"/>
  <c r="F1378"/>
  <c r="E1378"/>
  <c r="AQ1377"/>
  <c r="AN1377"/>
  <c r="AK1377"/>
  <c r="AH1377"/>
  <c r="AE1377"/>
  <c r="AB1377"/>
  <c r="Y1377"/>
  <c r="V1377"/>
  <c r="S1377"/>
  <c r="P1377"/>
  <c r="M1377"/>
  <c r="J1377"/>
  <c r="F1377"/>
  <c r="E1377"/>
  <c r="AP1376"/>
  <c r="AO1376"/>
  <c r="AM1376"/>
  <c r="AL1376"/>
  <c r="AJ1376"/>
  <c r="AI1376"/>
  <c r="AG1376"/>
  <c r="AF1376"/>
  <c r="AD1376"/>
  <c r="AC1376"/>
  <c r="AA1376"/>
  <c r="Z1376"/>
  <c r="AB1376" s="1"/>
  <c r="X1376"/>
  <c r="W1376"/>
  <c r="U1376"/>
  <c r="T1376"/>
  <c r="V1376" s="1"/>
  <c r="R1376"/>
  <c r="Q1376"/>
  <c r="O1376"/>
  <c r="N1376"/>
  <c r="L1376"/>
  <c r="K1376"/>
  <c r="I1376"/>
  <c r="H1376"/>
  <c r="AQ1375"/>
  <c r="AN1375"/>
  <c r="AK1375"/>
  <c r="AH1375"/>
  <c r="AE1375"/>
  <c r="AB1375"/>
  <c r="Y1375"/>
  <c r="V1375"/>
  <c r="S1375"/>
  <c r="P1375"/>
  <c r="M1375"/>
  <c r="J1375"/>
  <c r="F1375"/>
  <c r="E1375"/>
  <c r="AQ1374"/>
  <c r="AN1374"/>
  <c r="AK1374"/>
  <c r="AH1374"/>
  <c r="AE1374"/>
  <c r="AB1374"/>
  <c r="Y1374"/>
  <c r="V1374"/>
  <c r="S1374"/>
  <c r="P1374"/>
  <c r="M1374"/>
  <c r="J1374"/>
  <c r="F1374"/>
  <c r="E1374"/>
  <c r="AQ1373"/>
  <c r="AN1373"/>
  <c r="AK1373"/>
  <c r="AH1373"/>
  <c r="AE1373"/>
  <c r="AB1373"/>
  <c r="Y1373"/>
  <c r="V1373"/>
  <c r="S1373"/>
  <c r="P1373"/>
  <c r="M1373"/>
  <c r="J1373"/>
  <c r="F1373"/>
  <c r="E1373"/>
  <c r="AQ1372"/>
  <c r="AN1372"/>
  <c r="AK1372"/>
  <c r="AH1372"/>
  <c r="AE1372"/>
  <c r="AB1372"/>
  <c r="Y1372"/>
  <c r="V1372"/>
  <c r="S1372"/>
  <c r="P1372"/>
  <c r="M1372"/>
  <c r="J1372"/>
  <c r="F1372"/>
  <c r="E1372"/>
  <c r="AQ1371"/>
  <c r="AN1371"/>
  <c r="AK1371"/>
  <c r="AH1371"/>
  <c r="AE1371"/>
  <c r="AB1371"/>
  <c r="Y1371"/>
  <c r="V1371"/>
  <c r="S1371"/>
  <c r="P1371"/>
  <c r="M1371"/>
  <c r="J1371"/>
  <c r="F1371"/>
  <c r="E1371"/>
  <c r="AQ1370"/>
  <c r="AN1370"/>
  <c r="AK1370"/>
  <c r="AH1370"/>
  <c r="AE1370"/>
  <c r="AB1370"/>
  <c r="Y1370"/>
  <c r="V1370"/>
  <c r="S1370"/>
  <c r="P1370"/>
  <c r="M1370"/>
  <c r="J1370"/>
  <c r="F1370"/>
  <c r="E1370"/>
  <c r="AP1369"/>
  <c r="AO1369"/>
  <c r="AM1369"/>
  <c r="AL1369"/>
  <c r="AJ1369"/>
  <c r="AI1369"/>
  <c r="AG1369"/>
  <c r="AF1369"/>
  <c r="AD1369"/>
  <c r="AC1369"/>
  <c r="AA1369"/>
  <c r="Z1369"/>
  <c r="X1369"/>
  <c r="W1369"/>
  <c r="U1369"/>
  <c r="T1369"/>
  <c r="R1369"/>
  <c r="Q1369"/>
  <c r="O1369"/>
  <c r="N1369"/>
  <c r="L1369"/>
  <c r="K1369"/>
  <c r="I1369"/>
  <c r="H1369"/>
  <c r="AQ1368"/>
  <c r="AN1368"/>
  <c r="AK1368"/>
  <c r="AH1368"/>
  <c r="AE1368"/>
  <c r="AB1368"/>
  <c r="Y1368"/>
  <c r="V1368"/>
  <c r="S1368"/>
  <c r="P1368"/>
  <c r="M1368"/>
  <c r="J1368"/>
  <c r="F1368"/>
  <c r="E1368"/>
  <c r="AQ1367"/>
  <c r="AN1367"/>
  <c r="AK1367"/>
  <c r="AH1367"/>
  <c r="AE1367"/>
  <c r="AB1367"/>
  <c r="Y1367"/>
  <c r="V1367"/>
  <c r="S1367"/>
  <c r="P1367"/>
  <c r="M1367"/>
  <c r="J1367"/>
  <c r="F1367"/>
  <c r="E1367"/>
  <c r="AQ1366"/>
  <c r="AN1366"/>
  <c r="AK1366"/>
  <c r="AH1366"/>
  <c r="AE1366"/>
  <c r="AB1366"/>
  <c r="Y1366"/>
  <c r="V1366"/>
  <c r="S1366"/>
  <c r="P1366"/>
  <c r="M1366"/>
  <c r="J1366"/>
  <c r="F1366"/>
  <c r="E1366"/>
  <c r="AQ1365"/>
  <c r="AN1365"/>
  <c r="AK1365"/>
  <c r="AH1365"/>
  <c r="AE1365"/>
  <c r="AB1365"/>
  <c r="Y1365"/>
  <c r="V1365"/>
  <c r="S1365"/>
  <c r="P1365"/>
  <c r="M1365"/>
  <c r="J1365"/>
  <c r="F1365"/>
  <c r="E1365"/>
  <c r="AQ1364"/>
  <c r="AN1364"/>
  <c r="AK1364"/>
  <c r="AH1364"/>
  <c r="AE1364"/>
  <c r="AB1364"/>
  <c r="Y1364"/>
  <c r="V1364"/>
  <c r="S1364"/>
  <c r="P1364"/>
  <c r="M1364"/>
  <c r="J1364"/>
  <c r="F1364"/>
  <c r="E1364"/>
  <c r="AQ1363"/>
  <c r="AN1363"/>
  <c r="AK1363"/>
  <c r="AH1363"/>
  <c r="AE1363"/>
  <c r="AB1363"/>
  <c r="Y1363"/>
  <c r="V1363"/>
  <c r="S1363"/>
  <c r="P1363"/>
  <c r="M1363"/>
  <c r="J1363"/>
  <c r="F1363"/>
  <c r="E1363"/>
  <c r="G1363" s="1"/>
  <c r="AP1362"/>
  <c r="AO1362"/>
  <c r="AM1362"/>
  <c r="AL1362"/>
  <c r="AJ1362"/>
  <c r="AI1362"/>
  <c r="AG1362"/>
  <c r="AF1362"/>
  <c r="AD1362"/>
  <c r="AC1362"/>
  <c r="AA1362"/>
  <c r="Z1362"/>
  <c r="AB1362" s="1"/>
  <c r="X1362"/>
  <c r="W1362"/>
  <c r="U1362"/>
  <c r="T1362"/>
  <c r="R1362"/>
  <c r="Q1362"/>
  <c r="O1362"/>
  <c r="N1362"/>
  <c r="L1362"/>
  <c r="K1362"/>
  <c r="I1362"/>
  <c r="H1362"/>
  <c r="F1362"/>
  <c r="J1361"/>
  <c r="F1361"/>
  <c r="E1361"/>
  <c r="J1360"/>
  <c r="F1360"/>
  <c r="E1360"/>
  <c r="J1359"/>
  <c r="F1359"/>
  <c r="E1359"/>
  <c r="J1358"/>
  <c r="F1358"/>
  <c r="E1358"/>
  <c r="J1357"/>
  <c r="F1357"/>
  <c r="E1357"/>
  <c r="J1356"/>
  <c r="F1356"/>
  <c r="E1356"/>
  <c r="I1355"/>
  <c r="H1355"/>
  <c r="AQ1346"/>
  <c r="AN1346"/>
  <c r="AK1346"/>
  <c r="AH1346"/>
  <c r="AE1346"/>
  <c r="AB1346"/>
  <c r="Y1346"/>
  <c r="V1346"/>
  <c r="S1346"/>
  <c r="P1346"/>
  <c r="M1346"/>
  <c r="J1346"/>
  <c r="F1346"/>
  <c r="E1346"/>
  <c r="AQ1345"/>
  <c r="AN1345"/>
  <c r="AK1345"/>
  <c r="AH1345"/>
  <c r="AE1345"/>
  <c r="AB1345"/>
  <c r="Y1345"/>
  <c r="V1345"/>
  <c r="S1345"/>
  <c r="P1345"/>
  <c r="M1345"/>
  <c r="J1345"/>
  <c r="F1345"/>
  <c r="E1345"/>
  <c r="AQ1344"/>
  <c r="AN1344"/>
  <c r="AK1344"/>
  <c r="AH1344"/>
  <c r="AE1344"/>
  <c r="AB1344"/>
  <c r="Y1344"/>
  <c r="V1344"/>
  <c r="S1344"/>
  <c r="P1344"/>
  <c r="M1344"/>
  <c r="J1344"/>
  <c r="F1344"/>
  <c r="E1344"/>
  <c r="AQ1343"/>
  <c r="AN1343"/>
  <c r="AK1343"/>
  <c r="AH1343"/>
  <c r="AE1343"/>
  <c r="AB1343"/>
  <c r="Y1343"/>
  <c r="V1343"/>
  <c r="S1343"/>
  <c r="P1343"/>
  <c r="M1343"/>
  <c r="J1343"/>
  <c r="F1343"/>
  <c r="E1343"/>
  <c r="AQ1342"/>
  <c r="AN1342"/>
  <c r="AK1342"/>
  <c r="AH1342"/>
  <c r="AE1342"/>
  <c r="AB1342"/>
  <c r="Y1342"/>
  <c r="V1342"/>
  <c r="S1342"/>
  <c r="P1342"/>
  <c r="M1342"/>
  <c r="J1342"/>
  <c r="F1342"/>
  <c r="E1342"/>
  <c r="AQ1341"/>
  <c r="AN1341"/>
  <c r="AK1341"/>
  <c r="AH1341"/>
  <c r="AE1341"/>
  <c r="AB1341"/>
  <c r="Y1341"/>
  <c r="V1341"/>
  <c r="S1341"/>
  <c r="P1341"/>
  <c r="M1341"/>
  <c r="J1341"/>
  <c r="F1341"/>
  <c r="E1341"/>
  <c r="AP1340"/>
  <c r="AO1340"/>
  <c r="AM1340"/>
  <c r="AL1340"/>
  <c r="AJ1340"/>
  <c r="AI1340"/>
  <c r="AG1340"/>
  <c r="AF1340"/>
  <c r="AD1340"/>
  <c r="AC1340"/>
  <c r="AA1340"/>
  <c r="Z1340"/>
  <c r="AB1340" s="1"/>
  <c r="X1340"/>
  <c r="W1340"/>
  <c r="Y1340" s="1"/>
  <c r="U1340"/>
  <c r="T1340"/>
  <c r="R1340"/>
  <c r="Q1340"/>
  <c r="O1340"/>
  <c r="N1340"/>
  <c r="L1340"/>
  <c r="K1340"/>
  <c r="I1340"/>
  <c r="H1340"/>
  <c r="AQ1339"/>
  <c r="AN1339"/>
  <c r="AK1339"/>
  <c r="AH1339"/>
  <c r="AE1339"/>
  <c r="AB1339"/>
  <c r="Y1339"/>
  <c r="V1339"/>
  <c r="S1339"/>
  <c r="P1339"/>
  <c r="M1339"/>
  <c r="J1339"/>
  <c r="F1339"/>
  <c r="E1339"/>
  <c r="AQ1338"/>
  <c r="AN1338"/>
  <c r="AK1338"/>
  <c r="AH1338"/>
  <c r="AE1338"/>
  <c r="AB1338"/>
  <c r="Y1338"/>
  <c r="V1338"/>
  <c r="S1338"/>
  <c r="P1338"/>
  <c r="M1338"/>
  <c r="J1338"/>
  <c r="F1338"/>
  <c r="E1338"/>
  <c r="AQ1337"/>
  <c r="AN1337"/>
  <c r="AK1337"/>
  <c r="AH1337"/>
  <c r="AE1337"/>
  <c r="AB1337"/>
  <c r="Y1337"/>
  <c r="V1337"/>
  <c r="S1337"/>
  <c r="P1337"/>
  <c r="M1337"/>
  <c r="J1337"/>
  <c r="F1337"/>
  <c r="E1337"/>
  <c r="AQ1336"/>
  <c r="AN1336"/>
  <c r="AK1336"/>
  <c r="AH1336"/>
  <c r="AE1336"/>
  <c r="AB1336"/>
  <c r="Y1336"/>
  <c r="V1336"/>
  <c r="S1336"/>
  <c r="P1336"/>
  <c r="M1336"/>
  <c r="J1336"/>
  <c r="F1336"/>
  <c r="E1336"/>
  <c r="AQ1335"/>
  <c r="AN1335"/>
  <c r="AK1335"/>
  <c r="AH1335"/>
  <c r="AE1335"/>
  <c r="AB1335"/>
  <c r="Y1335"/>
  <c r="V1335"/>
  <c r="S1335"/>
  <c r="P1335"/>
  <c r="M1335"/>
  <c r="J1335"/>
  <c r="F1335"/>
  <c r="E1335"/>
  <c r="AQ1334"/>
  <c r="AN1334"/>
  <c r="AK1334"/>
  <c r="AH1334"/>
  <c r="AE1334"/>
  <c r="AB1334"/>
  <c r="Y1334"/>
  <c r="V1334"/>
  <c r="S1334"/>
  <c r="P1334"/>
  <c r="M1334"/>
  <c r="J1334"/>
  <c r="F1334"/>
  <c r="E1334"/>
  <c r="AP1333"/>
  <c r="AO1333"/>
  <c r="AM1333"/>
  <c r="AL1333"/>
  <c r="AJ1333"/>
  <c r="AI1333"/>
  <c r="AG1333"/>
  <c r="AF1333"/>
  <c r="AD1333"/>
  <c r="AC1333"/>
  <c r="AA1333"/>
  <c r="Z1333"/>
  <c r="AB1333" s="1"/>
  <c r="X1333"/>
  <c r="W1333"/>
  <c r="U1333"/>
  <c r="T1333"/>
  <c r="R1333"/>
  <c r="Q1333"/>
  <c r="O1333"/>
  <c r="N1333"/>
  <c r="L1333"/>
  <c r="K1333"/>
  <c r="I1333"/>
  <c r="H1333"/>
  <c r="F1333"/>
  <c r="AQ1332"/>
  <c r="AN1332"/>
  <c r="AK1332"/>
  <c r="AH1332"/>
  <c r="AE1332"/>
  <c r="AB1332"/>
  <c r="Y1332"/>
  <c r="V1332"/>
  <c r="S1332"/>
  <c r="P1332"/>
  <c r="M1332"/>
  <c r="J1332"/>
  <c r="F1332"/>
  <c r="E1332"/>
  <c r="AQ1331"/>
  <c r="AN1331"/>
  <c r="AK1331"/>
  <c r="AH1331"/>
  <c r="AE1331"/>
  <c r="AB1331"/>
  <c r="Y1331"/>
  <c r="V1331"/>
  <c r="S1331"/>
  <c r="P1331"/>
  <c r="M1331"/>
  <c r="J1331"/>
  <c r="F1331"/>
  <c r="E1331"/>
  <c r="AQ1330"/>
  <c r="AN1330"/>
  <c r="AK1330"/>
  <c r="AH1330"/>
  <c r="AE1330"/>
  <c r="AB1330"/>
  <c r="Y1330"/>
  <c r="V1330"/>
  <c r="S1330"/>
  <c r="P1330"/>
  <c r="M1330"/>
  <c r="J1330"/>
  <c r="F1330"/>
  <c r="E1330"/>
  <c r="AQ1329"/>
  <c r="AN1329"/>
  <c r="AK1329"/>
  <c r="AH1329"/>
  <c r="AE1329"/>
  <c r="AB1329"/>
  <c r="Y1329"/>
  <c r="V1329"/>
  <c r="S1329"/>
  <c r="P1329"/>
  <c r="M1329"/>
  <c r="J1329"/>
  <c r="F1329"/>
  <c r="E1329"/>
  <c r="AQ1328"/>
  <c r="AN1328"/>
  <c r="AK1328"/>
  <c r="AH1328"/>
  <c r="AE1328"/>
  <c r="AB1328"/>
  <c r="Y1328"/>
  <c r="V1328"/>
  <c r="S1328"/>
  <c r="P1328"/>
  <c r="M1328"/>
  <c r="J1328"/>
  <c r="F1328"/>
  <c r="E1328"/>
  <c r="AQ1327"/>
  <c r="AN1327"/>
  <c r="AK1327"/>
  <c r="AH1327"/>
  <c r="AE1327"/>
  <c r="AB1327"/>
  <c r="Y1327"/>
  <c r="V1327"/>
  <c r="S1327"/>
  <c r="P1327"/>
  <c r="M1327"/>
  <c r="J1327"/>
  <c r="F1327"/>
  <c r="E1327"/>
  <c r="AP1326"/>
  <c r="AO1326"/>
  <c r="AM1326"/>
  <c r="AL1326"/>
  <c r="AJ1326"/>
  <c r="AI1326"/>
  <c r="AG1326"/>
  <c r="AF1326"/>
  <c r="AD1326"/>
  <c r="AC1326"/>
  <c r="AA1326"/>
  <c r="Z1326"/>
  <c r="AB1326" s="1"/>
  <c r="X1326"/>
  <c r="W1326"/>
  <c r="U1326"/>
  <c r="T1326"/>
  <c r="R1326"/>
  <c r="Q1326"/>
  <c r="O1326"/>
  <c r="N1326"/>
  <c r="L1326"/>
  <c r="K1326"/>
  <c r="I1326"/>
  <c r="H1326"/>
  <c r="AQ1325"/>
  <c r="AN1325"/>
  <c r="AK1325"/>
  <c r="AH1325"/>
  <c r="AE1325"/>
  <c r="AB1325"/>
  <c r="Y1325"/>
  <c r="V1325"/>
  <c r="S1325"/>
  <c r="P1325"/>
  <c r="M1325"/>
  <c r="J1325"/>
  <c r="F1325"/>
  <c r="E1325"/>
  <c r="AQ1324"/>
  <c r="AN1324"/>
  <c r="AK1324"/>
  <c r="AH1324"/>
  <c r="AE1324"/>
  <c r="AB1324"/>
  <c r="Y1324"/>
  <c r="V1324"/>
  <c r="S1324"/>
  <c r="P1324"/>
  <c r="M1324"/>
  <c r="J1324"/>
  <c r="F1324"/>
  <c r="E1324"/>
  <c r="AQ1323"/>
  <c r="AN1323"/>
  <c r="AK1323"/>
  <c r="AH1323"/>
  <c r="AE1323"/>
  <c r="AB1323"/>
  <c r="Y1323"/>
  <c r="V1323"/>
  <c r="S1323"/>
  <c r="P1323"/>
  <c r="M1323"/>
  <c r="J1323"/>
  <c r="F1323"/>
  <c r="E1323"/>
  <c r="AQ1322"/>
  <c r="AN1322"/>
  <c r="AK1322"/>
  <c r="AH1322"/>
  <c r="AE1322"/>
  <c r="AB1322"/>
  <c r="Y1322"/>
  <c r="V1322"/>
  <c r="S1322"/>
  <c r="P1322"/>
  <c r="M1322"/>
  <c r="J1322"/>
  <c r="F1322"/>
  <c r="E1322"/>
  <c r="AQ1321"/>
  <c r="AN1321"/>
  <c r="AK1321"/>
  <c r="AH1321"/>
  <c r="AE1321"/>
  <c r="AB1321"/>
  <c r="Y1321"/>
  <c r="V1321"/>
  <c r="S1321"/>
  <c r="P1321"/>
  <c r="M1321"/>
  <c r="J1321"/>
  <c r="F1321"/>
  <c r="E1321"/>
  <c r="AQ1320"/>
  <c r="AN1320"/>
  <c r="AK1320"/>
  <c r="AH1320"/>
  <c r="AE1320"/>
  <c r="AB1320"/>
  <c r="Y1320"/>
  <c r="V1320"/>
  <c r="S1320"/>
  <c r="P1320"/>
  <c r="M1320"/>
  <c r="J1320"/>
  <c r="F1320"/>
  <c r="E1320"/>
  <c r="AP1319"/>
  <c r="AO1319"/>
  <c r="AM1319"/>
  <c r="AL1319"/>
  <c r="AJ1319"/>
  <c r="AI1319"/>
  <c r="AG1319"/>
  <c r="AF1319"/>
  <c r="AD1319"/>
  <c r="AC1319"/>
  <c r="AA1319"/>
  <c r="Z1319"/>
  <c r="AB1319" s="1"/>
  <c r="X1319"/>
  <c r="W1319"/>
  <c r="U1319"/>
  <c r="T1319"/>
  <c r="R1319"/>
  <c r="Q1319"/>
  <c r="O1319"/>
  <c r="N1319"/>
  <c r="L1319"/>
  <c r="K1319"/>
  <c r="I1319"/>
  <c r="H1319"/>
  <c r="AQ1318"/>
  <c r="AN1318"/>
  <c r="AK1318"/>
  <c r="AH1318"/>
  <c r="AE1318"/>
  <c r="AB1318"/>
  <c r="Y1318"/>
  <c r="V1318"/>
  <c r="S1318"/>
  <c r="P1318"/>
  <c r="M1318"/>
  <c r="J1318"/>
  <c r="F1318"/>
  <c r="E1318"/>
  <c r="AQ1317"/>
  <c r="AN1317"/>
  <c r="AK1317"/>
  <c r="AH1317"/>
  <c r="AE1317"/>
  <c r="AB1317"/>
  <c r="Y1317"/>
  <c r="V1317"/>
  <c r="S1317"/>
  <c r="P1317"/>
  <c r="M1317"/>
  <c r="J1317"/>
  <c r="F1317"/>
  <c r="E1317"/>
  <c r="AQ1316"/>
  <c r="AN1316"/>
  <c r="AK1316"/>
  <c r="AH1316"/>
  <c r="AE1316"/>
  <c r="AB1316"/>
  <c r="Y1316"/>
  <c r="V1316"/>
  <c r="S1316"/>
  <c r="P1316"/>
  <c r="M1316"/>
  <c r="J1316"/>
  <c r="F1316"/>
  <c r="E1316"/>
  <c r="AQ1315"/>
  <c r="AN1315"/>
  <c r="AK1315"/>
  <c r="AH1315"/>
  <c r="AE1315"/>
  <c r="AB1315"/>
  <c r="Y1315"/>
  <c r="V1315"/>
  <c r="S1315"/>
  <c r="P1315"/>
  <c r="M1315"/>
  <c r="J1315"/>
  <c r="F1315"/>
  <c r="E1315"/>
  <c r="AQ1314"/>
  <c r="AN1314"/>
  <c r="AK1314"/>
  <c r="AH1314"/>
  <c r="AE1314"/>
  <c r="AB1314"/>
  <c r="Y1314"/>
  <c r="V1314"/>
  <c r="S1314"/>
  <c r="P1314"/>
  <c r="M1314"/>
  <c r="J1314"/>
  <c r="F1314"/>
  <c r="E1314"/>
  <c r="AQ1313"/>
  <c r="AN1313"/>
  <c r="AK1313"/>
  <c r="AH1313"/>
  <c r="AE1313"/>
  <c r="AB1313"/>
  <c r="Y1313"/>
  <c r="V1313"/>
  <c r="S1313"/>
  <c r="P1313"/>
  <c r="M1313"/>
  <c r="J1313"/>
  <c r="F1313"/>
  <c r="E1313"/>
  <c r="AP1312"/>
  <c r="AO1312"/>
  <c r="AM1312"/>
  <c r="AL1312"/>
  <c r="AJ1312"/>
  <c r="AI1312"/>
  <c r="AG1312"/>
  <c r="AF1312"/>
  <c r="AD1312"/>
  <c r="AC1312"/>
  <c r="AA1312"/>
  <c r="Z1312"/>
  <c r="X1312"/>
  <c r="W1312"/>
  <c r="U1312"/>
  <c r="T1312"/>
  <c r="R1312"/>
  <c r="Q1312"/>
  <c r="O1312"/>
  <c r="N1312"/>
  <c r="L1312"/>
  <c r="K1312"/>
  <c r="I1312"/>
  <c r="H1312"/>
  <c r="AQ1311"/>
  <c r="AN1311"/>
  <c r="AK1311"/>
  <c r="AH1311"/>
  <c r="AE1311"/>
  <c r="AB1311"/>
  <c r="Y1311"/>
  <c r="V1311"/>
  <c r="S1311"/>
  <c r="P1311"/>
  <c r="M1311"/>
  <c r="J1311"/>
  <c r="F1311"/>
  <c r="E1311"/>
  <c r="AQ1310"/>
  <c r="AN1310"/>
  <c r="AK1310"/>
  <c r="AH1310"/>
  <c r="AE1310"/>
  <c r="AB1310"/>
  <c r="Y1310"/>
  <c r="V1310"/>
  <c r="S1310"/>
  <c r="P1310"/>
  <c r="M1310"/>
  <c r="J1310"/>
  <c r="F1310"/>
  <c r="E1310"/>
  <c r="AQ1309"/>
  <c r="AN1309"/>
  <c r="AK1309"/>
  <c r="AH1309"/>
  <c r="AE1309"/>
  <c r="AB1309"/>
  <c r="Y1309"/>
  <c r="V1309"/>
  <c r="S1309"/>
  <c r="P1309"/>
  <c r="M1309"/>
  <c r="J1309"/>
  <c r="F1309"/>
  <c r="E1309"/>
  <c r="AQ1308"/>
  <c r="AN1308"/>
  <c r="AK1308"/>
  <c r="AH1308"/>
  <c r="AE1308"/>
  <c r="AB1308"/>
  <c r="Y1308"/>
  <c r="V1308"/>
  <c r="S1308"/>
  <c r="P1308"/>
  <c r="M1308"/>
  <c r="J1308"/>
  <c r="F1308"/>
  <c r="E1308"/>
  <c r="AQ1307"/>
  <c r="AN1307"/>
  <c r="AK1307"/>
  <c r="AH1307"/>
  <c r="AE1307"/>
  <c r="AB1307"/>
  <c r="Y1307"/>
  <c r="V1307"/>
  <c r="S1307"/>
  <c r="P1307"/>
  <c r="M1307"/>
  <c r="J1307"/>
  <c r="F1307"/>
  <c r="E1307"/>
  <c r="AQ1306"/>
  <c r="AN1306"/>
  <c r="AK1306"/>
  <c r="AH1306"/>
  <c r="AE1306"/>
  <c r="AB1306"/>
  <c r="Y1306"/>
  <c r="V1306"/>
  <c r="S1306"/>
  <c r="P1306"/>
  <c r="M1306"/>
  <c r="J1306"/>
  <c r="F1306"/>
  <c r="E1306"/>
  <c r="AP1305"/>
  <c r="AO1305"/>
  <c r="AM1305"/>
  <c r="AL1305"/>
  <c r="AJ1305"/>
  <c r="AI1305"/>
  <c r="AG1305"/>
  <c r="AF1305"/>
  <c r="AD1305"/>
  <c r="AC1305"/>
  <c r="AA1305"/>
  <c r="Z1305"/>
  <c r="AB1305" s="1"/>
  <c r="X1305"/>
  <c r="W1305"/>
  <c r="U1305"/>
  <c r="T1305"/>
  <c r="R1305"/>
  <c r="Q1305"/>
  <c r="O1305"/>
  <c r="N1305"/>
  <c r="L1305"/>
  <c r="K1305"/>
  <c r="I1305"/>
  <c r="H1305"/>
  <c r="AQ1304"/>
  <c r="AN1304"/>
  <c r="AK1304"/>
  <c r="AH1304"/>
  <c r="AE1304"/>
  <c r="AB1304"/>
  <c r="Y1304"/>
  <c r="V1304"/>
  <c r="S1304"/>
  <c r="P1304"/>
  <c r="M1304"/>
  <c r="J1304"/>
  <c r="F1304"/>
  <c r="E1304"/>
  <c r="AQ1303"/>
  <c r="AN1303"/>
  <c r="AK1303"/>
  <c r="AH1303"/>
  <c r="AE1303"/>
  <c r="AB1303"/>
  <c r="Y1303"/>
  <c r="V1303"/>
  <c r="S1303"/>
  <c r="P1303"/>
  <c r="M1303"/>
  <c r="J1303"/>
  <c r="F1303"/>
  <c r="E1303"/>
  <c r="AQ1302"/>
  <c r="AN1302"/>
  <c r="AK1302"/>
  <c r="AH1302"/>
  <c r="AE1302"/>
  <c r="AB1302"/>
  <c r="Y1302"/>
  <c r="V1302"/>
  <c r="S1302"/>
  <c r="P1302"/>
  <c r="M1302"/>
  <c r="J1302"/>
  <c r="F1302"/>
  <c r="E1302"/>
  <c r="AQ1301"/>
  <c r="AN1301"/>
  <c r="AK1301"/>
  <c r="AH1301"/>
  <c r="AE1301"/>
  <c r="AB1301"/>
  <c r="Y1301"/>
  <c r="V1301"/>
  <c r="S1301"/>
  <c r="P1301"/>
  <c r="M1301"/>
  <c r="J1301"/>
  <c r="F1301"/>
  <c r="E1301"/>
  <c r="AQ1300"/>
  <c r="AN1300"/>
  <c r="AK1300"/>
  <c r="AH1300"/>
  <c r="AE1300"/>
  <c r="AB1300"/>
  <c r="Y1300"/>
  <c r="V1300"/>
  <c r="S1300"/>
  <c r="P1300"/>
  <c r="M1300"/>
  <c r="J1300"/>
  <c r="F1300"/>
  <c r="E1300"/>
  <c r="AQ1299"/>
  <c r="AN1299"/>
  <c r="AK1299"/>
  <c r="AH1299"/>
  <c r="AE1299"/>
  <c r="AB1299"/>
  <c r="Y1299"/>
  <c r="V1299"/>
  <c r="S1299"/>
  <c r="P1299"/>
  <c r="M1299"/>
  <c r="J1299"/>
  <c r="F1299"/>
  <c r="E1299"/>
  <c r="AP1298"/>
  <c r="AO1298"/>
  <c r="AM1298"/>
  <c r="AL1298"/>
  <c r="AJ1298"/>
  <c r="AI1298"/>
  <c r="AG1298"/>
  <c r="AF1298"/>
  <c r="AD1298"/>
  <c r="AC1298"/>
  <c r="AA1298"/>
  <c r="Z1298"/>
  <c r="AB1298" s="1"/>
  <c r="X1298"/>
  <c r="W1298"/>
  <c r="U1298"/>
  <c r="T1298"/>
  <c r="R1298"/>
  <c r="Q1298"/>
  <c r="O1298"/>
  <c r="N1298"/>
  <c r="L1298"/>
  <c r="K1298"/>
  <c r="I1298"/>
  <c r="H1298"/>
  <c r="AQ1297"/>
  <c r="AN1297"/>
  <c r="AK1297"/>
  <c r="AH1297"/>
  <c r="AE1297"/>
  <c r="AB1297"/>
  <c r="Y1297"/>
  <c r="V1297"/>
  <c r="S1297"/>
  <c r="P1297"/>
  <c r="M1297"/>
  <c r="J1297"/>
  <c r="F1297"/>
  <c r="E1297"/>
  <c r="AQ1296"/>
  <c r="AN1296"/>
  <c r="AK1296"/>
  <c r="AH1296"/>
  <c r="AE1296"/>
  <c r="AB1296"/>
  <c r="Y1296"/>
  <c r="V1296"/>
  <c r="S1296"/>
  <c r="P1296"/>
  <c r="M1296"/>
  <c r="J1296"/>
  <c r="F1296"/>
  <c r="E1296"/>
  <c r="AQ1295"/>
  <c r="AN1295"/>
  <c r="AK1295"/>
  <c r="AH1295"/>
  <c r="AE1295"/>
  <c r="AB1295"/>
  <c r="Y1295"/>
  <c r="V1295"/>
  <c r="S1295"/>
  <c r="P1295"/>
  <c r="M1295"/>
  <c r="J1295"/>
  <c r="F1295"/>
  <c r="E1295"/>
  <c r="AQ1294"/>
  <c r="AN1294"/>
  <c r="AK1294"/>
  <c r="AH1294"/>
  <c r="AE1294"/>
  <c r="AB1294"/>
  <c r="Y1294"/>
  <c r="V1294"/>
  <c r="S1294"/>
  <c r="P1294"/>
  <c r="M1294"/>
  <c r="J1294"/>
  <c r="F1294"/>
  <c r="E1294"/>
  <c r="AQ1293"/>
  <c r="AN1293"/>
  <c r="AK1293"/>
  <c r="AH1293"/>
  <c r="AE1293"/>
  <c r="AB1293"/>
  <c r="Y1293"/>
  <c r="V1293"/>
  <c r="S1293"/>
  <c r="P1293"/>
  <c r="M1293"/>
  <c r="J1293"/>
  <c r="F1293"/>
  <c r="E1293"/>
  <c r="AQ1292"/>
  <c r="AN1292"/>
  <c r="AK1292"/>
  <c r="AH1292"/>
  <c r="AE1292"/>
  <c r="AB1292"/>
  <c r="Y1292"/>
  <c r="V1292"/>
  <c r="S1292"/>
  <c r="P1292"/>
  <c r="M1292"/>
  <c r="J1292"/>
  <c r="F1292"/>
  <c r="E1292"/>
  <c r="AP1291"/>
  <c r="AO1291"/>
  <c r="AM1291"/>
  <c r="AL1291"/>
  <c r="AJ1291"/>
  <c r="AI1291"/>
  <c r="AG1291"/>
  <c r="AF1291"/>
  <c r="AD1291"/>
  <c r="AC1291"/>
  <c r="AA1291"/>
  <c r="Z1291"/>
  <c r="AB1291" s="1"/>
  <c r="X1291"/>
  <c r="W1291"/>
  <c r="U1291"/>
  <c r="T1291"/>
  <c r="R1291"/>
  <c r="Q1291"/>
  <c r="O1291"/>
  <c r="N1291"/>
  <c r="L1291"/>
  <c r="K1291"/>
  <c r="I1291"/>
  <c r="H1291"/>
  <c r="AQ1290"/>
  <c r="AN1290"/>
  <c r="AK1290"/>
  <c r="AH1290"/>
  <c r="AE1290"/>
  <c r="AB1290"/>
  <c r="Y1290"/>
  <c r="V1290"/>
  <c r="S1290"/>
  <c r="P1290"/>
  <c r="M1290"/>
  <c r="J1290"/>
  <c r="F1290"/>
  <c r="E1290"/>
  <c r="AQ1289"/>
  <c r="AN1289"/>
  <c r="AK1289"/>
  <c r="AH1289"/>
  <c r="AE1289"/>
  <c r="AB1289"/>
  <c r="Y1289"/>
  <c r="V1289"/>
  <c r="S1289"/>
  <c r="P1289"/>
  <c r="M1289"/>
  <c r="J1289"/>
  <c r="F1289"/>
  <c r="E1289"/>
  <c r="AQ1288"/>
  <c r="AN1288"/>
  <c r="AK1288"/>
  <c r="AH1288"/>
  <c r="AE1288"/>
  <c r="AB1288"/>
  <c r="Y1288"/>
  <c r="V1288"/>
  <c r="S1288"/>
  <c r="P1288"/>
  <c r="M1288"/>
  <c r="J1288"/>
  <c r="F1288"/>
  <c r="E1288"/>
  <c r="AQ1287"/>
  <c r="AN1287"/>
  <c r="AK1287"/>
  <c r="AH1287"/>
  <c r="AE1287"/>
  <c r="AB1287"/>
  <c r="Y1287"/>
  <c r="V1287"/>
  <c r="S1287"/>
  <c r="P1287"/>
  <c r="M1287"/>
  <c r="J1287"/>
  <c r="F1287"/>
  <c r="E1287"/>
  <c r="AQ1286"/>
  <c r="AN1286"/>
  <c r="AK1286"/>
  <c r="AH1286"/>
  <c r="AE1286"/>
  <c r="AB1286"/>
  <c r="Y1286"/>
  <c r="V1286"/>
  <c r="S1286"/>
  <c r="P1286"/>
  <c r="M1286"/>
  <c r="J1286"/>
  <c r="F1286"/>
  <c r="E1286"/>
  <c r="AQ1285"/>
  <c r="AN1285"/>
  <c r="AK1285"/>
  <c r="AH1285"/>
  <c r="AE1285"/>
  <c r="AB1285"/>
  <c r="Y1285"/>
  <c r="V1285"/>
  <c r="S1285"/>
  <c r="P1285"/>
  <c r="M1285"/>
  <c r="J1285"/>
  <c r="F1285"/>
  <c r="E1285"/>
  <c r="AP1284"/>
  <c r="AO1284"/>
  <c r="AM1284"/>
  <c r="AL1284"/>
  <c r="AJ1284"/>
  <c r="AI1284"/>
  <c r="AG1284"/>
  <c r="AF1284"/>
  <c r="AD1284"/>
  <c r="AC1284"/>
  <c r="AA1284"/>
  <c r="Z1284"/>
  <c r="AB1284" s="1"/>
  <c r="X1284"/>
  <c r="W1284"/>
  <c r="Y1284" s="1"/>
  <c r="U1284"/>
  <c r="T1284"/>
  <c r="R1284"/>
  <c r="Q1284"/>
  <c r="O1284"/>
  <c r="N1284"/>
  <c r="L1284"/>
  <c r="K1284"/>
  <c r="I1284"/>
  <c r="H1284"/>
  <c r="AQ1276"/>
  <c r="AN1276"/>
  <c r="AK1276"/>
  <c r="AH1276"/>
  <c r="AE1276"/>
  <c r="AB1276"/>
  <c r="Y1276"/>
  <c r="V1276"/>
  <c r="S1276"/>
  <c r="P1276"/>
  <c r="M1276"/>
  <c r="J1276"/>
  <c r="F1276"/>
  <c r="E1276"/>
  <c r="AQ1275"/>
  <c r="AN1275"/>
  <c r="AK1275"/>
  <c r="AH1275"/>
  <c r="AE1275"/>
  <c r="AB1275"/>
  <c r="Y1275"/>
  <c r="V1275"/>
  <c r="S1275"/>
  <c r="P1275"/>
  <c r="M1275"/>
  <c r="J1275"/>
  <c r="F1275"/>
  <c r="E1275"/>
  <c r="AQ1274"/>
  <c r="AN1274"/>
  <c r="AK1274"/>
  <c r="AH1274"/>
  <c r="AE1274"/>
  <c r="AB1274"/>
  <c r="Y1274"/>
  <c r="V1274"/>
  <c r="S1274"/>
  <c r="P1274"/>
  <c r="M1274"/>
  <c r="J1274"/>
  <c r="F1274"/>
  <c r="E1274"/>
  <c r="AQ1273"/>
  <c r="AN1273"/>
  <c r="AK1273"/>
  <c r="AH1273"/>
  <c r="AE1273"/>
  <c r="AB1273"/>
  <c r="Y1273"/>
  <c r="V1273"/>
  <c r="S1273"/>
  <c r="P1273"/>
  <c r="M1273"/>
  <c r="J1273"/>
  <c r="F1273"/>
  <c r="E1273"/>
  <c r="G1273" s="1"/>
  <c r="AQ1272"/>
  <c r="AN1272"/>
  <c r="AK1272"/>
  <c r="AH1272"/>
  <c r="AE1272"/>
  <c r="AB1272"/>
  <c r="Y1272"/>
  <c r="V1272"/>
  <c r="S1272"/>
  <c r="P1272"/>
  <c r="M1272"/>
  <c r="J1272"/>
  <c r="F1272"/>
  <c r="E1272"/>
  <c r="AQ1271"/>
  <c r="AN1271"/>
  <c r="AK1271"/>
  <c r="AH1271"/>
  <c r="AE1271"/>
  <c r="AB1271"/>
  <c r="Y1271"/>
  <c r="V1271"/>
  <c r="S1271"/>
  <c r="P1271"/>
  <c r="M1271"/>
  <c r="J1271"/>
  <c r="F1271"/>
  <c r="E1271"/>
  <c r="E1270" s="1"/>
  <c r="AP1270"/>
  <c r="AO1270"/>
  <c r="AM1270"/>
  <c r="AL1270"/>
  <c r="AJ1270"/>
  <c r="AI1270"/>
  <c r="AG1270"/>
  <c r="AF1270"/>
  <c r="AD1270"/>
  <c r="AC1270"/>
  <c r="AA1270"/>
  <c r="Z1270"/>
  <c r="AB1270" s="1"/>
  <c r="X1270"/>
  <c r="W1270"/>
  <c r="U1270"/>
  <c r="T1270"/>
  <c r="R1270"/>
  <c r="Q1270"/>
  <c r="O1270"/>
  <c r="N1270"/>
  <c r="L1270"/>
  <c r="K1270"/>
  <c r="I1270"/>
  <c r="H1270"/>
  <c r="AQ1269"/>
  <c r="AN1269"/>
  <c r="AK1269"/>
  <c r="AH1269"/>
  <c r="AE1269"/>
  <c r="AB1269"/>
  <c r="Y1269"/>
  <c r="V1269"/>
  <c r="S1269"/>
  <c r="P1269"/>
  <c r="M1269"/>
  <c r="J1269"/>
  <c r="F1269"/>
  <c r="E1269"/>
  <c r="AQ1268"/>
  <c r="AN1268"/>
  <c r="AK1268"/>
  <c r="AH1268"/>
  <c r="AE1268"/>
  <c r="AB1268"/>
  <c r="Y1268"/>
  <c r="V1268"/>
  <c r="S1268"/>
  <c r="P1268"/>
  <c r="M1268"/>
  <c r="J1268"/>
  <c r="F1268"/>
  <c r="E1268"/>
  <c r="AQ1267"/>
  <c r="AN1267"/>
  <c r="AK1267"/>
  <c r="AH1267"/>
  <c r="AE1267"/>
  <c r="AB1267"/>
  <c r="Y1267"/>
  <c r="V1267"/>
  <c r="S1267"/>
  <c r="P1267"/>
  <c r="M1267"/>
  <c r="J1267"/>
  <c r="F1267"/>
  <c r="E1267"/>
  <c r="AQ1266"/>
  <c r="AN1266"/>
  <c r="AK1266"/>
  <c r="AH1266"/>
  <c r="AE1266"/>
  <c r="AB1266"/>
  <c r="Y1266"/>
  <c r="V1266"/>
  <c r="S1266"/>
  <c r="P1266"/>
  <c r="M1266"/>
  <c r="J1266"/>
  <c r="F1266"/>
  <c r="E1266"/>
  <c r="AQ1265"/>
  <c r="AN1265"/>
  <c r="AK1265"/>
  <c r="AH1265"/>
  <c r="AE1265"/>
  <c r="AB1265"/>
  <c r="Y1265"/>
  <c r="V1265"/>
  <c r="S1265"/>
  <c r="P1265"/>
  <c r="M1265"/>
  <c r="J1265"/>
  <c r="F1265"/>
  <c r="E1265"/>
  <c r="AQ1264"/>
  <c r="AN1264"/>
  <c r="AK1264"/>
  <c r="AH1264"/>
  <c r="AE1264"/>
  <c r="AB1264"/>
  <c r="Y1264"/>
  <c r="V1264"/>
  <c r="S1264"/>
  <c r="P1264"/>
  <c r="M1264"/>
  <c r="J1264"/>
  <c r="F1264"/>
  <c r="E1264"/>
  <c r="AP1263"/>
  <c r="AO1263"/>
  <c r="AM1263"/>
  <c r="AL1263"/>
  <c r="AJ1263"/>
  <c r="AI1263"/>
  <c r="AG1263"/>
  <c r="AF1263"/>
  <c r="AD1263"/>
  <c r="AC1263"/>
  <c r="AA1263"/>
  <c r="Z1263"/>
  <c r="X1263"/>
  <c r="W1263"/>
  <c r="U1263"/>
  <c r="T1263"/>
  <c r="R1263"/>
  <c r="Q1263"/>
  <c r="O1263"/>
  <c r="N1263"/>
  <c r="L1263"/>
  <c r="K1263"/>
  <c r="I1263"/>
  <c r="H1263"/>
  <c r="AQ1262"/>
  <c r="AN1262"/>
  <c r="AK1262"/>
  <c r="AH1262"/>
  <c r="AE1262"/>
  <c r="AB1262"/>
  <c r="Y1262"/>
  <c r="V1262"/>
  <c r="S1262"/>
  <c r="P1262"/>
  <c r="M1262"/>
  <c r="J1262"/>
  <c r="F1262"/>
  <c r="E1262"/>
  <c r="AQ1261"/>
  <c r="AN1261"/>
  <c r="AK1261"/>
  <c r="AH1261"/>
  <c r="AE1261"/>
  <c r="AB1261"/>
  <c r="Y1261"/>
  <c r="V1261"/>
  <c r="S1261"/>
  <c r="P1261"/>
  <c r="M1261"/>
  <c r="J1261"/>
  <c r="F1261"/>
  <c r="E1261"/>
  <c r="AQ1260"/>
  <c r="AN1260"/>
  <c r="AK1260"/>
  <c r="AH1260"/>
  <c r="AE1260"/>
  <c r="AB1260"/>
  <c r="Y1260"/>
  <c r="V1260"/>
  <c r="S1260"/>
  <c r="P1260"/>
  <c r="M1260"/>
  <c r="J1260"/>
  <c r="F1260"/>
  <c r="E1260"/>
  <c r="AQ1259"/>
  <c r="AN1259"/>
  <c r="AK1259"/>
  <c r="AH1259"/>
  <c r="AE1259"/>
  <c r="AB1259"/>
  <c r="Y1259"/>
  <c r="V1259"/>
  <c r="S1259"/>
  <c r="P1259"/>
  <c r="M1259"/>
  <c r="J1259"/>
  <c r="F1259"/>
  <c r="E1259"/>
  <c r="AQ1258"/>
  <c r="AN1258"/>
  <c r="AK1258"/>
  <c r="AH1258"/>
  <c r="AE1258"/>
  <c r="AB1258"/>
  <c r="Y1258"/>
  <c r="V1258"/>
  <c r="S1258"/>
  <c r="P1258"/>
  <c r="M1258"/>
  <c r="J1258"/>
  <c r="F1258"/>
  <c r="E1258"/>
  <c r="AQ1257"/>
  <c r="AN1257"/>
  <c r="AK1257"/>
  <c r="AH1257"/>
  <c r="AE1257"/>
  <c r="AB1257"/>
  <c r="Y1257"/>
  <c r="V1257"/>
  <c r="S1257"/>
  <c r="P1257"/>
  <c r="M1257"/>
  <c r="J1257"/>
  <c r="F1257"/>
  <c r="E1257"/>
  <c r="AP1256"/>
  <c r="AO1256"/>
  <c r="AM1256"/>
  <c r="AL1256"/>
  <c r="AJ1256"/>
  <c r="AI1256"/>
  <c r="AG1256"/>
  <c r="AF1256"/>
  <c r="AD1256"/>
  <c r="AC1256"/>
  <c r="AA1256"/>
  <c r="Z1256"/>
  <c r="AB1256" s="1"/>
  <c r="X1256"/>
  <c r="W1256"/>
  <c r="Y1256" s="1"/>
  <c r="U1256"/>
  <c r="T1256"/>
  <c r="R1256"/>
  <c r="Q1256"/>
  <c r="O1256"/>
  <c r="N1256"/>
  <c r="L1256"/>
  <c r="K1256"/>
  <c r="I1256"/>
  <c r="H1256"/>
  <c r="AQ1255"/>
  <c r="AN1255"/>
  <c r="AK1255"/>
  <c r="AH1255"/>
  <c r="AE1255"/>
  <c r="AB1255"/>
  <c r="Y1255"/>
  <c r="V1255"/>
  <c r="S1255"/>
  <c r="P1255"/>
  <c r="M1255"/>
  <c r="J1255"/>
  <c r="F1255"/>
  <c r="E1255"/>
  <c r="AQ1254"/>
  <c r="AN1254"/>
  <c r="AK1254"/>
  <c r="AH1254"/>
  <c r="AE1254"/>
  <c r="AB1254"/>
  <c r="Y1254"/>
  <c r="V1254"/>
  <c r="S1254"/>
  <c r="P1254"/>
  <c r="M1254"/>
  <c r="J1254"/>
  <c r="F1254"/>
  <c r="E1254"/>
  <c r="AQ1253"/>
  <c r="AN1253"/>
  <c r="AK1253"/>
  <c r="AH1253"/>
  <c r="AE1253"/>
  <c r="AB1253"/>
  <c r="Y1253"/>
  <c r="V1253"/>
  <c r="S1253"/>
  <c r="P1253"/>
  <c r="M1253"/>
  <c r="J1253"/>
  <c r="F1253"/>
  <c r="E1253"/>
  <c r="AQ1252"/>
  <c r="AN1252"/>
  <c r="AK1252"/>
  <c r="AH1252"/>
  <c r="AE1252"/>
  <c r="AB1252"/>
  <c r="Y1252"/>
  <c r="V1252"/>
  <c r="S1252"/>
  <c r="P1252"/>
  <c r="M1252"/>
  <c r="J1252"/>
  <c r="F1252"/>
  <c r="E1252"/>
  <c r="AQ1251"/>
  <c r="AN1251"/>
  <c r="AK1251"/>
  <c r="AH1251"/>
  <c r="AE1251"/>
  <c r="AB1251"/>
  <c r="Y1251"/>
  <c r="V1251"/>
  <c r="S1251"/>
  <c r="P1251"/>
  <c r="M1251"/>
  <c r="J1251"/>
  <c r="F1251"/>
  <c r="E1251"/>
  <c r="AQ1250"/>
  <c r="AN1250"/>
  <c r="AK1250"/>
  <c r="AH1250"/>
  <c r="AE1250"/>
  <c r="AB1250"/>
  <c r="Y1250"/>
  <c r="V1250"/>
  <c r="S1250"/>
  <c r="P1250"/>
  <c r="M1250"/>
  <c r="J1250"/>
  <c r="F1250"/>
  <c r="E1250"/>
  <c r="AP1249"/>
  <c r="AO1249"/>
  <c r="AM1249"/>
  <c r="AL1249"/>
  <c r="AJ1249"/>
  <c r="AI1249"/>
  <c r="AG1249"/>
  <c r="AF1249"/>
  <c r="AD1249"/>
  <c r="AC1249"/>
  <c r="AA1249"/>
  <c r="Z1249"/>
  <c r="AB1249" s="1"/>
  <c r="X1249"/>
  <c r="W1249"/>
  <c r="Y1249" s="1"/>
  <c r="U1249"/>
  <c r="T1249"/>
  <c r="R1249"/>
  <c r="Q1249"/>
  <c r="O1249"/>
  <c r="N1249"/>
  <c r="L1249"/>
  <c r="K1249"/>
  <c r="I1249"/>
  <c r="H1249"/>
  <c r="AQ1248"/>
  <c r="AN1248"/>
  <c r="AK1248"/>
  <c r="AH1248"/>
  <c r="AE1248"/>
  <c r="AB1248"/>
  <c r="Y1248"/>
  <c r="V1248"/>
  <c r="S1248"/>
  <c r="P1248"/>
  <c r="M1248"/>
  <c r="J1248"/>
  <c r="F1248"/>
  <c r="E1248"/>
  <c r="AQ1247"/>
  <c r="AN1247"/>
  <c r="AK1247"/>
  <c r="AH1247"/>
  <c r="AE1247"/>
  <c r="AB1247"/>
  <c r="Y1247"/>
  <c r="V1247"/>
  <c r="S1247"/>
  <c r="P1247"/>
  <c r="M1247"/>
  <c r="J1247"/>
  <c r="F1247"/>
  <c r="E1247"/>
  <c r="AQ1246"/>
  <c r="AN1246"/>
  <c r="AK1246"/>
  <c r="AH1246"/>
  <c r="AE1246"/>
  <c r="AB1246"/>
  <c r="Y1246"/>
  <c r="V1246"/>
  <c r="S1246"/>
  <c r="P1246"/>
  <c r="M1246"/>
  <c r="J1246"/>
  <c r="F1246"/>
  <c r="E1246"/>
  <c r="AQ1245"/>
  <c r="AN1245"/>
  <c r="AK1245"/>
  <c r="AH1245"/>
  <c r="AE1245"/>
  <c r="AB1245"/>
  <c r="Y1245"/>
  <c r="V1245"/>
  <c r="S1245"/>
  <c r="P1245"/>
  <c r="M1245"/>
  <c r="J1245"/>
  <c r="F1245"/>
  <c r="E1245"/>
  <c r="AQ1244"/>
  <c r="AN1244"/>
  <c r="AK1244"/>
  <c r="AH1244"/>
  <c r="AE1244"/>
  <c r="AB1244"/>
  <c r="Y1244"/>
  <c r="V1244"/>
  <c r="S1244"/>
  <c r="P1244"/>
  <c r="M1244"/>
  <c r="J1244"/>
  <c r="F1244"/>
  <c r="E1244"/>
  <c r="AQ1243"/>
  <c r="AN1243"/>
  <c r="AK1243"/>
  <c r="AH1243"/>
  <c r="AE1243"/>
  <c r="AB1243"/>
  <c r="Y1243"/>
  <c r="V1243"/>
  <c r="S1243"/>
  <c r="P1243"/>
  <c r="M1243"/>
  <c r="J1243"/>
  <c r="F1243"/>
  <c r="E1243"/>
  <c r="G1243" s="1"/>
  <c r="AP1242"/>
  <c r="AO1242"/>
  <c r="AM1242"/>
  <c r="AL1242"/>
  <c r="AJ1242"/>
  <c r="AI1242"/>
  <c r="AG1242"/>
  <c r="AF1242"/>
  <c r="AD1242"/>
  <c r="AC1242"/>
  <c r="AA1242"/>
  <c r="Z1242"/>
  <c r="AB1242" s="1"/>
  <c r="X1242"/>
  <c r="W1242"/>
  <c r="U1242"/>
  <c r="T1242"/>
  <c r="R1242"/>
  <c r="Q1242"/>
  <c r="O1242"/>
  <c r="N1242"/>
  <c r="L1242"/>
  <c r="K1242"/>
  <c r="I1242"/>
  <c r="H1242"/>
  <c r="AQ1241"/>
  <c r="AN1241"/>
  <c r="AK1241"/>
  <c r="AH1241"/>
  <c r="AE1241"/>
  <c r="AB1241"/>
  <c r="Y1241"/>
  <c r="V1241"/>
  <c r="S1241"/>
  <c r="P1241"/>
  <c r="M1241"/>
  <c r="J1241"/>
  <c r="F1241"/>
  <c r="E1241"/>
  <c r="AQ1240"/>
  <c r="AN1240"/>
  <c r="AK1240"/>
  <c r="AH1240"/>
  <c r="AE1240"/>
  <c r="AB1240"/>
  <c r="Y1240"/>
  <c r="V1240"/>
  <c r="S1240"/>
  <c r="P1240"/>
  <c r="M1240"/>
  <c r="J1240"/>
  <c r="F1240"/>
  <c r="E1240"/>
  <c r="AQ1239"/>
  <c r="AN1239"/>
  <c r="AK1239"/>
  <c r="AH1239"/>
  <c r="AE1239"/>
  <c r="AB1239"/>
  <c r="Y1239"/>
  <c r="V1239"/>
  <c r="S1239"/>
  <c r="P1239"/>
  <c r="M1239"/>
  <c r="J1239"/>
  <c r="F1239"/>
  <c r="E1239"/>
  <c r="AQ1238"/>
  <c r="AN1238"/>
  <c r="AK1238"/>
  <c r="AH1238"/>
  <c r="AE1238"/>
  <c r="AB1238"/>
  <c r="Y1238"/>
  <c r="V1238"/>
  <c r="S1238"/>
  <c r="P1238"/>
  <c r="M1238"/>
  <c r="J1238"/>
  <c r="F1238"/>
  <c r="E1238"/>
  <c r="AQ1237"/>
  <c r="AN1237"/>
  <c r="AK1237"/>
  <c r="AH1237"/>
  <c r="AE1237"/>
  <c r="AB1237"/>
  <c r="Y1237"/>
  <c r="V1237"/>
  <c r="S1237"/>
  <c r="P1237"/>
  <c r="M1237"/>
  <c r="J1237"/>
  <c r="F1237"/>
  <c r="E1237"/>
  <c r="AQ1236"/>
  <c r="AN1236"/>
  <c r="AK1236"/>
  <c r="AH1236"/>
  <c r="AE1236"/>
  <c r="AB1236"/>
  <c r="Y1236"/>
  <c r="V1236"/>
  <c r="S1236"/>
  <c r="P1236"/>
  <c r="M1236"/>
  <c r="J1236"/>
  <c r="F1236"/>
  <c r="E1236"/>
  <c r="AP1235"/>
  <c r="AO1235"/>
  <c r="AM1235"/>
  <c r="AL1235"/>
  <c r="AJ1235"/>
  <c r="AI1235"/>
  <c r="AG1235"/>
  <c r="AF1235"/>
  <c r="AD1235"/>
  <c r="AC1235"/>
  <c r="AA1235"/>
  <c r="Z1235"/>
  <c r="AB1235" s="1"/>
  <c r="X1235"/>
  <c r="W1235"/>
  <c r="U1235"/>
  <c r="T1235"/>
  <c r="R1235"/>
  <c r="Q1235"/>
  <c r="O1235"/>
  <c r="N1235"/>
  <c r="L1235"/>
  <c r="K1235"/>
  <c r="I1235"/>
  <c r="H1235"/>
  <c r="AQ1226"/>
  <c r="AN1226"/>
  <c r="AK1226"/>
  <c r="AH1226"/>
  <c r="AE1226"/>
  <c r="AB1226"/>
  <c r="Y1226"/>
  <c r="V1226"/>
  <c r="S1226"/>
  <c r="P1226"/>
  <c r="M1226"/>
  <c r="J1226"/>
  <c r="F1226"/>
  <c r="E1226"/>
  <c r="G1226" s="1"/>
  <c r="AQ1225"/>
  <c r="AN1225"/>
  <c r="AK1225"/>
  <c r="AH1225"/>
  <c r="AE1225"/>
  <c r="AB1225"/>
  <c r="Y1225"/>
  <c r="V1225"/>
  <c r="S1225"/>
  <c r="P1225"/>
  <c r="M1225"/>
  <c r="J1225"/>
  <c r="F1225"/>
  <c r="E1225"/>
  <c r="AQ1224"/>
  <c r="AN1224"/>
  <c r="AK1224"/>
  <c r="AH1224"/>
  <c r="AE1224"/>
  <c r="AB1224"/>
  <c r="Y1224"/>
  <c r="V1224"/>
  <c r="S1224"/>
  <c r="P1224"/>
  <c r="M1224"/>
  <c r="J1224"/>
  <c r="F1224"/>
  <c r="E1224"/>
  <c r="AQ1223"/>
  <c r="AN1223"/>
  <c r="AK1223"/>
  <c r="AH1223"/>
  <c r="AE1223"/>
  <c r="AB1223"/>
  <c r="Y1223"/>
  <c r="V1223"/>
  <c r="S1223"/>
  <c r="P1223"/>
  <c r="M1223"/>
  <c r="J1223"/>
  <c r="F1223"/>
  <c r="E1223"/>
  <c r="AQ1222"/>
  <c r="AN1222"/>
  <c r="AK1222"/>
  <c r="AH1222"/>
  <c r="AE1222"/>
  <c r="AB1222"/>
  <c r="Y1222"/>
  <c r="V1222"/>
  <c r="S1222"/>
  <c r="P1222"/>
  <c r="M1222"/>
  <c r="J1222"/>
  <c r="F1222"/>
  <c r="E1222"/>
  <c r="AQ1221"/>
  <c r="AN1221"/>
  <c r="AK1221"/>
  <c r="AH1221"/>
  <c r="AE1221"/>
  <c r="AB1221"/>
  <c r="Y1221"/>
  <c r="V1221"/>
  <c r="S1221"/>
  <c r="P1221"/>
  <c r="M1221"/>
  <c r="J1221"/>
  <c r="F1221"/>
  <c r="E1221"/>
  <c r="AP1220"/>
  <c r="AO1220"/>
  <c r="AM1220"/>
  <c r="AL1220"/>
  <c r="AJ1220"/>
  <c r="AI1220"/>
  <c r="AG1220"/>
  <c r="AF1220"/>
  <c r="AD1220"/>
  <c r="AC1220"/>
  <c r="AA1220"/>
  <c r="Z1220"/>
  <c r="X1220"/>
  <c r="W1220"/>
  <c r="U1220"/>
  <c r="T1220"/>
  <c r="R1220"/>
  <c r="Q1220"/>
  <c r="O1220"/>
  <c r="N1220"/>
  <c r="L1220"/>
  <c r="K1220"/>
  <c r="I1220"/>
  <c r="H1220"/>
  <c r="AQ1219"/>
  <c r="AN1219"/>
  <c r="AK1219"/>
  <c r="AH1219"/>
  <c r="AE1219"/>
  <c r="AB1219"/>
  <c r="Y1219"/>
  <c r="V1219"/>
  <c r="S1219"/>
  <c r="P1219"/>
  <c r="M1219"/>
  <c r="J1219"/>
  <c r="F1219"/>
  <c r="E1219"/>
  <c r="AQ1218"/>
  <c r="AN1218"/>
  <c r="AK1218"/>
  <c r="AH1218"/>
  <c r="AE1218"/>
  <c r="AB1218"/>
  <c r="Y1218"/>
  <c r="V1218"/>
  <c r="S1218"/>
  <c r="P1218"/>
  <c r="M1218"/>
  <c r="J1218"/>
  <c r="F1218"/>
  <c r="E1218"/>
  <c r="AQ1217"/>
  <c r="AN1217"/>
  <c r="AK1217"/>
  <c r="AH1217"/>
  <c r="AE1217"/>
  <c r="AB1217"/>
  <c r="Y1217"/>
  <c r="V1217"/>
  <c r="S1217"/>
  <c r="P1217"/>
  <c r="M1217"/>
  <c r="J1217"/>
  <c r="F1217"/>
  <c r="E1217"/>
  <c r="AQ1216"/>
  <c r="AN1216"/>
  <c r="AK1216"/>
  <c r="AH1216"/>
  <c r="AE1216"/>
  <c r="AB1216"/>
  <c r="Y1216"/>
  <c r="V1216"/>
  <c r="S1216"/>
  <c r="P1216"/>
  <c r="M1216"/>
  <c r="J1216"/>
  <c r="F1216"/>
  <c r="E1216"/>
  <c r="AQ1215"/>
  <c r="AN1215"/>
  <c r="AK1215"/>
  <c r="AH1215"/>
  <c r="AE1215"/>
  <c r="AB1215"/>
  <c r="Y1215"/>
  <c r="V1215"/>
  <c r="S1215"/>
  <c r="P1215"/>
  <c r="M1215"/>
  <c r="J1215"/>
  <c r="F1215"/>
  <c r="E1215"/>
  <c r="AQ1214"/>
  <c r="AN1214"/>
  <c r="AK1214"/>
  <c r="AH1214"/>
  <c r="AE1214"/>
  <c r="AB1214"/>
  <c r="Y1214"/>
  <c r="V1214"/>
  <c r="S1214"/>
  <c r="P1214"/>
  <c r="M1214"/>
  <c r="J1214"/>
  <c r="F1214"/>
  <c r="E1214"/>
  <c r="E1213" s="1"/>
  <c r="AP1213"/>
  <c r="AO1213"/>
  <c r="AM1213"/>
  <c r="AL1213"/>
  <c r="AJ1213"/>
  <c r="AI1213"/>
  <c r="AG1213"/>
  <c r="AF1213"/>
  <c r="AD1213"/>
  <c r="AC1213"/>
  <c r="AA1213"/>
  <c r="Z1213"/>
  <c r="X1213"/>
  <c r="W1213"/>
  <c r="U1213"/>
  <c r="T1213"/>
  <c r="R1213"/>
  <c r="Q1213"/>
  <c r="O1213"/>
  <c r="N1213"/>
  <c r="L1213"/>
  <c r="K1213"/>
  <c r="I1213"/>
  <c r="H1213"/>
  <c r="AQ1212"/>
  <c r="AN1212"/>
  <c r="AK1212"/>
  <c r="AH1212"/>
  <c r="AE1212"/>
  <c r="AB1212"/>
  <c r="Y1212"/>
  <c r="V1212"/>
  <c r="S1212"/>
  <c r="P1212"/>
  <c r="M1212"/>
  <c r="J1212"/>
  <c r="F1212"/>
  <c r="E1212"/>
  <c r="AQ1211"/>
  <c r="AN1211"/>
  <c r="AK1211"/>
  <c r="AH1211"/>
  <c r="AE1211"/>
  <c r="AB1211"/>
  <c r="Y1211"/>
  <c r="V1211"/>
  <c r="S1211"/>
  <c r="P1211"/>
  <c r="M1211"/>
  <c r="J1211"/>
  <c r="F1211"/>
  <c r="E1211"/>
  <c r="AQ1210"/>
  <c r="AN1210"/>
  <c r="AK1210"/>
  <c r="AH1210"/>
  <c r="AE1210"/>
  <c r="AB1210"/>
  <c r="Y1210"/>
  <c r="V1210"/>
  <c r="S1210"/>
  <c r="P1210"/>
  <c r="M1210"/>
  <c r="J1210"/>
  <c r="F1210"/>
  <c r="E1210"/>
  <c r="AQ1209"/>
  <c r="AN1209"/>
  <c r="AK1209"/>
  <c r="AH1209"/>
  <c r="AE1209"/>
  <c r="AB1209"/>
  <c r="Y1209"/>
  <c r="V1209"/>
  <c r="S1209"/>
  <c r="P1209"/>
  <c r="M1209"/>
  <c r="J1209"/>
  <c r="F1209"/>
  <c r="E1209"/>
  <c r="G1209" s="1"/>
  <c r="AQ1208"/>
  <c r="AN1208"/>
  <c r="AK1208"/>
  <c r="AH1208"/>
  <c r="AE1208"/>
  <c r="AB1208"/>
  <c r="Y1208"/>
  <c r="V1208"/>
  <c r="S1208"/>
  <c r="P1208"/>
  <c r="M1208"/>
  <c r="J1208"/>
  <c r="F1208"/>
  <c r="E1208"/>
  <c r="AQ1207"/>
  <c r="AN1207"/>
  <c r="AK1207"/>
  <c r="AH1207"/>
  <c r="AE1207"/>
  <c r="AB1207"/>
  <c r="Y1207"/>
  <c r="V1207"/>
  <c r="S1207"/>
  <c r="P1207"/>
  <c r="M1207"/>
  <c r="J1207"/>
  <c r="F1207"/>
  <c r="E1207"/>
  <c r="E1206" s="1"/>
  <c r="AP1206"/>
  <c r="AO1206"/>
  <c r="AM1206"/>
  <c r="AL1206"/>
  <c r="AJ1206"/>
  <c r="AI1206"/>
  <c r="AG1206"/>
  <c r="AF1206"/>
  <c r="AD1206"/>
  <c r="AC1206"/>
  <c r="AA1206"/>
  <c r="Z1206"/>
  <c r="AB1206" s="1"/>
  <c r="X1206"/>
  <c r="W1206"/>
  <c r="U1206"/>
  <c r="T1206"/>
  <c r="R1206"/>
  <c r="Q1206"/>
  <c r="O1206"/>
  <c r="N1206"/>
  <c r="L1206"/>
  <c r="K1206"/>
  <c r="I1206"/>
  <c r="H1206"/>
  <c r="F1206"/>
  <c r="V1206" l="1"/>
  <c r="Y1206"/>
  <c r="G1207"/>
  <c r="G1212"/>
  <c r="Y1213"/>
  <c r="G1219"/>
  <c r="S1220"/>
  <c r="V1220"/>
  <c r="Y1220"/>
  <c r="AQ1220"/>
  <c r="G1221"/>
  <c r="AE1235"/>
  <c r="Y1242"/>
  <c r="G1248"/>
  <c r="V1249"/>
  <c r="G1250"/>
  <c r="G1255"/>
  <c r="V1256"/>
  <c r="G1257"/>
  <c r="G1262"/>
  <c r="Y1263"/>
  <c r="G1269"/>
  <c r="V1270"/>
  <c r="Y1270"/>
  <c r="G1271"/>
  <c r="G1276"/>
  <c r="G1290"/>
  <c r="V1291"/>
  <c r="Y1291"/>
  <c r="G1292"/>
  <c r="G1297"/>
  <c r="V1298"/>
  <c r="Y1298"/>
  <c r="G1299"/>
  <c r="G1304"/>
  <c r="V1305"/>
  <c r="Y1305"/>
  <c r="G1306"/>
  <c r="G1311"/>
  <c r="V1312"/>
  <c r="Y1312"/>
  <c r="G1313"/>
  <c r="G1318"/>
  <c r="V1319"/>
  <c r="Y1319"/>
  <c r="G1320"/>
  <c r="G1325"/>
  <c r="V1326"/>
  <c r="Y1326"/>
  <c r="G1327"/>
  <c r="G1332"/>
  <c r="V1333"/>
  <c r="Y1333"/>
  <c r="G1334"/>
  <c r="G1339"/>
  <c r="V1340"/>
  <c r="G1341"/>
  <c r="G1346"/>
  <c r="V1362"/>
  <c r="Y1362"/>
  <c r="G1368"/>
  <c r="V1369"/>
  <c r="Y1369"/>
  <c r="G1370"/>
  <c r="G1375"/>
  <c r="Y1376"/>
  <c r="G1377"/>
  <c r="G1382"/>
  <c r="Y1383"/>
  <c r="G1384"/>
  <c r="G1389"/>
  <c r="V1390"/>
  <c r="Y1390"/>
  <c r="G1391"/>
  <c r="G1396"/>
  <c r="V1397"/>
  <c r="Y1397"/>
  <c r="G1398"/>
  <c r="G1403"/>
  <c r="H1227"/>
  <c r="H1416"/>
  <c r="J1228"/>
  <c r="I1412"/>
  <c r="J1412" s="1"/>
  <c r="J1415"/>
  <c r="J1229"/>
  <c r="I1413"/>
  <c r="J1413" s="1"/>
  <c r="L1227"/>
  <c r="L1412"/>
  <c r="M1412" s="1"/>
  <c r="M1230"/>
  <c r="L1414"/>
  <c r="M1414" s="1"/>
  <c r="M1415"/>
  <c r="M1232"/>
  <c r="L1416"/>
  <c r="M1416" s="1"/>
  <c r="M1233"/>
  <c r="K1417"/>
  <c r="N1227"/>
  <c r="N1412"/>
  <c r="F1228"/>
  <c r="F1412" s="1"/>
  <c r="O1412"/>
  <c r="P1412" s="1"/>
  <c r="P1229"/>
  <c r="O1413"/>
  <c r="P1413" s="1"/>
  <c r="P1230"/>
  <c r="O1414"/>
  <c r="P1231"/>
  <c r="O1415"/>
  <c r="P1415" s="1"/>
  <c r="P1233"/>
  <c r="N1417"/>
  <c r="S1230"/>
  <c r="Q1414"/>
  <c r="Q1411" s="1"/>
  <c r="R1227"/>
  <c r="S1227" s="1"/>
  <c r="R1415"/>
  <c r="S1415" s="1"/>
  <c r="S1232"/>
  <c r="R1416"/>
  <c r="S1233"/>
  <c r="R1417"/>
  <c r="S1417" s="1"/>
  <c r="U1227"/>
  <c r="U1412"/>
  <c r="V1412" s="1"/>
  <c r="T1227"/>
  <c r="T1413"/>
  <c r="V1229"/>
  <c r="U1413"/>
  <c r="V1231"/>
  <c r="U1415"/>
  <c r="V1232"/>
  <c r="U1416"/>
  <c r="V1416" s="1"/>
  <c r="Y1230"/>
  <c r="W1414"/>
  <c r="X1227"/>
  <c r="Y1227" s="1"/>
  <c r="X1415"/>
  <c r="Y1415" s="1"/>
  <c r="Y1232"/>
  <c r="X1416"/>
  <c r="Y1233"/>
  <c r="X1417"/>
  <c r="Y1417" s="1"/>
  <c r="AB1230"/>
  <c r="AA1414"/>
  <c r="AB1414" s="1"/>
  <c r="AB1231"/>
  <c r="AA1415"/>
  <c r="AA1227"/>
  <c r="AB1227" s="1"/>
  <c r="AA1416"/>
  <c r="AB1416" s="1"/>
  <c r="AB1233"/>
  <c r="AA1417"/>
  <c r="AE1230"/>
  <c r="AD1414"/>
  <c r="AE1414" s="1"/>
  <c r="AD1227"/>
  <c r="AE1227" s="1"/>
  <c r="AD1415"/>
  <c r="AE1232"/>
  <c r="AD1416"/>
  <c r="AE1416" s="1"/>
  <c r="AE1233"/>
  <c r="AD1417"/>
  <c r="AE1417" s="1"/>
  <c r="AH1230"/>
  <c r="AG1414"/>
  <c r="AH1414" s="1"/>
  <c r="AG1227"/>
  <c r="AH1227" s="1"/>
  <c r="AG1415"/>
  <c r="AH1415" s="1"/>
  <c r="AH1232"/>
  <c r="AG1416"/>
  <c r="AH1233"/>
  <c r="AG1417"/>
  <c r="AH1417" s="1"/>
  <c r="AK1230"/>
  <c r="AI1414"/>
  <c r="AK1231"/>
  <c r="AJ1415"/>
  <c r="AJ1227"/>
  <c r="AK1227" s="1"/>
  <c r="AJ1416"/>
  <c r="AK1416" s="1"/>
  <c r="AK1233"/>
  <c r="AJ1417"/>
  <c r="AN1230"/>
  <c r="AL1414"/>
  <c r="AM1227"/>
  <c r="AN1227" s="1"/>
  <c r="AM1415"/>
  <c r="AN1232"/>
  <c r="AM1416"/>
  <c r="AN1416" s="1"/>
  <c r="AN1233"/>
  <c r="AM1417"/>
  <c r="AQ1412"/>
  <c r="AQ1230"/>
  <c r="AO1414"/>
  <c r="AP1227"/>
  <c r="AQ1227" s="1"/>
  <c r="AP1415"/>
  <c r="AQ1415" s="1"/>
  <c r="AQ1232"/>
  <c r="AP1416"/>
  <c r="AQ1416" s="1"/>
  <c r="AQ1233"/>
  <c r="AP1417"/>
  <c r="AQ1417" s="1"/>
  <c r="J1206"/>
  <c r="M1206"/>
  <c r="P1206"/>
  <c r="S1206"/>
  <c r="AE1206"/>
  <c r="AH1206"/>
  <c r="AK1206"/>
  <c r="AN1206"/>
  <c r="AQ1206"/>
  <c r="G1208"/>
  <c r="G1210"/>
  <c r="G1211"/>
  <c r="J1213"/>
  <c r="M1213"/>
  <c r="P1213"/>
  <c r="S1213"/>
  <c r="V1213"/>
  <c r="AB1213"/>
  <c r="AE1213"/>
  <c r="AH1213"/>
  <c r="AK1213"/>
  <c r="AN1213"/>
  <c r="AQ1213"/>
  <c r="G1214"/>
  <c r="G1215"/>
  <c r="G1217"/>
  <c r="G1218"/>
  <c r="J1220"/>
  <c r="M1220"/>
  <c r="P1220"/>
  <c r="AB1220"/>
  <c r="AE1220"/>
  <c r="AH1220"/>
  <c r="AK1220"/>
  <c r="AN1220"/>
  <c r="E1220"/>
  <c r="G1222"/>
  <c r="G1224"/>
  <c r="G1225"/>
  <c r="J1235"/>
  <c r="M1235"/>
  <c r="P1235"/>
  <c r="S1235"/>
  <c r="V1235"/>
  <c r="AH1235"/>
  <c r="AK1235"/>
  <c r="AN1235"/>
  <c r="AQ1235"/>
  <c r="G1236"/>
  <c r="G1238"/>
  <c r="G1239"/>
  <c r="G1240"/>
  <c r="G1241"/>
  <c r="J1242"/>
  <c r="M1242"/>
  <c r="P1242"/>
  <c r="S1242"/>
  <c r="V1242"/>
  <c r="AE1242"/>
  <c r="AH1242"/>
  <c r="AK1242"/>
  <c r="AN1242"/>
  <c r="AQ1242"/>
  <c r="G1244"/>
  <c r="E1242"/>
  <c r="G1246"/>
  <c r="G1247"/>
  <c r="J1249"/>
  <c r="M1249"/>
  <c r="P1249"/>
  <c r="S1249"/>
  <c r="AE1249"/>
  <c r="AH1249"/>
  <c r="AK1249"/>
  <c r="AN1249"/>
  <c r="AQ1249"/>
  <c r="G1251"/>
  <c r="E1249"/>
  <c r="G1253"/>
  <c r="G1254"/>
  <c r="J1256"/>
  <c r="M1256"/>
  <c r="P1256"/>
  <c r="S1256"/>
  <c r="AE1256"/>
  <c r="AH1256"/>
  <c r="AK1256"/>
  <c r="AN1256"/>
  <c r="AQ1256"/>
  <c r="G1258"/>
  <c r="E1256"/>
  <c r="G1260"/>
  <c r="G1261"/>
  <c r="J1263"/>
  <c r="M1263"/>
  <c r="P1263"/>
  <c r="S1263"/>
  <c r="V1263"/>
  <c r="AB1263"/>
  <c r="AE1263"/>
  <c r="AH1263"/>
  <c r="AK1263"/>
  <c r="AN1263"/>
  <c r="AQ1263"/>
  <c r="G1264"/>
  <c r="G1265"/>
  <c r="G1266"/>
  <c r="G1267"/>
  <c r="G1268"/>
  <c r="J1270"/>
  <c r="M1270"/>
  <c r="P1270"/>
  <c r="S1270"/>
  <c r="AE1270"/>
  <c r="AH1270"/>
  <c r="AK1270"/>
  <c r="AN1270"/>
  <c r="AQ1270"/>
  <c r="G1272"/>
  <c r="G1274"/>
  <c r="G1275"/>
  <c r="J1284"/>
  <c r="M1284"/>
  <c r="P1284"/>
  <c r="V1284"/>
  <c r="AE1284"/>
  <c r="AH1284"/>
  <c r="AK1284"/>
  <c r="AN1284"/>
  <c r="AQ1284"/>
  <c r="G1285"/>
  <c r="G1288"/>
  <c r="G1289"/>
  <c r="J1291"/>
  <c r="M1291"/>
  <c r="P1291"/>
  <c r="S1291"/>
  <c r="AE1291"/>
  <c r="AH1291"/>
  <c r="AK1291"/>
  <c r="AN1291"/>
  <c r="AQ1291"/>
  <c r="G1293"/>
  <c r="G1294"/>
  <c r="G1295"/>
  <c r="G1296"/>
  <c r="J1298"/>
  <c r="M1298"/>
  <c r="P1298"/>
  <c r="S1298"/>
  <c r="AE1298"/>
  <c r="AH1298"/>
  <c r="AK1298"/>
  <c r="AN1298"/>
  <c r="AQ1298"/>
  <c r="G1300"/>
  <c r="E1298"/>
  <c r="G1301"/>
  <c r="G1302"/>
  <c r="G1303"/>
  <c r="J1305"/>
  <c r="M1305"/>
  <c r="P1305"/>
  <c r="S1305"/>
  <c r="AE1305"/>
  <c r="AH1305"/>
  <c r="AK1305"/>
  <c r="AN1305"/>
  <c r="AQ1305"/>
  <c r="G1307"/>
  <c r="E1305"/>
  <c r="G1308"/>
  <c r="G1309"/>
  <c r="G1310"/>
  <c r="J1312"/>
  <c r="M1312"/>
  <c r="P1312"/>
  <c r="S1312"/>
  <c r="AB1312"/>
  <c r="AE1312"/>
  <c r="AH1312"/>
  <c r="AK1312"/>
  <c r="AN1312"/>
  <c r="AQ1312"/>
  <c r="E1312"/>
  <c r="G1314"/>
  <c r="G1315"/>
  <c r="G1316"/>
  <c r="G1317"/>
  <c r="J1319"/>
  <c r="M1319"/>
  <c r="P1319"/>
  <c r="S1319"/>
  <c r="AE1319"/>
  <c r="AH1319"/>
  <c r="AK1319"/>
  <c r="AN1319"/>
  <c r="AQ1319"/>
  <c r="G1321"/>
  <c r="E1319"/>
  <c r="G1323"/>
  <c r="G1324"/>
  <c r="J1326"/>
  <c r="M1326"/>
  <c r="P1326"/>
  <c r="S1326"/>
  <c r="AE1326"/>
  <c r="AH1326"/>
  <c r="AK1326"/>
  <c r="AN1326"/>
  <c r="AQ1326"/>
  <c r="G1328"/>
  <c r="G1329"/>
  <c r="G1330"/>
  <c r="G1331"/>
  <c r="J1333"/>
  <c r="M1333"/>
  <c r="P1333"/>
  <c r="S1333"/>
  <c r="AE1333"/>
  <c r="AH1333"/>
  <c r="AK1333"/>
  <c r="AN1333"/>
  <c r="AQ1333"/>
  <c r="G1335"/>
  <c r="E1333"/>
  <c r="G1333" s="1"/>
  <c r="G1337"/>
  <c r="G1338"/>
  <c r="J1340"/>
  <c r="M1340"/>
  <c r="P1340"/>
  <c r="S1340"/>
  <c r="AE1340"/>
  <c r="AH1340"/>
  <c r="AK1340"/>
  <c r="AN1340"/>
  <c r="AQ1340"/>
  <c r="G1342"/>
  <c r="E1340"/>
  <c r="G1344"/>
  <c r="G1345"/>
  <c r="M1362"/>
  <c r="S1362"/>
  <c r="AE1362"/>
  <c r="AH1362"/>
  <c r="AK1362"/>
  <c r="AN1362"/>
  <c r="AQ1362"/>
  <c r="G1364"/>
  <c r="G1366"/>
  <c r="G1367"/>
  <c r="J1369"/>
  <c r="M1369"/>
  <c r="P1369"/>
  <c r="S1369"/>
  <c r="AB1369"/>
  <c r="AE1369"/>
  <c r="AH1369"/>
  <c r="AK1369"/>
  <c r="AN1369"/>
  <c r="AQ1369"/>
  <c r="G1371"/>
  <c r="G1373"/>
  <c r="G1374"/>
  <c r="J1376"/>
  <c r="M1376"/>
  <c r="S1376"/>
  <c r="AE1376"/>
  <c r="AH1376"/>
  <c r="AK1376"/>
  <c r="AN1376"/>
  <c r="AQ1376"/>
  <c r="G1378"/>
  <c r="E1376"/>
  <c r="G1380"/>
  <c r="G1381"/>
  <c r="J1383"/>
  <c r="M1383"/>
  <c r="S1383"/>
  <c r="AE1383"/>
  <c r="AH1383"/>
  <c r="AK1383"/>
  <c r="AN1383"/>
  <c r="AQ1383"/>
  <c r="G1385"/>
  <c r="E1383"/>
  <c r="G1387"/>
  <c r="G1388"/>
  <c r="J1390"/>
  <c r="M1390"/>
  <c r="P1390"/>
  <c r="S1390"/>
  <c r="AE1390"/>
  <c r="AH1390"/>
  <c r="AK1390"/>
  <c r="AN1390"/>
  <c r="AQ1390"/>
  <c r="G1392"/>
  <c r="E1390"/>
  <c r="G1394"/>
  <c r="G1395"/>
  <c r="J1397"/>
  <c r="M1397"/>
  <c r="P1397"/>
  <c r="S1397"/>
  <c r="AE1397"/>
  <c r="AH1397"/>
  <c r="AK1397"/>
  <c r="AN1397"/>
  <c r="AQ1397"/>
  <c r="G1399"/>
  <c r="G1401"/>
  <c r="G1402"/>
  <c r="H1411"/>
  <c r="J1417"/>
  <c r="J1416"/>
  <c r="J1414"/>
  <c r="K1411"/>
  <c r="M1228"/>
  <c r="M1413"/>
  <c r="M1417"/>
  <c r="P1227"/>
  <c r="P1228"/>
  <c r="N1411"/>
  <c r="P1416"/>
  <c r="P1232"/>
  <c r="P1417"/>
  <c r="S1412"/>
  <c r="S1228"/>
  <c r="S1413"/>
  <c r="S1229"/>
  <c r="S1414"/>
  <c r="T1411"/>
  <c r="V1228"/>
  <c r="V1414"/>
  <c r="V1230"/>
  <c r="V1417"/>
  <c r="V1233"/>
  <c r="W1411"/>
  <c r="Y1412"/>
  <c r="Y1228"/>
  <c r="Y1413"/>
  <c r="Y1229"/>
  <c r="Y1414"/>
  <c r="AB1412"/>
  <c r="AB1228"/>
  <c r="AB1413"/>
  <c r="AB1229"/>
  <c r="AB1417"/>
  <c r="AE1412"/>
  <c r="AE1228"/>
  <c r="AE1413"/>
  <c r="AE1229"/>
  <c r="AH1412"/>
  <c r="AH1228"/>
  <c r="AH1413"/>
  <c r="AH1229"/>
  <c r="AI1411"/>
  <c r="AK1412"/>
  <c r="AK1228"/>
  <c r="AK1413"/>
  <c r="AK1229"/>
  <c r="AK1414"/>
  <c r="AK1417"/>
  <c r="AL1411"/>
  <c r="AN1412"/>
  <c r="AN1228"/>
  <c r="AN1413"/>
  <c r="AN1229"/>
  <c r="AN1414"/>
  <c r="AN1417"/>
  <c r="AQ1228"/>
  <c r="AQ1229"/>
  <c r="AQ1414"/>
  <c r="AO1411"/>
  <c r="P1383"/>
  <c r="P1376"/>
  <c r="P1362"/>
  <c r="G1400"/>
  <c r="G1393"/>
  <c r="G1372"/>
  <c r="E1369"/>
  <c r="E1362"/>
  <c r="G1362" s="1"/>
  <c r="J1362"/>
  <c r="G1356"/>
  <c r="G1361"/>
  <c r="G1358"/>
  <c r="E1355"/>
  <c r="G1357"/>
  <c r="G1360"/>
  <c r="G1359"/>
  <c r="J1355"/>
  <c r="G1343"/>
  <c r="E1326"/>
  <c r="E1291"/>
  <c r="E1284"/>
  <c r="S1284"/>
  <c r="G1286"/>
  <c r="G1287"/>
  <c r="E1263"/>
  <c r="G1259"/>
  <c r="G1252"/>
  <c r="G1245"/>
  <c r="Y1235"/>
  <c r="G1237"/>
  <c r="E1235"/>
  <c r="AQ1231"/>
  <c r="AN1231"/>
  <c r="AK1232"/>
  <c r="AH1231"/>
  <c r="AE1231"/>
  <c r="AB1232"/>
  <c r="Y1231"/>
  <c r="V1227"/>
  <c r="S1231"/>
  <c r="F1233"/>
  <c r="F1417" s="1"/>
  <c r="E1230"/>
  <c r="E1414" s="1"/>
  <c r="E1229"/>
  <c r="E1228"/>
  <c r="E1412" s="1"/>
  <c r="E1233"/>
  <c r="E1417" s="1"/>
  <c r="F1231"/>
  <c r="F1230"/>
  <c r="F1414" s="1"/>
  <c r="M1231"/>
  <c r="K1227"/>
  <c r="M1227" s="1"/>
  <c r="M1229"/>
  <c r="F1232"/>
  <c r="F1416" s="1"/>
  <c r="I1227"/>
  <c r="J1227" s="1"/>
  <c r="J1233"/>
  <c r="E1232"/>
  <c r="E1416" s="1"/>
  <c r="J1232"/>
  <c r="G1223"/>
  <c r="G1216"/>
  <c r="G1206"/>
  <c r="F1397"/>
  <c r="G1397" s="1"/>
  <c r="F1390"/>
  <c r="G1390" s="1"/>
  <c r="F1383"/>
  <c r="G1383" s="1"/>
  <c r="G1386"/>
  <c r="F1376"/>
  <c r="G1376" s="1"/>
  <c r="G1379"/>
  <c r="F1369"/>
  <c r="G1369" s="1"/>
  <c r="G1365"/>
  <c r="F1355"/>
  <c r="F1340"/>
  <c r="G1340" s="1"/>
  <c r="G1336"/>
  <c r="F1326"/>
  <c r="G1326" s="1"/>
  <c r="F1319"/>
  <c r="G1319" s="1"/>
  <c r="G1322"/>
  <c r="F1312"/>
  <c r="G1312" s="1"/>
  <c r="F1305"/>
  <c r="G1305" s="1"/>
  <c r="F1298"/>
  <c r="G1298" s="1"/>
  <c r="F1291"/>
  <c r="G1291" s="1"/>
  <c r="F1284"/>
  <c r="G1284" s="1"/>
  <c r="F1270"/>
  <c r="G1270" s="1"/>
  <c r="F1263"/>
  <c r="G1263" s="1"/>
  <c r="F1256"/>
  <c r="G1256" s="1"/>
  <c r="F1249"/>
  <c r="G1249" s="1"/>
  <c r="F1242"/>
  <c r="G1242" s="1"/>
  <c r="F1235"/>
  <c r="F1220"/>
  <c r="G1220" s="1"/>
  <c r="F1213"/>
  <c r="G1213" s="1"/>
  <c r="AP1195"/>
  <c r="AO1195"/>
  <c r="AP1194"/>
  <c r="AO1194"/>
  <c r="AP1193"/>
  <c r="AO1193"/>
  <c r="AP1192"/>
  <c r="AO1192"/>
  <c r="AP1191"/>
  <c r="AO1191"/>
  <c r="AP1190"/>
  <c r="AO1190"/>
  <c r="AO1189"/>
  <c r="AM1195"/>
  <c r="AL1195"/>
  <c r="AM1194"/>
  <c r="AL1194"/>
  <c r="AM1193"/>
  <c r="AL1193"/>
  <c r="AM1192"/>
  <c r="AL1192"/>
  <c r="AM1191"/>
  <c r="AL1191"/>
  <c r="AM1190"/>
  <c r="AL1190"/>
  <c r="AL1189"/>
  <c r="AJ1195"/>
  <c r="AI1195"/>
  <c r="AK1195" s="1"/>
  <c r="AJ1194"/>
  <c r="AI1194"/>
  <c r="AJ1193"/>
  <c r="AI1193"/>
  <c r="AJ1192"/>
  <c r="AI1192"/>
  <c r="AJ1191"/>
  <c r="AI1191"/>
  <c r="AJ1190"/>
  <c r="AI1190"/>
  <c r="AI1189"/>
  <c r="AG1195"/>
  <c r="AF1195"/>
  <c r="AG1194"/>
  <c r="AF1194"/>
  <c r="AG1193"/>
  <c r="AF1193"/>
  <c r="AG1192"/>
  <c r="AF1192"/>
  <c r="AG1191"/>
  <c r="AF1191"/>
  <c r="AG1190"/>
  <c r="AF1190"/>
  <c r="AD1195"/>
  <c r="AC1195"/>
  <c r="AD1194"/>
  <c r="AC1194"/>
  <c r="AD1193"/>
  <c r="AC1193"/>
  <c r="AD1192"/>
  <c r="AC1192"/>
  <c r="AD1191"/>
  <c r="AC1191"/>
  <c r="AD1190"/>
  <c r="AC1190"/>
  <c r="AC1189"/>
  <c r="AA1195"/>
  <c r="Z1195"/>
  <c r="AA1194"/>
  <c r="Z1194"/>
  <c r="AA1193"/>
  <c r="Z1193"/>
  <c r="AA1192"/>
  <c r="Z1192"/>
  <c r="AA1191"/>
  <c r="Z1191"/>
  <c r="AB1191" s="1"/>
  <c r="AA1190"/>
  <c r="Z1190"/>
  <c r="Z1189" s="1"/>
  <c r="AA1189"/>
  <c r="AB1189" s="1"/>
  <c r="X1195"/>
  <c r="W1195"/>
  <c r="X1194"/>
  <c r="W1194"/>
  <c r="X1193"/>
  <c r="W1193"/>
  <c r="X1192"/>
  <c r="W1192"/>
  <c r="X1191"/>
  <c r="W1191"/>
  <c r="X1190"/>
  <c r="X1189" s="1"/>
  <c r="W1190"/>
  <c r="U1195"/>
  <c r="T1195"/>
  <c r="U1194"/>
  <c r="T1194"/>
  <c r="U1193"/>
  <c r="T1193"/>
  <c r="U1192"/>
  <c r="T1192"/>
  <c r="U1191"/>
  <c r="T1191"/>
  <c r="U1190"/>
  <c r="T1190"/>
  <c r="T1189"/>
  <c r="R1195"/>
  <c r="Q1195"/>
  <c r="S1195" s="1"/>
  <c r="R1194"/>
  <c r="Q1194"/>
  <c r="R1193"/>
  <c r="Q1193"/>
  <c r="R1192"/>
  <c r="Q1192"/>
  <c r="R1191"/>
  <c r="Q1191"/>
  <c r="R1190"/>
  <c r="Q1190"/>
  <c r="Q1189"/>
  <c r="O1195"/>
  <c r="N1195"/>
  <c r="P1195" s="1"/>
  <c r="O1194"/>
  <c r="N1194"/>
  <c r="O1193"/>
  <c r="N1193"/>
  <c r="O1192"/>
  <c r="N1192"/>
  <c r="O1191"/>
  <c r="N1191"/>
  <c r="O1190"/>
  <c r="N1190"/>
  <c r="N1189"/>
  <c r="L1195"/>
  <c r="K1195"/>
  <c r="L1194"/>
  <c r="K1194"/>
  <c r="L1193"/>
  <c r="K1193"/>
  <c r="L1192"/>
  <c r="K1192"/>
  <c r="L1191"/>
  <c r="K1191"/>
  <c r="L1190"/>
  <c r="K1190"/>
  <c r="K1189"/>
  <c r="I1191"/>
  <c r="I1192"/>
  <c r="I1193"/>
  <c r="I1194"/>
  <c r="I1195"/>
  <c r="I1190"/>
  <c r="H1191"/>
  <c r="H1192"/>
  <c r="J1192" s="1"/>
  <c r="H1193"/>
  <c r="H1194"/>
  <c r="H1195"/>
  <c r="J1195" s="1"/>
  <c r="H1190"/>
  <c r="E1190" s="1"/>
  <c r="F1195"/>
  <c r="E1194"/>
  <c r="J1193"/>
  <c r="J1191"/>
  <c r="AP1159"/>
  <c r="AO1159"/>
  <c r="AP1158"/>
  <c r="AO1158"/>
  <c r="AP1157"/>
  <c r="AO1157"/>
  <c r="AP1156"/>
  <c r="AO1156"/>
  <c r="AP1155"/>
  <c r="AO1155"/>
  <c r="AP1154"/>
  <c r="AO1154"/>
  <c r="AO1153"/>
  <c r="AM1159"/>
  <c r="AL1159"/>
  <c r="AM1158"/>
  <c r="AL1158"/>
  <c r="AM1157"/>
  <c r="AL1157"/>
  <c r="AM1156"/>
  <c r="AL1156"/>
  <c r="AM1155"/>
  <c r="AL1155"/>
  <c r="AM1154"/>
  <c r="AL1154"/>
  <c r="AL1153"/>
  <c r="AJ1159"/>
  <c r="AI1159"/>
  <c r="AJ1158"/>
  <c r="AI1158"/>
  <c r="AJ1157"/>
  <c r="AI1157"/>
  <c r="AJ1156"/>
  <c r="AI1156"/>
  <c r="AJ1155"/>
  <c r="AI1155"/>
  <c r="AK1155" s="1"/>
  <c r="AJ1154"/>
  <c r="AI1154"/>
  <c r="AG1159"/>
  <c r="AF1159"/>
  <c r="AG1158"/>
  <c r="AF1158"/>
  <c r="AG1157"/>
  <c r="AF1157"/>
  <c r="AG1156"/>
  <c r="AF1156"/>
  <c r="AG1155"/>
  <c r="AF1155"/>
  <c r="AH1155" s="1"/>
  <c r="AG1154"/>
  <c r="AF1154"/>
  <c r="AF1153"/>
  <c r="AD1159"/>
  <c r="AC1159"/>
  <c r="AD1158"/>
  <c r="AC1158"/>
  <c r="AD1157"/>
  <c r="AC1157"/>
  <c r="AD1156"/>
  <c r="AC1156"/>
  <c r="AD1155"/>
  <c r="AC1155"/>
  <c r="AD1154"/>
  <c r="AC1154"/>
  <c r="AC1153"/>
  <c r="AA1159"/>
  <c r="Z1159"/>
  <c r="AA1158"/>
  <c r="Z1158"/>
  <c r="AA1157"/>
  <c r="Z1157"/>
  <c r="AA1156"/>
  <c r="Z1156"/>
  <c r="AA1155"/>
  <c r="Z1155"/>
  <c r="AA1154"/>
  <c r="Z1154"/>
  <c r="AB1154" s="1"/>
  <c r="X1159"/>
  <c r="W1159"/>
  <c r="X1158"/>
  <c r="W1158"/>
  <c r="X1157"/>
  <c r="W1157"/>
  <c r="X1156"/>
  <c r="W1156"/>
  <c r="X1155"/>
  <c r="W1155"/>
  <c r="X1154"/>
  <c r="X1153" s="1"/>
  <c r="W1154"/>
  <c r="W1153" s="1"/>
  <c r="U1159"/>
  <c r="T1159"/>
  <c r="U1158"/>
  <c r="T1158"/>
  <c r="U1157"/>
  <c r="T1157"/>
  <c r="U1156"/>
  <c r="T1156"/>
  <c r="U1155"/>
  <c r="T1155"/>
  <c r="U1154"/>
  <c r="T1154"/>
  <c r="T1153"/>
  <c r="R1159"/>
  <c r="Q1159"/>
  <c r="R1158"/>
  <c r="Q1158"/>
  <c r="R1157"/>
  <c r="Q1157"/>
  <c r="R1156"/>
  <c r="Q1156"/>
  <c r="R1155"/>
  <c r="Q1155"/>
  <c r="R1154"/>
  <c r="Q1154"/>
  <c r="Q1153" s="1"/>
  <c r="R1153"/>
  <c r="S1153" s="1"/>
  <c r="O1159"/>
  <c r="N1159"/>
  <c r="O1158"/>
  <c r="N1158"/>
  <c r="O1157"/>
  <c r="N1157"/>
  <c r="O1156"/>
  <c r="N1156"/>
  <c r="O1155"/>
  <c r="N1155"/>
  <c r="O1154"/>
  <c r="N1154"/>
  <c r="N1153"/>
  <c r="L1159"/>
  <c r="K1159"/>
  <c r="L1158"/>
  <c r="K1158"/>
  <c r="L1157"/>
  <c r="K1157"/>
  <c r="L1156"/>
  <c r="K1156"/>
  <c r="L1155"/>
  <c r="K1155"/>
  <c r="L1154"/>
  <c r="K1154"/>
  <c r="K1153"/>
  <c r="I1155"/>
  <c r="I1156"/>
  <c r="I1157"/>
  <c r="I1158"/>
  <c r="I1159"/>
  <c r="I1154"/>
  <c r="H1155"/>
  <c r="H1156"/>
  <c r="H1157"/>
  <c r="H1158"/>
  <c r="H1159"/>
  <c r="H1154"/>
  <c r="H1153" s="1"/>
  <c r="J1159"/>
  <c r="J1157"/>
  <c r="J1156"/>
  <c r="J1155"/>
  <c r="J1154"/>
  <c r="AP1137"/>
  <c r="AO1137"/>
  <c r="AP1136"/>
  <c r="AO1136"/>
  <c r="AP1135"/>
  <c r="AO1135"/>
  <c r="AP1134"/>
  <c r="AO1134"/>
  <c r="AP1133"/>
  <c r="AO1133"/>
  <c r="AP1132"/>
  <c r="AO1132"/>
  <c r="AO1131"/>
  <c r="AM1137"/>
  <c r="AL1137"/>
  <c r="AM1136"/>
  <c r="AL1136"/>
  <c r="AM1135"/>
  <c r="AL1135"/>
  <c r="AM1134"/>
  <c r="AL1134"/>
  <c r="AM1133"/>
  <c r="AL1133"/>
  <c r="AM1132"/>
  <c r="AL1132"/>
  <c r="AL1131"/>
  <c r="AJ1137"/>
  <c r="AI1137"/>
  <c r="AJ1136"/>
  <c r="AI1136"/>
  <c r="AJ1135"/>
  <c r="AI1135"/>
  <c r="AJ1134"/>
  <c r="AI1134"/>
  <c r="AJ1133"/>
  <c r="AI1133"/>
  <c r="AJ1132"/>
  <c r="AI1132"/>
  <c r="AK1132" s="1"/>
  <c r="AI1131"/>
  <c r="AG1137"/>
  <c r="AF1137"/>
  <c r="AG1136"/>
  <c r="AF1136"/>
  <c r="AG1135"/>
  <c r="AF1135"/>
  <c r="AG1134"/>
  <c r="AF1134"/>
  <c r="AG1133"/>
  <c r="AF1133"/>
  <c r="AG1132"/>
  <c r="AG1131" s="1"/>
  <c r="AF1132"/>
  <c r="AF1131" s="1"/>
  <c r="AD1137"/>
  <c r="AC1137"/>
  <c r="AD1136"/>
  <c r="AC1136"/>
  <c r="AD1135"/>
  <c r="AC1135"/>
  <c r="AD1134"/>
  <c r="AC1134"/>
  <c r="AD1133"/>
  <c r="AC1133"/>
  <c r="AD1132"/>
  <c r="AC1132"/>
  <c r="AC1131"/>
  <c r="AA1137"/>
  <c r="Z1137"/>
  <c r="AA1136"/>
  <c r="Z1136"/>
  <c r="AA1135"/>
  <c r="Z1135"/>
  <c r="AA1134"/>
  <c r="Z1134"/>
  <c r="AA1133"/>
  <c r="Z1133"/>
  <c r="AA1132"/>
  <c r="Z1132"/>
  <c r="AA1131"/>
  <c r="X1137"/>
  <c r="W1137"/>
  <c r="X1136"/>
  <c r="W1136"/>
  <c r="X1135"/>
  <c r="W1135"/>
  <c r="X1134"/>
  <c r="W1134"/>
  <c r="X1133"/>
  <c r="W1133"/>
  <c r="X1132"/>
  <c r="X1131" s="1"/>
  <c r="W1132"/>
  <c r="W1131"/>
  <c r="U1137"/>
  <c r="T1137"/>
  <c r="U1136"/>
  <c r="T1136"/>
  <c r="U1135"/>
  <c r="T1135"/>
  <c r="U1134"/>
  <c r="T1134"/>
  <c r="U1133"/>
  <c r="T1133"/>
  <c r="U1132"/>
  <c r="T1132"/>
  <c r="U1131"/>
  <c r="R1137"/>
  <c r="Q1137"/>
  <c r="R1136"/>
  <c r="Q1136"/>
  <c r="R1135"/>
  <c r="Q1135"/>
  <c r="R1134"/>
  <c r="Q1134"/>
  <c r="R1133"/>
  <c r="Q1133"/>
  <c r="R1132"/>
  <c r="Q1132"/>
  <c r="Q1131"/>
  <c r="O1137"/>
  <c r="N1137"/>
  <c r="O1136"/>
  <c r="N1136"/>
  <c r="O1135"/>
  <c r="N1135"/>
  <c r="O1134"/>
  <c r="N1134"/>
  <c r="O1133"/>
  <c r="N1133"/>
  <c r="O1132"/>
  <c r="N1132"/>
  <c r="O1131"/>
  <c r="N1131"/>
  <c r="L1137"/>
  <c r="K1137"/>
  <c r="L1136"/>
  <c r="K1136"/>
  <c r="L1135"/>
  <c r="K1135"/>
  <c r="L1134"/>
  <c r="K1134"/>
  <c r="L1133"/>
  <c r="K1133"/>
  <c r="L1132"/>
  <c r="K1132"/>
  <c r="L1131"/>
  <c r="K1131"/>
  <c r="I1133"/>
  <c r="I1134"/>
  <c r="I1135"/>
  <c r="I1136"/>
  <c r="I1137"/>
  <c r="I1132"/>
  <c r="H1137"/>
  <c r="H1133"/>
  <c r="H1134"/>
  <c r="H1135"/>
  <c r="H1136"/>
  <c r="H1132"/>
  <c r="J1133"/>
  <c r="F1133"/>
  <c r="J1132"/>
  <c r="M1133" l="1"/>
  <c r="P1133"/>
  <c r="S1133"/>
  <c r="V1133"/>
  <c r="V1136"/>
  <c r="Y1133"/>
  <c r="Y1137"/>
  <c r="AB1133"/>
  <c r="AB1136"/>
  <c r="AE1133"/>
  <c r="AK1133"/>
  <c r="AK1134"/>
  <c r="AN1133"/>
  <c r="AQ1133"/>
  <c r="M1155"/>
  <c r="P1154"/>
  <c r="P1155"/>
  <c r="S1155"/>
  <c r="S1158"/>
  <c r="V1154"/>
  <c r="V1155"/>
  <c r="AB1157"/>
  <c r="AE1154"/>
  <c r="AE1155"/>
  <c r="AH1154"/>
  <c r="AK1154"/>
  <c r="AN1154"/>
  <c r="AN1155"/>
  <c r="AQ1154"/>
  <c r="AQ1155"/>
  <c r="M1191"/>
  <c r="P1191"/>
  <c r="S1190"/>
  <c r="S1191"/>
  <c r="V1191"/>
  <c r="Y1191"/>
  <c r="AB1190"/>
  <c r="AB1194"/>
  <c r="AE1190"/>
  <c r="AE1191"/>
  <c r="AH1195"/>
  <c r="AK1191"/>
  <c r="AN1190"/>
  <c r="AN1191"/>
  <c r="AQ1190"/>
  <c r="AQ1191"/>
  <c r="G1414"/>
  <c r="G1231"/>
  <c r="F1415"/>
  <c r="G1415" s="1"/>
  <c r="G1412"/>
  <c r="G1229"/>
  <c r="E1413"/>
  <c r="G1413" s="1"/>
  <c r="AM1411"/>
  <c r="AN1411" s="1"/>
  <c r="AN1415"/>
  <c r="AJ1411"/>
  <c r="AK1411" s="1"/>
  <c r="AK1415"/>
  <c r="AG1411"/>
  <c r="AH1411" s="1"/>
  <c r="AH1416"/>
  <c r="AD1411"/>
  <c r="AE1411" s="1"/>
  <c r="AE1415"/>
  <c r="AA1411"/>
  <c r="AB1411" s="1"/>
  <c r="AB1415"/>
  <c r="X1411"/>
  <c r="Y1411" s="1"/>
  <c r="Y1416"/>
  <c r="U1411"/>
  <c r="V1415"/>
  <c r="R1411"/>
  <c r="S1416"/>
  <c r="O1411"/>
  <c r="P1411" s="1"/>
  <c r="P1414"/>
  <c r="M1131"/>
  <c r="M1132"/>
  <c r="E1133"/>
  <c r="M1134"/>
  <c r="M1135"/>
  <c r="M1136"/>
  <c r="M1137"/>
  <c r="P1131"/>
  <c r="P1134"/>
  <c r="P1135"/>
  <c r="P1136"/>
  <c r="P1137"/>
  <c r="S1132"/>
  <c r="S1134"/>
  <c r="S1135"/>
  <c r="S1136"/>
  <c r="S1137"/>
  <c r="V1132"/>
  <c r="T1131"/>
  <c r="V1134"/>
  <c r="V1135"/>
  <c r="V1137"/>
  <c r="Y1131"/>
  <c r="Y1134"/>
  <c r="Y1135"/>
  <c r="Y1136"/>
  <c r="AB1132"/>
  <c r="Z1131"/>
  <c r="AB1134"/>
  <c r="AB1135"/>
  <c r="AB1137"/>
  <c r="AE1132"/>
  <c r="AE1134"/>
  <c r="AE1135"/>
  <c r="AD1131"/>
  <c r="AE1131" s="1"/>
  <c r="AE1137"/>
  <c r="AH1131"/>
  <c r="AH1133"/>
  <c r="AH1134"/>
  <c r="AH1135"/>
  <c r="AH1136"/>
  <c r="AH1137"/>
  <c r="AJ1131"/>
  <c r="AK1131" s="1"/>
  <c r="AK1136"/>
  <c r="AK1137"/>
  <c r="AN1132"/>
  <c r="AN1134"/>
  <c r="AN1135"/>
  <c r="AN1136"/>
  <c r="AN1137"/>
  <c r="AQ1132"/>
  <c r="AQ1134"/>
  <c r="AQ1135"/>
  <c r="AQ1136"/>
  <c r="AQ1137"/>
  <c r="M1154"/>
  <c r="M1156"/>
  <c r="E1157"/>
  <c r="M1159"/>
  <c r="P1156"/>
  <c r="P1157"/>
  <c r="O1153"/>
  <c r="P1153" s="1"/>
  <c r="P1159"/>
  <c r="S1154"/>
  <c r="S1156"/>
  <c r="S1157"/>
  <c r="S1159"/>
  <c r="V1156"/>
  <c r="V1157"/>
  <c r="U1153"/>
  <c r="V1153" s="1"/>
  <c r="V1159"/>
  <c r="Y1155"/>
  <c r="F1156"/>
  <c r="Y1157"/>
  <c r="Y1158"/>
  <c r="Y1159"/>
  <c r="Z1153"/>
  <c r="AB1155"/>
  <c r="AB1156"/>
  <c r="E1158"/>
  <c r="AB1158"/>
  <c r="AB1159"/>
  <c r="AE1156"/>
  <c r="AE1157"/>
  <c r="AE1158"/>
  <c r="AE1159"/>
  <c r="AH1156"/>
  <c r="AG1153"/>
  <c r="AH1153" s="1"/>
  <c r="AH1158"/>
  <c r="AH1159"/>
  <c r="AK1156"/>
  <c r="AJ1153"/>
  <c r="AK1158"/>
  <c r="AK1159"/>
  <c r="AN1156"/>
  <c r="AM1153"/>
  <c r="AN1153" s="1"/>
  <c r="AN1158"/>
  <c r="AN1159"/>
  <c r="AQ1156"/>
  <c r="AP1153"/>
  <c r="AQ1153" s="1"/>
  <c r="AQ1158"/>
  <c r="AQ1159"/>
  <c r="M1190"/>
  <c r="M1192"/>
  <c r="M1193"/>
  <c r="L1189"/>
  <c r="M1189" s="1"/>
  <c r="M1195"/>
  <c r="P1190"/>
  <c r="P1192"/>
  <c r="P1193"/>
  <c r="P1194"/>
  <c r="S1192"/>
  <c r="S1194"/>
  <c r="V1190"/>
  <c r="V1192"/>
  <c r="V1193"/>
  <c r="U1189"/>
  <c r="V1189" s="1"/>
  <c r="V1195"/>
  <c r="Y1190"/>
  <c r="Y1192"/>
  <c r="Y1193"/>
  <c r="Y1194"/>
  <c r="W1189"/>
  <c r="Y1195"/>
  <c r="AB1192"/>
  <c r="AB1193"/>
  <c r="AB1195"/>
  <c r="AE1192"/>
  <c r="AE1193"/>
  <c r="AE1194"/>
  <c r="AE1195"/>
  <c r="AH1190"/>
  <c r="AF1189"/>
  <c r="AH1191"/>
  <c r="AH1192"/>
  <c r="AH1193"/>
  <c r="AH1194"/>
  <c r="AK1190"/>
  <c r="AK1192"/>
  <c r="AK1193"/>
  <c r="AK1194"/>
  <c r="AN1192"/>
  <c r="AN1193"/>
  <c r="AM1189"/>
  <c r="AN1189" s="1"/>
  <c r="AN1195"/>
  <c r="AQ1192"/>
  <c r="AQ1193"/>
  <c r="AP1189"/>
  <c r="AQ1189" s="1"/>
  <c r="AQ1195"/>
  <c r="G1416"/>
  <c r="G1417"/>
  <c r="V1411"/>
  <c r="AP1411"/>
  <c r="AQ1411" s="1"/>
  <c r="V1413"/>
  <c r="S1411"/>
  <c r="L1411"/>
  <c r="M1411" s="1"/>
  <c r="I1411"/>
  <c r="J1411" s="1"/>
  <c r="G1355"/>
  <c r="G1235"/>
  <c r="E1227"/>
  <c r="G1233"/>
  <c r="F1227"/>
  <c r="G1228"/>
  <c r="G1232"/>
  <c r="G1230"/>
  <c r="AQ1194"/>
  <c r="AN1194"/>
  <c r="AJ1189"/>
  <c r="AK1189" s="1"/>
  <c r="AG1189"/>
  <c r="AH1189" s="1"/>
  <c r="F1191"/>
  <c r="AD1189"/>
  <c r="AE1189" s="1"/>
  <c r="F1193"/>
  <c r="Y1189"/>
  <c r="E1191"/>
  <c r="F1190"/>
  <c r="G1190" s="1"/>
  <c r="V1194"/>
  <c r="S1193"/>
  <c r="E1192"/>
  <c r="R1189"/>
  <c r="S1189" s="1"/>
  <c r="O1189"/>
  <c r="P1189" s="1"/>
  <c r="M1194"/>
  <c r="F1192"/>
  <c r="E1193"/>
  <c r="F1194"/>
  <c r="G1194" s="1"/>
  <c r="J1194"/>
  <c r="I1189"/>
  <c r="E1195"/>
  <c r="G1195" s="1"/>
  <c r="J1190"/>
  <c r="H1189"/>
  <c r="J1189" s="1"/>
  <c r="AQ1157"/>
  <c r="AN1157"/>
  <c r="F1155"/>
  <c r="AK1157"/>
  <c r="AI1153"/>
  <c r="AK1153" s="1"/>
  <c r="AH1157"/>
  <c r="AD1153"/>
  <c r="AE1153" s="1"/>
  <c r="AA1153"/>
  <c r="AB1153" s="1"/>
  <c r="E1155"/>
  <c r="Y1153"/>
  <c r="Y1154"/>
  <c r="Y1156"/>
  <c r="E1156"/>
  <c r="G1156" s="1"/>
  <c r="V1158"/>
  <c r="E1154"/>
  <c r="F1154"/>
  <c r="F1159"/>
  <c r="F1158"/>
  <c r="G1158" s="1"/>
  <c r="E1159"/>
  <c r="P1158"/>
  <c r="F1157"/>
  <c r="G1157" s="1"/>
  <c r="L1153"/>
  <c r="M1153" s="1"/>
  <c r="M1157"/>
  <c r="M1158"/>
  <c r="J1158"/>
  <c r="I1153"/>
  <c r="J1153" s="1"/>
  <c r="AP1131"/>
  <c r="AQ1131" s="1"/>
  <c r="AM1131"/>
  <c r="AN1131" s="1"/>
  <c r="AK1135"/>
  <c r="AH1132"/>
  <c r="AE1136"/>
  <c r="AB1131"/>
  <c r="Y1132"/>
  <c r="V1131"/>
  <c r="E1132"/>
  <c r="F1132"/>
  <c r="E1137"/>
  <c r="R1131"/>
  <c r="S1131" s="1"/>
  <c r="F1134"/>
  <c r="F1137"/>
  <c r="P1132"/>
  <c r="F1135"/>
  <c r="E1135"/>
  <c r="F1136"/>
  <c r="J1136"/>
  <c r="J1135"/>
  <c r="J1137"/>
  <c r="I1131"/>
  <c r="J1134"/>
  <c r="H1131"/>
  <c r="G1133"/>
  <c r="E1136"/>
  <c r="E1134"/>
  <c r="AP1065"/>
  <c r="AO1065"/>
  <c r="AO1202" s="1"/>
  <c r="AO1582" s="1"/>
  <c r="AP1064"/>
  <c r="AO1064"/>
  <c r="AO1201" s="1"/>
  <c r="AO1581" s="1"/>
  <c r="AP1063"/>
  <c r="AO1063"/>
  <c r="AO1200" s="1"/>
  <c r="AO1580" s="1"/>
  <c r="AP1062"/>
  <c r="AP1199" s="1"/>
  <c r="AO1062"/>
  <c r="AP1061"/>
  <c r="AP1198" s="1"/>
  <c r="AO1061"/>
  <c r="AO1198" s="1"/>
  <c r="AO1578" s="1"/>
  <c r="AP1060"/>
  <c r="AP1197" s="1"/>
  <c r="AO1060"/>
  <c r="AO1197" s="1"/>
  <c r="AO1059"/>
  <c r="AM1065"/>
  <c r="AL1065"/>
  <c r="AL1202" s="1"/>
  <c r="AL1582" s="1"/>
  <c r="AM1064"/>
  <c r="AL1064"/>
  <c r="AL1201" s="1"/>
  <c r="AL1581" s="1"/>
  <c r="AM1063"/>
  <c r="AL1063"/>
  <c r="AL1200" s="1"/>
  <c r="AL1580" s="1"/>
  <c r="AM1062"/>
  <c r="AM1199" s="1"/>
  <c r="AL1062"/>
  <c r="AM1061"/>
  <c r="AM1198" s="1"/>
  <c r="AL1061"/>
  <c r="AL1198" s="1"/>
  <c r="AL1578" s="1"/>
  <c r="AM1060"/>
  <c r="AM1197" s="1"/>
  <c r="AL1060"/>
  <c r="AL1197" s="1"/>
  <c r="AL1059"/>
  <c r="AJ1065"/>
  <c r="AI1065"/>
  <c r="AI1202" s="1"/>
  <c r="AI1582" s="1"/>
  <c r="AJ1064"/>
  <c r="AI1064"/>
  <c r="AI1201" s="1"/>
  <c r="AI1581" s="1"/>
  <c r="AJ1063"/>
  <c r="AJ1200" s="1"/>
  <c r="AI1063"/>
  <c r="AI1200" s="1"/>
  <c r="AI1580" s="1"/>
  <c r="AJ1062"/>
  <c r="AI1062"/>
  <c r="AI1199" s="1"/>
  <c r="AI1579" s="1"/>
  <c r="AJ1061"/>
  <c r="AI1061"/>
  <c r="AJ1060"/>
  <c r="AI1060"/>
  <c r="AI1197" s="1"/>
  <c r="AG1065"/>
  <c r="AG1202" s="1"/>
  <c r="AF1065"/>
  <c r="AG1064"/>
  <c r="AF1064"/>
  <c r="AF1201" s="1"/>
  <c r="AF1581" s="1"/>
  <c r="AG1063"/>
  <c r="AF1063"/>
  <c r="AF1200" s="1"/>
  <c r="AF1580" s="1"/>
  <c r="AG1062"/>
  <c r="AF1062"/>
  <c r="AF1199" s="1"/>
  <c r="AF1579" s="1"/>
  <c r="AG1061"/>
  <c r="AG1198" s="1"/>
  <c r="AF1061"/>
  <c r="AF1198" s="1"/>
  <c r="AF1578" s="1"/>
  <c r="AG1060"/>
  <c r="AG1197" s="1"/>
  <c r="AF1060"/>
  <c r="AF1197" s="1"/>
  <c r="AF1059"/>
  <c r="AD1065"/>
  <c r="AD1202" s="1"/>
  <c r="AC1065"/>
  <c r="AC1202" s="1"/>
  <c r="AC1582" s="1"/>
  <c r="AD1064"/>
  <c r="AC1064"/>
  <c r="AC1201" s="1"/>
  <c r="AC1581" s="1"/>
  <c r="AD1063"/>
  <c r="AC1063"/>
  <c r="AC1200" s="1"/>
  <c r="AC1580" s="1"/>
  <c r="AD1062"/>
  <c r="AC1062"/>
  <c r="AC1199" s="1"/>
  <c r="AC1579" s="1"/>
  <c r="AD1061"/>
  <c r="AC1061"/>
  <c r="AD1060"/>
  <c r="AD1197" s="1"/>
  <c r="AC1060"/>
  <c r="AC1197" s="1"/>
  <c r="AA1065"/>
  <c r="Z1065"/>
  <c r="Z1202" s="1"/>
  <c r="Z1582" s="1"/>
  <c r="AA1064"/>
  <c r="Z1064"/>
  <c r="Z1201" s="1"/>
  <c r="Z1581" s="1"/>
  <c r="AA1063"/>
  <c r="Z1063"/>
  <c r="Z1200" s="1"/>
  <c r="Z1580" s="1"/>
  <c r="AA1062"/>
  <c r="Z1062"/>
  <c r="Z1199" s="1"/>
  <c r="Z1579" s="1"/>
  <c r="AA1061"/>
  <c r="Z1061"/>
  <c r="AA1060"/>
  <c r="AA1197" s="1"/>
  <c r="Z1060"/>
  <c r="Z1197" s="1"/>
  <c r="X1065"/>
  <c r="W1065"/>
  <c r="W1202" s="1"/>
  <c r="W1582" s="1"/>
  <c r="X1064"/>
  <c r="X1201" s="1"/>
  <c r="W1064"/>
  <c r="W1201" s="1"/>
  <c r="W1581" s="1"/>
  <c r="X1063"/>
  <c r="W1063"/>
  <c r="W1200" s="1"/>
  <c r="W1580" s="1"/>
  <c r="X1062"/>
  <c r="X1199" s="1"/>
  <c r="W1062"/>
  <c r="W1199" s="1"/>
  <c r="W1579" s="1"/>
  <c r="X1061"/>
  <c r="W1061"/>
  <c r="W1198" s="1"/>
  <c r="X1060"/>
  <c r="X1197" s="1"/>
  <c r="W1060"/>
  <c r="W1197" s="1"/>
  <c r="X1059"/>
  <c r="U1065"/>
  <c r="T1065"/>
  <c r="T1202" s="1"/>
  <c r="T1582" s="1"/>
  <c r="U1064"/>
  <c r="T1064"/>
  <c r="T1201" s="1"/>
  <c r="T1581" s="1"/>
  <c r="U1063"/>
  <c r="T1063"/>
  <c r="T1200" s="1"/>
  <c r="T1580" s="1"/>
  <c r="U1062"/>
  <c r="U1199" s="1"/>
  <c r="T1062"/>
  <c r="U1061"/>
  <c r="U1198" s="1"/>
  <c r="T1061"/>
  <c r="T1198" s="1"/>
  <c r="T1578" s="1"/>
  <c r="U1060"/>
  <c r="U1197" s="1"/>
  <c r="T1060"/>
  <c r="T1197" s="1"/>
  <c r="R1065"/>
  <c r="Q1065"/>
  <c r="Q1202" s="1"/>
  <c r="Q1582" s="1"/>
  <c r="R1064"/>
  <c r="R1201" s="1"/>
  <c r="Q1064"/>
  <c r="R1063"/>
  <c r="Q1063"/>
  <c r="Q1200" s="1"/>
  <c r="Q1580" s="1"/>
  <c r="R1062"/>
  <c r="R1199" s="1"/>
  <c r="Q1062"/>
  <c r="R1061"/>
  <c r="R1198" s="1"/>
  <c r="Q1061"/>
  <c r="Q1198" s="1"/>
  <c r="Q1578" s="1"/>
  <c r="R1060"/>
  <c r="R1197" s="1"/>
  <c r="Q1060"/>
  <c r="O1065"/>
  <c r="N1065"/>
  <c r="N1202" s="1"/>
  <c r="N1582" s="1"/>
  <c r="O1064"/>
  <c r="O1201" s="1"/>
  <c r="N1064"/>
  <c r="N1201" s="1"/>
  <c r="N1581" s="1"/>
  <c r="O1063"/>
  <c r="N1063"/>
  <c r="N1200" s="1"/>
  <c r="N1580" s="1"/>
  <c r="O1062"/>
  <c r="N1062"/>
  <c r="N1199" s="1"/>
  <c r="N1579" s="1"/>
  <c r="O1061"/>
  <c r="N1061"/>
  <c r="N1198" s="1"/>
  <c r="N1578" s="1"/>
  <c r="O1060"/>
  <c r="O1197" s="1"/>
  <c r="N1060"/>
  <c r="O1059"/>
  <c r="L1065"/>
  <c r="K1065"/>
  <c r="K1202" s="1"/>
  <c r="K1582" s="1"/>
  <c r="L1064"/>
  <c r="K1064"/>
  <c r="K1201" s="1"/>
  <c r="K1581" s="1"/>
  <c r="L1063"/>
  <c r="K1063"/>
  <c r="K1200" s="1"/>
  <c r="K1580" s="1"/>
  <c r="L1062"/>
  <c r="K1062"/>
  <c r="K1199" s="1"/>
  <c r="K1579" s="1"/>
  <c r="L1061"/>
  <c r="L1198" s="1"/>
  <c r="K1061"/>
  <c r="K1198" s="1"/>
  <c r="L1060"/>
  <c r="K1060"/>
  <c r="K1197" s="1"/>
  <c r="K1577" s="1"/>
  <c r="I1061"/>
  <c r="I1198" s="1"/>
  <c r="I1062"/>
  <c r="I1199" s="1"/>
  <c r="I1063"/>
  <c r="I1200" s="1"/>
  <c r="I1064"/>
  <c r="I1065"/>
  <c r="I1202" s="1"/>
  <c r="H1061"/>
  <c r="H1062"/>
  <c r="H1063"/>
  <c r="H1200" s="1"/>
  <c r="H1580" s="1"/>
  <c r="E1580" s="1"/>
  <c r="H1064"/>
  <c r="H1201" s="1"/>
  <c r="H1581" s="1"/>
  <c r="H1065"/>
  <c r="H1202" s="1"/>
  <c r="H1582" s="1"/>
  <c r="I1060"/>
  <c r="I1197" s="1"/>
  <c r="H1060"/>
  <c r="H1197" s="1"/>
  <c r="J1065"/>
  <c r="J1063"/>
  <c r="J1061"/>
  <c r="J1060"/>
  <c r="AQ1188"/>
  <c r="AN1188"/>
  <c r="AK1188"/>
  <c r="AH1188"/>
  <c r="AE1188"/>
  <c r="AB1188"/>
  <c r="Y1188"/>
  <c r="V1188"/>
  <c r="S1188"/>
  <c r="P1188"/>
  <c r="M1188"/>
  <c r="J1188"/>
  <c r="F1188"/>
  <c r="E1188"/>
  <c r="AQ1187"/>
  <c r="AN1187"/>
  <c r="AK1187"/>
  <c r="AH1187"/>
  <c r="AE1187"/>
  <c r="AB1187"/>
  <c r="Y1187"/>
  <c r="V1187"/>
  <c r="S1187"/>
  <c r="P1187"/>
  <c r="M1187"/>
  <c r="J1187"/>
  <c r="F1187"/>
  <c r="E1187"/>
  <c r="AQ1186"/>
  <c r="AN1186"/>
  <c r="AK1186"/>
  <c r="AH1186"/>
  <c r="AE1186"/>
  <c r="AB1186"/>
  <c r="Y1186"/>
  <c r="V1186"/>
  <c r="S1186"/>
  <c r="P1186"/>
  <c r="M1186"/>
  <c r="J1186"/>
  <c r="F1186"/>
  <c r="E1186"/>
  <c r="AQ1185"/>
  <c r="AN1185"/>
  <c r="AK1185"/>
  <c r="AH1185"/>
  <c r="AE1185"/>
  <c r="AB1185"/>
  <c r="Y1185"/>
  <c r="V1185"/>
  <c r="S1185"/>
  <c r="P1185"/>
  <c r="M1185"/>
  <c r="J1185"/>
  <c r="F1185"/>
  <c r="E1185"/>
  <c r="AQ1184"/>
  <c r="AN1184"/>
  <c r="AK1184"/>
  <c r="AH1184"/>
  <c r="AE1184"/>
  <c r="AB1184"/>
  <c r="Y1184"/>
  <c r="V1184"/>
  <c r="S1184"/>
  <c r="P1184"/>
  <c r="M1184"/>
  <c r="J1184"/>
  <c r="F1184"/>
  <c r="E1184"/>
  <c r="G1184" s="1"/>
  <c r="AQ1183"/>
  <c r="AN1183"/>
  <c r="AK1183"/>
  <c r="AH1183"/>
  <c r="AE1183"/>
  <c r="AB1183"/>
  <c r="Y1183"/>
  <c r="V1183"/>
  <c r="S1183"/>
  <c r="P1183"/>
  <c r="M1183"/>
  <c r="J1183"/>
  <c r="F1183"/>
  <c r="E1183"/>
  <c r="AP1182"/>
  <c r="AO1182"/>
  <c r="AM1182"/>
  <c r="AL1182"/>
  <c r="AJ1182"/>
  <c r="AI1182"/>
  <c r="AK1182" s="1"/>
  <c r="AG1182"/>
  <c r="AF1182"/>
  <c r="AD1182"/>
  <c r="AC1182"/>
  <c r="AA1182"/>
  <c r="Z1182"/>
  <c r="X1182"/>
  <c r="W1182"/>
  <c r="U1182"/>
  <c r="T1182"/>
  <c r="R1182"/>
  <c r="Q1182"/>
  <c r="O1182"/>
  <c r="N1182"/>
  <c r="L1182"/>
  <c r="K1182"/>
  <c r="M1182" s="1"/>
  <c r="I1182"/>
  <c r="H1182"/>
  <c r="AQ1181"/>
  <c r="AN1181"/>
  <c r="AK1181"/>
  <c r="AH1181"/>
  <c r="AE1181"/>
  <c r="AB1181"/>
  <c r="Y1181"/>
  <c r="V1181"/>
  <c r="S1181"/>
  <c r="P1181"/>
  <c r="M1181"/>
  <c r="J1181"/>
  <c r="F1181"/>
  <c r="E1181"/>
  <c r="AQ1180"/>
  <c r="AN1180"/>
  <c r="AK1180"/>
  <c r="AH1180"/>
  <c r="AE1180"/>
  <c r="AB1180"/>
  <c r="Y1180"/>
  <c r="V1180"/>
  <c r="S1180"/>
  <c r="P1180"/>
  <c r="M1180"/>
  <c r="J1180"/>
  <c r="F1180"/>
  <c r="E1180"/>
  <c r="AQ1179"/>
  <c r="AN1179"/>
  <c r="AK1179"/>
  <c r="AH1179"/>
  <c r="AE1179"/>
  <c r="AB1179"/>
  <c r="Y1179"/>
  <c r="V1179"/>
  <c r="S1179"/>
  <c r="P1179"/>
  <c r="M1179"/>
  <c r="J1179"/>
  <c r="F1179"/>
  <c r="E1179"/>
  <c r="AQ1178"/>
  <c r="AN1178"/>
  <c r="AK1178"/>
  <c r="AH1178"/>
  <c r="AE1178"/>
  <c r="AB1178"/>
  <c r="Y1178"/>
  <c r="V1178"/>
  <c r="S1178"/>
  <c r="P1178"/>
  <c r="M1178"/>
  <c r="J1178"/>
  <c r="F1178"/>
  <c r="E1178"/>
  <c r="AQ1177"/>
  <c r="AN1177"/>
  <c r="AK1177"/>
  <c r="AH1177"/>
  <c r="AE1177"/>
  <c r="AB1177"/>
  <c r="Y1177"/>
  <c r="V1177"/>
  <c r="S1177"/>
  <c r="P1177"/>
  <c r="M1177"/>
  <c r="J1177"/>
  <c r="F1177"/>
  <c r="E1177"/>
  <c r="AQ1176"/>
  <c r="AN1176"/>
  <c r="AK1176"/>
  <c r="AH1176"/>
  <c r="AE1176"/>
  <c r="AB1176"/>
  <c r="Y1176"/>
  <c r="V1176"/>
  <c r="S1176"/>
  <c r="P1176"/>
  <c r="M1176"/>
  <c r="J1176"/>
  <c r="F1176"/>
  <c r="E1176"/>
  <c r="E1175" s="1"/>
  <c r="AP1175"/>
  <c r="AO1175"/>
  <c r="AM1175"/>
  <c r="AL1175"/>
  <c r="AJ1175"/>
  <c r="AI1175"/>
  <c r="AG1175"/>
  <c r="AF1175"/>
  <c r="AD1175"/>
  <c r="AC1175"/>
  <c r="AA1175"/>
  <c r="Z1175"/>
  <c r="AB1175" s="1"/>
  <c r="X1175"/>
  <c r="W1175"/>
  <c r="U1175"/>
  <c r="T1175"/>
  <c r="R1175"/>
  <c r="Q1175"/>
  <c r="O1175"/>
  <c r="N1175"/>
  <c r="L1175"/>
  <c r="K1175"/>
  <c r="I1175"/>
  <c r="H1175"/>
  <c r="F1175"/>
  <c r="AQ1174"/>
  <c r="AN1174"/>
  <c r="AK1174"/>
  <c r="AH1174"/>
  <c r="AE1174"/>
  <c r="AB1174"/>
  <c r="Y1174"/>
  <c r="V1174"/>
  <c r="S1174"/>
  <c r="P1174"/>
  <c r="M1174"/>
  <c r="J1174"/>
  <c r="F1174"/>
  <c r="E1174"/>
  <c r="AQ1173"/>
  <c r="AN1173"/>
  <c r="AK1173"/>
  <c r="AH1173"/>
  <c r="AE1173"/>
  <c r="AB1173"/>
  <c r="Y1173"/>
  <c r="V1173"/>
  <c r="S1173"/>
  <c r="P1173"/>
  <c r="M1173"/>
  <c r="J1173"/>
  <c r="F1173"/>
  <c r="E1173"/>
  <c r="AQ1172"/>
  <c r="AN1172"/>
  <c r="AK1172"/>
  <c r="AH1172"/>
  <c r="AE1172"/>
  <c r="AB1172"/>
  <c r="Y1172"/>
  <c r="V1172"/>
  <c r="S1172"/>
  <c r="P1172"/>
  <c r="M1172"/>
  <c r="J1172"/>
  <c r="F1172"/>
  <c r="E1172"/>
  <c r="AQ1171"/>
  <c r="AN1171"/>
  <c r="AK1171"/>
  <c r="AH1171"/>
  <c r="AE1171"/>
  <c r="AB1171"/>
  <c r="Y1171"/>
  <c r="V1171"/>
  <c r="S1171"/>
  <c r="P1171"/>
  <c r="M1171"/>
  <c r="J1171"/>
  <c r="F1171"/>
  <c r="E1171"/>
  <c r="G1171" s="1"/>
  <c r="AQ1170"/>
  <c r="AN1170"/>
  <c r="AK1170"/>
  <c r="AH1170"/>
  <c r="AE1170"/>
  <c r="AB1170"/>
  <c r="Y1170"/>
  <c r="V1170"/>
  <c r="S1170"/>
  <c r="P1170"/>
  <c r="M1170"/>
  <c r="J1170"/>
  <c r="F1170"/>
  <c r="E1170"/>
  <c r="AQ1169"/>
  <c r="AN1169"/>
  <c r="AK1169"/>
  <c r="AH1169"/>
  <c r="AE1169"/>
  <c r="AB1169"/>
  <c r="Y1169"/>
  <c r="V1169"/>
  <c r="S1169"/>
  <c r="P1169"/>
  <c r="M1169"/>
  <c r="J1169"/>
  <c r="F1169"/>
  <c r="E1169"/>
  <c r="E1168" s="1"/>
  <c r="AP1168"/>
  <c r="AO1168"/>
  <c r="AM1168"/>
  <c r="AL1168"/>
  <c r="AJ1168"/>
  <c r="AI1168"/>
  <c r="AG1168"/>
  <c r="AF1168"/>
  <c r="AD1168"/>
  <c r="AC1168"/>
  <c r="AA1168"/>
  <c r="Z1168"/>
  <c r="AB1168" s="1"/>
  <c r="X1168"/>
  <c r="W1168"/>
  <c r="U1168"/>
  <c r="T1168"/>
  <c r="V1168" s="1"/>
  <c r="R1168"/>
  <c r="Q1168"/>
  <c r="O1168"/>
  <c r="N1168"/>
  <c r="L1168"/>
  <c r="K1168"/>
  <c r="I1168"/>
  <c r="H1168"/>
  <c r="AQ1167"/>
  <c r="AN1167"/>
  <c r="AK1167"/>
  <c r="AH1167"/>
  <c r="AE1167"/>
  <c r="AB1167"/>
  <c r="Y1167"/>
  <c r="V1167"/>
  <c r="S1167"/>
  <c r="P1167"/>
  <c r="M1167"/>
  <c r="J1167"/>
  <c r="F1167"/>
  <c r="E1167"/>
  <c r="AQ1166"/>
  <c r="AN1166"/>
  <c r="AK1166"/>
  <c r="AH1166"/>
  <c r="AE1166"/>
  <c r="AB1166"/>
  <c r="Y1166"/>
  <c r="V1166"/>
  <c r="S1166"/>
  <c r="P1166"/>
  <c r="M1166"/>
  <c r="J1166"/>
  <c r="F1166"/>
  <c r="E1166"/>
  <c r="AQ1165"/>
  <c r="AN1165"/>
  <c r="AK1165"/>
  <c r="AH1165"/>
  <c r="AE1165"/>
  <c r="AB1165"/>
  <c r="Y1165"/>
  <c r="V1165"/>
  <c r="S1165"/>
  <c r="P1165"/>
  <c r="M1165"/>
  <c r="J1165"/>
  <c r="F1165"/>
  <c r="E1165"/>
  <c r="AQ1164"/>
  <c r="AN1164"/>
  <c r="AK1164"/>
  <c r="AH1164"/>
  <c r="AE1164"/>
  <c r="AB1164"/>
  <c r="Y1164"/>
  <c r="V1164"/>
  <c r="S1164"/>
  <c r="P1164"/>
  <c r="M1164"/>
  <c r="J1164"/>
  <c r="F1164"/>
  <c r="E1164"/>
  <c r="AQ1163"/>
  <c r="AN1163"/>
  <c r="AK1163"/>
  <c r="AH1163"/>
  <c r="AE1163"/>
  <c r="AB1163"/>
  <c r="Y1163"/>
  <c r="V1163"/>
  <c r="S1163"/>
  <c r="P1163"/>
  <c r="M1163"/>
  <c r="J1163"/>
  <c r="F1163"/>
  <c r="E1163"/>
  <c r="AQ1162"/>
  <c r="AN1162"/>
  <c r="AK1162"/>
  <c r="AH1162"/>
  <c r="AE1162"/>
  <c r="AB1162"/>
  <c r="Y1162"/>
  <c r="V1162"/>
  <c r="S1162"/>
  <c r="P1162"/>
  <c r="M1162"/>
  <c r="J1162"/>
  <c r="F1162"/>
  <c r="E1162"/>
  <c r="AP1161"/>
  <c r="AO1161"/>
  <c r="AM1161"/>
  <c r="AL1161"/>
  <c r="AJ1161"/>
  <c r="AI1161"/>
  <c r="AG1161"/>
  <c r="AF1161"/>
  <c r="AD1161"/>
  <c r="AC1161"/>
  <c r="AA1161"/>
  <c r="Z1161"/>
  <c r="X1161"/>
  <c r="W1161"/>
  <c r="U1161"/>
  <c r="T1161"/>
  <c r="R1161"/>
  <c r="Q1161"/>
  <c r="O1161"/>
  <c r="N1161"/>
  <c r="L1161"/>
  <c r="K1161"/>
  <c r="I1161"/>
  <c r="H1161"/>
  <c r="F1161"/>
  <c r="AQ1152"/>
  <c r="AN1152"/>
  <c r="AK1152"/>
  <c r="AH1152"/>
  <c r="AE1152"/>
  <c r="AB1152"/>
  <c r="Y1152"/>
  <c r="V1152"/>
  <c r="S1152"/>
  <c r="P1152"/>
  <c r="M1152"/>
  <c r="J1152"/>
  <c r="F1152"/>
  <c r="E1152"/>
  <c r="AQ1151"/>
  <c r="AN1151"/>
  <c r="AK1151"/>
  <c r="AH1151"/>
  <c r="AE1151"/>
  <c r="AB1151"/>
  <c r="Y1151"/>
  <c r="V1151"/>
  <c r="S1151"/>
  <c r="P1151"/>
  <c r="M1151"/>
  <c r="J1151"/>
  <c r="F1151"/>
  <c r="E1151"/>
  <c r="AQ1150"/>
  <c r="AN1150"/>
  <c r="AK1150"/>
  <c r="AH1150"/>
  <c r="AE1150"/>
  <c r="AB1150"/>
  <c r="Y1150"/>
  <c r="V1150"/>
  <c r="S1150"/>
  <c r="P1150"/>
  <c r="M1150"/>
  <c r="J1150"/>
  <c r="F1150"/>
  <c r="E1150"/>
  <c r="AQ1149"/>
  <c r="AN1149"/>
  <c r="AK1149"/>
  <c r="AH1149"/>
  <c r="AE1149"/>
  <c r="AB1149"/>
  <c r="Y1149"/>
  <c r="V1149"/>
  <c r="S1149"/>
  <c r="P1149"/>
  <c r="M1149"/>
  <c r="J1149"/>
  <c r="F1149"/>
  <c r="E1149"/>
  <c r="AQ1148"/>
  <c r="AN1148"/>
  <c r="AK1148"/>
  <c r="AH1148"/>
  <c r="AE1148"/>
  <c r="AB1148"/>
  <c r="Y1148"/>
  <c r="V1148"/>
  <c r="S1148"/>
  <c r="P1148"/>
  <c r="M1148"/>
  <c r="J1148"/>
  <c r="F1148"/>
  <c r="E1148"/>
  <c r="AQ1147"/>
  <c r="AN1147"/>
  <c r="AK1147"/>
  <c r="AH1147"/>
  <c r="AE1147"/>
  <c r="AB1147"/>
  <c r="Y1147"/>
  <c r="V1147"/>
  <c r="S1147"/>
  <c r="P1147"/>
  <c r="M1147"/>
  <c r="J1147"/>
  <c r="F1147"/>
  <c r="E1147"/>
  <c r="AP1146"/>
  <c r="AO1146"/>
  <c r="AM1146"/>
  <c r="AL1146"/>
  <c r="AJ1146"/>
  <c r="AI1146"/>
  <c r="AG1146"/>
  <c r="AF1146"/>
  <c r="AD1146"/>
  <c r="AC1146"/>
  <c r="AA1146"/>
  <c r="Z1146"/>
  <c r="AB1146" s="1"/>
  <c r="X1146"/>
  <c r="W1146"/>
  <c r="U1146"/>
  <c r="T1146"/>
  <c r="R1146"/>
  <c r="Q1146"/>
  <c r="O1146"/>
  <c r="N1146"/>
  <c r="L1146"/>
  <c r="K1146"/>
  <c r="I1146"/>
  <c r="H1146"/>
  <c r="AQ1130"/>
  <c r="AN1130"/>
  <c r="AK1130"/>
  <c r="AH1130"/>
  <c r="AE1130"/>
  <c r="AB1130"/>
  <c r="Y1130"/>
  <c r="V1130"/>
  <c r="S1130"/>
  <c r="P1130"/>
  <c r="M1130"/>
  <c r="J1130"/>
  <c r="F1130"/>
  <c r="E1130"/>
  <c r="G1130" s="1"/>
  <c r="AQ1129"/>
  <c r="AN1129"/>
  <c r="AK1129"/>
  <c r="AH1129"/>
  <c r="AE1129"/>
  <c r="AB1129"/>
  <c r="Y1129"/>
  <c r="V1129"/>
  <c r="S1129"/>
  <c r="P1129"/>
  <c r="M1129"/>
  <c r="J1129"/>
  <c r="F1129"/>
  <c r="E1129"/>
  <c r="AQ1128"/>
  <c r="AN1128"/>
  <c r="AK1128"/>
  <c r="AH1128"/>
  <c r="AE1128"/>
  <c r="AB1128"/>
  <c r="Y1128"/>
  <c r="V1128"/>
  <c r="S1128"/>
  <c r="P1128"/>
  <c r="M1128"/>
  <c r="J1128"/>
  <c r="F1128"/>
  <c r="E1128"/>
  <c r="AQ1127"/>
  <c r="AN1127"/>
  <c r="AK1127"/>
  <c r="AH1127"/>
  <c r="AE1127"/>
  <c r="AB1127"/>
  <c r="Y1127"/>
  <c r="V1127"/>
  <c r="S1127"/>
  <c r="P1127"/>
  <c r="M1127"/>
  <c r="J1127"/>
  <c r="F1127"/>
  <c r="E1127"/>
  <c r="AQ1126"/>
  <c r="AN1126"/>
  <c r="AK1126"/>
  <c r="AH1126"/>
  <c r="AE1126"/>
  <c r="AB1126"/>
  <c r="Y1126"/>
  <c r="V1126"/>
  <c r="S1126"/>
  <c r="P1126"/>
  <c r="M1126"/>
  <c r="J1126"/>
  <c r="F1126"/>
  <c r="E1126"/>
  <c r="G1126" s="1"/>
  <c r="AQ1125"/>
  <c r="AN1125"/>
  <c r="AK1125"/>
  <c r="AH1125"/>
  <c r="AE1125"/>
  <c r="AB1125"/>
  <c r="Y1125"/>
  <c r="V1125"/>
  <c r="S1125"/>
  <c r="P1125"/>
  <c r="M1125"/>
  <c r="J1125"/>
  <c r="F1125"/>
  <c r="E1125"/>
  <c r="AP1124"/>
  <c r="AO1124"/>
  <c r="AM1124"/>
  <c r="AL1124"/>
  <c r="AJ1124"/>
  <c r="AI1124"/>
  <c r="AK1124" s="1"/>
  <c r="AG1124"/>
  <c r="AF1124"/>
  <c r="AD1124"/>
  <c r="AC1124"/>
  <c r="AA1124"/>
  <c r="Z1124"/>
  <c r="X1124"/>
  <c r="W1124"/>
  <c r="U1124"/>
  <c r="T1124"/>
  <c r="R1124"/>
  <c r="Q1124"/>
  <c r="O1124"/>
  <c r="N1124"/>
  <c r="L1124"/>
  <c r="K1124"/>
  <c r="M1124" s="1"/>
  <c r="I1124"/>
  <c r="H1124"/>
  <c r="AQ1123"/>
  <c r="AN1123"/>
  <c r="AK1123"/>
  <c r="AH1123"/>
  <c r="AE1123"/>
  <c r="AB1123"/>
  <c r="Y1123"/>
  <c r="V1123"/>
  <c r="S1123"/>
  <c r="P1123"/>
  <c r="M1123"/>
  <c r="J1123"/>
  <c r="F1123"/>
  <c r="E1123"/>
  <c r="AQ1122"/>
  <c r="AN1122"/>
  <c r="AK1122"/>
  <c r="AH1122"/>
  <c r="AE1122"/>
  <c r="AB1122"/>
  <c r="Y1122"/>
  <c r="V1122"/>
  <c r="S1122"/>
  <c r="P1122"/>
  <c r="M1122"/>
  <c r="J1122"/>
  <c r="F1122"/>
  <c r="E1122"/>
  <c r="AQ1121"/>
  <c r="AN1121"/>
  <c r="AK1121"/>
  <c r="AH1121"/>
  <c r="AE1121"/>
  <c r="AB1121"/>
  <c r="Y1121"/>
  <c r="V1121"/>
  <c r="S1121"/>
  <c r="P1121"/>
  <c r="M1121"/>
  <c r="J1121"/>
  <c r="F1121"/>
  <c r="E1121"/>
  <c r="AQ1120"/>
  <c r="AN1120"/>
  <c r="AK1120"/>
  <c r="AH1120"/>
  <c r="AE1120"/>
  <c r="AB1120"/>
  <c r="Y1120"/>
  <c r="V1120"/>
  <c r="S1120"/>
  <c r="P1120"/>
  <c r="M1120"/>
  <c r="J1120"/>
  <c r="F1120"/>
  <c r="E1120"/>
  <c r="AQ1119"/>
  <c r="AN1119"/>
  <c r="AK1119"/>
  <c r="AH1119"/>
  <c r="AE1119"/>
  <c r="AB1119"/>
  <c r="Y1119"/>
  <c r="V1119"/>
  <c r="S1119"/>
  <c r="P1119"/>
  <c r="M1119"/>
  <c r="J1119"/>
  <c r="F1119"/>
  <c r="E1119"/>
  <c r="AQ1118"/>
  <c r="AN1118"/>
  <c r="AK1118"/>
  <c r="AH1118"/>
  <c r="AE1118"/>
  <c r="AB1118"/>
  <c r="Y1118"/>
  <c r="V1118"/>
  <c r="S1118"/>
  <c r="P1118"/>
  <c r="M1118"/>
  <c r="J1118"/>
  <c r="F1118"/>
  <c r="E1118"/>
  <c r="AP1117"/>
  <c r="AO1117"/>
  <c r="AM1117"/>
  <c r="AL1117"/>
  <c r="AJ1117"/>
  <c r="AI1117"/>
  <c r="AG1117"/>
  <c r="AF1117"/>
  <c r="AD1117"/>
  <c r="AC1117"/>
  <c r="AA1117"/>
  <c r="Z1117"/>
  <c r="AB1117" s="1"/>
  <c r="X1117"/>
  <c r="W1117"/>
  <c r="U1117"/>
  <c r="T1117"/>
  <c r="R1117"/>
  <c r="Q1117"/>
  <c r="O1117"/>
  <c r="N1117"/>
  <c r="L1117"/>
  <c r="K1117"/>
  <c r="I1117"/>
  <c r="H1117"/>
  <c r="AQ1116"/>
  <c r="AN1116"/>
  <c r="AK1116"/>
  <c r="AH1116"/>
  <c r="AE1116"/>
  <c r="AB1116"/>
  <c r="Y1116"/>
  <c r="V1116"/>
  <c r="S1116"/>
  <c r="P1116"/>
  <c r="M1116"/>
  <c r="J1116"/>
  <c r="F1116"/>
  <c r="E1116"/>
  <c r="AQ1115"/>
  <c r="AN1115"/>
  <c r="AK1115"/>
  <c r="AH1115"/>
  <c r="AE1115"/>
  <c r="AB1115"/>
  <c r="Y1115"/>
  <c r="V1115"/>
  <c r="S1115"/>
  <c r="P1115"/>
  <c r="M1115"/>
  <c r="J1115"/>
  <c r="F1115"/>
  <c r="E1115"/>
  <c r="AQ1114"/>
  <c r="AN1114"/>
  <c r="AK1114"/>
  <c r="AH1114"/>
  <c r="AE1114"/>
  <c r="AB1114"/>
  <c r="Y1114"/>
  <c r="V1114"/>
  <c r="S1114"/>
  <c r="P1114"/>
  <c r="M1114"/>
  <c r="J1114"/>
  <c r="F1114"/>
  <c r="E1114"/>
  <c r="AQ1113"/>
  <c r="AN1113"/>
  <c r="AK1113"/>
  <c r="AH1113"/>
  <c r="AE1113"/>
  <c r="AB1113"/>
  <c r="Y1113"/>
  <c r="V1113"/>
  <c r="S1113"/>
  <c r="P1113"/>
  <c r="M1113"/>
  <c r="J1113"/>
  <c r="F1113"/>
  <c r="E1113"/>
  <c r="AQ1112"/>
  <c r="AN1112"/>
  <c r="AK1112"/>
  <c r="AH1112"/>
  <c r="AE1112"/>
  <c r="AB1112"/>
  <c r="Y1112"/>
  <c r="V1112"/>
  <c r="S1112"/>
  <c r="P1112"/>
  <c r="M1112"/>
  <c r="J1112"/>
  <c r="F1112"/>
  <c r="E1112"/>
  <c r="AQ1111"/>
  <c r="AN1111"/>
  <c r="AK1111"/>
  <c r="AH1111"/>
  <c r="AE1111"/>
  <c r="AB1111"/>
  <c r="Y1111"/>
  <c r="V1111"/>
  <c r="S1111"/>
  <c r="P1111"/>
  <c r="M1111"/>
  <c r="J1111"/>
  <c r="F1111"/>
  <c r="E1111"/>
  <c r="AP1110"/>
  <c r="AO1110"/>
  <c r="AM1110"/>
  <c r="AL1110"/>
  <c r="AJ1110"/>
  <c r="AI1110"/>
  <c r="AG1110"/>
  <c r="AF1110"/>
  <c r="AD1110"/>
  <c r="AC1110"/>
  <c r="AA1110"/>
  <c r="Z1110"/>
  <c r="X1110"/>
  <c r="W1110"/>
  <c r="U1110"/>
  <c r="T1110"/>
  <c r="R1110"/>
  <c r="Q1110"/>
  <c r="O1110"/>
  <c r="N1110"/>
  <c r="L1110"/>
  <c r="K1110"/>
  <c r="I1110"/>
  <c r="H1110"/>
  <c r="AQ1109"/>
  <c r="AN1109"/>
  <c r="AK1109"/>
  <c r="AH1109"/>
  <c r="AE1109"/>
  <c r="AB1109"/>
  <c r="Y1109"/>
  <c r="V1109"/>
  <c r="S1109"/>
  <c r="P1109"/>
  <c r="M1109"/>
  <c r="J1109"/>
  <c r="F1109"/>
  <c r="E1109"/>
  <c r="AQ1108"/>
  <c r="AN1108"/>
  <c r="AK1108"/>
  <c r="AH1108"/>
  <c r="AE1108"/>
  <c r="AB1108"/>
  <c r="Y1108"/>
  <c r="V1108"/>
  <c r="S1108"/>
  <c r="P1108"/>
  <c r="M1108"/>
  <c r="J1108"/>
  <c r="F1108"/>
  <c r="E1108"/>
  <c r="AQ1107"/>
  <c r="AN1107"/>
  <c r="AK1107"/>
  <c r="AH1107"/>
  <c r="AE1107"/>
  <c r="AB1107"/>
  <c r="Y1107"/>
  <c r="V1107"/>
  <c r="S1107"/>
  <c r="P1107"/>
  <c r="M1107"/>
  <c r="J1107"/>
  <c r="F1107"/>
  <c r="E1107"/>
  <c r="AQ1106"/>
  <c r="AN1106"/>
  <c r="AK1106"/>
  <c r="AH1106"/>
  <c r="AE1106"/>
  <c r="AB1106"/>
  <c r="Y1106"/>
  <c r="V1106"/>
  <c r="S1106"/>
  <c r="P1106"/>
  <c r="M1106"/>
  <c r="J1106"/>
  <c r="F1106"/>
  <c r="E1106"/>
  <c r="AQ1105"/>
  <c r="AN1105"/>
  <c r="AK1105"/>
  <c r="AH1105"/>
  <c r="AE1105"/>
  <c r="AB1105"/>
  <c r="Y1105"/>
  <c r="V1105"/>
  <c r="S1105"/>
  <c r="P1105"/>
  <c r="M1105"/>
  <c r="J1105"/>
  <c r="F1105"/>
  <c r="E1105"/>
  <c r="AQ1104"/>
  <c r="AN1104"/>
  <c r="AK1104"/>
  <c r="AH1104"/>
  <c r="AE1104"/>
  <c r="AB1104"/>
  <c r="Y1104"/>
  <c r="V1104"/>
  <c r="S1104"/>
  <c r="P1104"/>
  <c r="M1104"/>
  <c r="J1104"/>
  <c r="F1104"/>
  <c r="E1104"/>
  <c r="AP1103"/>
  <c r="AO1103"/>
  <c r="AM1103"/>
  <c r="AL1103"/>
  <c r="AJ1103"/>
  <c r="AI1103"/>
  <c r="AG1103"/>
  <c r="AF1103"/>
  <c r="AD1103"/>
  <c r="AC1103"/>
  <c r="AA1103"/>
  <c r="Z1103"/>
  <c r="AB1103" s="1"/>
  <c r="X1103"/>
  <c r="W1103"/>
  <c r="U1103"/>
  <c r="T1103"/>
  <c r="R1103"/>
  <c r="Q1103"/>
  <c r="O1103"/>
  <c r="N1103"/>
  <c r="L1103"/>
  <c r="K1103"/>
  <c r="I1103"/>
  <c r="H1103"/>
  <c r="AQ1102"/>
  <c r="AN1102"/>
  <c r="AK1102"/>
  <c r="AH1102"/>
  <c r="AE1102"/>
  <c r="AB1102"/>
  <c r="Y1102"/>
  <c r="V1102"/>
  <c r="S1102"/>
  <c r="P1102"/>
  <c r="M1102"/>
  <c r="J1102"/>
  <c r="F1102"/>
  <c r="E1102"/>
  <c r="AQ1101"/>
  <c r="AN1101"/>
  <c r="AK1101"/>
  <c r="AH1101"/>
  <c r="AE1101"/>
  <c r="AB1101"/>
  <c r="Y1101"/>
  <c r="V1101"/>
  <c r="S1101"/>
  <c r="P1101"/>
  <c r="M1101"/>
  <c r="J1101"/>
  <c r="F1101"/>
  <c r="E1101"/>
  <c r="AQ1100"/>
  <c r="AN1100"/>
  <c r="AK1100"/>
  <c r="AH1100"/>
  <c r="AE1100"/>
  <c r="AB1100"/>
  <c r="Y1100"/>
  <c r="V1100"/>
  <c r="S1100"/>
  <c r="P1100"/>
  <c r="M1100"/>
  <c r="J1100"/>
  <c r="F1100"/>
  <c r="E1100"/>
  <c r="AQ1099"/>
  <c r="AN1099"/>
  <c r="AK1099"/>
  <c r="AH1099"/>
  <c r="AE1099"/>
  <c r="AB1099"/>
  <c r="Y1099"/>
  <c r="V1099"/>
  <c r="S1099"/>
  <c r="P1099"/>
  <c r="M1099"/>
  <c r="J1099"/>
  <c r="F1099"/>
  <c r="E1099"/>
  <c r="AQ1098"/>
  <c r="AN1098"/>
  <c r="AK1098"/>
  <c r="AH1098"/>
  <c r="AE1098"/>
  <c r="AB1098"/>
  <c r="Y1098"/>
  <c r="V1098"/>
  <c r="S1098"/>
  <c r="P1098"/>
  <c r="M1098"/>
  <c r="J1098"/>
  <c r="F1098"/>
  <c r="E1098"/>
  <c r="AQ1097"/>
  <c r="AN1097"/>
  <c r="AK1097"/>
  <c r="AH1097"/>
  <c r="AE1097"/>
  <c r="AB1097"/>
  <c r="Y1097"/>
  <c r="V1097"/>
  <c r="S1097"/>
  <c r="P1097"/>
  <c r="M1097"/>
  <c r="J1097"/>
  <c r="F1097"/>
  <c r="E1097"/>
  <c r="AP1096"/>
  <c r="AO1096"/>
  <c r="AM1096"/>
  <c r="AL1096"/>
  <c r="AJ1096"/>
  <c r="AI1096"/>
  <c r="AG1096"/>
  <c r="AF1096"/>
  <c r="AD1096"/>
  <c r="AC1096"/>
  <c r="AA1096"/>
  <c r="Z1096"/>
  <c r="AB1096" s="1"/>
  <c r="X1096"/>
  <c r="W1096"/>
  <c r="U1096"/>
  <c r="T1096"/>
  <c r="R1096"/>
  <c r="Q1096"/>
  <c r="O1096"/>
  <c r="N1096"/>
  <c r="L1096"/>
  <c r="K1096"/>
  <c r="I1096"/>
  <c r="H1096"/>
  <c r="AQ1095"/>
  <c r="AN1095"/>
  <c r="AK1095"/>
  <c r="AH1095"/>
  <c r="AE1095"/>
  <c r="AB1095"/>
  <c r="Y1095"/>
  <c r="V1095"/>
  <c r="S1095"/>
  <c r="P1095"/>
  <c r="M1095"/>
  <c r="J1095"/>
  <c r="F1095"/>
  <c r="E1095"/>
  <c r="AQ1094"/>
  <c r="AN1094"/>
  <c r="AK1094"/>
  <c r="AH1094"/>
  <c r="AE1094"/>
  <c r="AB1094"/>
  <c r="Y1094"/>
  <c r="V1094"/>
  <c r="S1094"/>
  <c r="P1094"/>
  <c r="M1094"/>
  <c r="J1094"/>
  <c r="F1094"/>
  <c r="E1094"/>
  <c r="AQ1093"/>
  <c r="AN1093"/>
  <c r="AK1093"/>
  <c r="AH1093"/>
  <c r="AE1093"/>
  <c r="AB1093"/>
  <c r="Y1093"/>
  <c r="V1093"/>
  <c r="S1093"/>
  <c r="P1093"/>
  <c r="M1093"/>
  <c r="J1093"/>
  <c r="F1093"/>
  <c r="E1093"/>
  <c r="AQ1092"/>
  <c r="AN1092"/>
  <c r="AK1092"/>
  <c r="AH1092"/>
  <c r="AE1092"/>
  <c r="AB1092"/>
  <c r="Y1092"/>
  <c r="V1092"/>
  <c r="S1092"/>
  <c r="P1092"/>
  <c r="M1092"/>
  <c r="J1092"/>
  <c r="F1092"/>
  <c r="E1092"/>
  <c r="AQ1091"/>
  <c r="AN1091"/>
  <c r="AK1091"/>
  <c r="AH1091"/>
  <c r="AE1091"/>
  <c r="AB1091"/>
  <c r="Y1091"/>
  <c r="V1091"/>
  <c r="S1091"/>
  <c r="P1091"/>
  <c r="M1091"/>
  <c r="J1091"/>
  <c r="F1091"/>
  <c r="E1091"/>
  <c r="AQ1090"/>
  <c r="AN1090"/>
  <c r="AK1090"/>
  <c r="AH1090"/>
  <c r="AE1090"/>
  <c r="AB1090"/>
  <c r="Y1090"/>
  <c r="V1090"/>
  <c r="S1090"/>
  <c r="P1090"/>
  <c r="M1090"/>
  <c r="J1090"/>
  <c r="F1090"/>
  <c r="E1090"/>
  <c r="E1089" s="1"/>
  <c r="AP1089"/>
  <c r="AO1089"/>
  <c r="AM1089"/>
  <c r="AL1089"/>
  <c r="AJ1089"/>
  <c r="AI1089"/>
  <c r="AG1089"/>
  <c r="AF1089"/>
  <c r="AD1089"/>
  <c r="AC1089"/>
  <c r="AA1089"/>
  <c r="Z1089"/>
  <c r="X1089"/>
  <c r="W1089"/>
  <c r="U1089"/>
  <c r="T1089"/>
  <c r="R1089"/>
  <c r="Q1089"/>
  <c r="O1089"/>
  <c r="N1089"/>
  <c r="L1089"/>
  <c r="K1089"/>
  <c r="I1089"/>
  <c r="H1089"/>
  <c r="AQ1051"/>
  <c r="AN1051"/>
  <c r="AK1051"/>
  <c r="AH1051"/>
  <c r="AE1051"/>
  <c r="AB1051"/>
  <c r="Y1051"/>
  <c r="V1051"/>
  <c r="S1051"/>
  <c r="P1051"/>
  <c r="M1051"/>
  <c r="J1051"/>
  <c r="F1051"/>
  <c r="E1051"/>
  <c r="AQ1050"/>
  <c r="AN1050"/>
  <c r="AK1050"/>
  <c r="AH1050"/>
  <c r="AE1050"/>
  <c r="AB1050"/>
  <c r="Y1050"/>
  <c r="V1050"/>
  <c r="S1050"/>
  <c r="P1050"/>
  <c r="M1050"/>
  <c r="J1050"/>
  <c r="F1050"/>
  <c r="E1050"/>
  <c r="AQ1049"/>
  <c r="AN1049"/>
  <c r="AK1049"/>
  <c r="AH1049"/>
  <c r="AE1049"/>
  <c r="AB1049"/>
  <c r="Y1049"/>
  <c r="V1049"/>
  <c r="S1049"/>
  <c r="P1049"/>
  <c r="M1049"/>
  <c r="J1049"/>
  <c r="F1049"/>
  <c r="E1049"/>
  <c r="AQ1048"/>
  <c r="AN1048"/>
  <c r="AK1048"/>
  <c r="AH1048"/>
  <c r="AE1048"/>
  <c r="AB1048"/>
  <c r="Y1048"/>
  <c r="V1048"/>
  <c r="S1048"/>
  <c r="P1048"/>
  <c r="M1048"/>
  <c r="J1048"/>
  <c r="F1048"/>
  <c r="E1048"/>
  <c r="AQ1047"/>
  <c r="AN1047"/>
  <c r="AK1047"/>
  <c r="AH1047"/>
  <c r="AE1047"/>
  <c r="AB1047"/>
  <c r="Y1047"/>
  <c r="V1047"/>
  <c r="S1047"/>
  <c r="P1047"/>
  <c r="M1047"/>
  <c r="J1047"/>
  <c r="F1047"/>
  <c r="E1047"/>
  <c r="G1047" s="1"/>
  <c r="AQ1046"/>
  <c r="AN1046"/>
  <c r="AK1046"/>
  <c r="AH1046"/>
  <c r="AE1046"/>
  <c r="AB1046"/>
  <c r="Y1046"/>
  <c r="V1046"/>
  <c r="S1046"/>
  <c r="P1046"/>
  <c r="M1046"/>
  <c r="J1046"/>
  <c r="F1046"/>
  <c r="E1046"/>
  <c r="AP1045"/>
  <c r="AO1045"/>
  <c r="AM1045"/>
  <c r="AL1045"/>
  <c r="AJ1045"/>
  <c r="AI1045"/>
  <c r="AG1045"/>
  <c r="AF1045"/>
  <c r="AD1045"/>
  <c r="AC1045"/>
  <c r="AA1045"/>
  <c r="Z1045"/>
  <c r="X1045"/>
  <c r="W1045"/>
  <c r="U1045"/>
  <c r="T1045"/>
  <c r="R1045"/>
  <c r="Q1045"/>
  <c r="O1045"/>
  <c r="N1045"/>
  <c r="L1045"/>
  <c r="K1045"/>
  <c r="I1045"/>
  <c r="H1045"/>
  <c r="AQ1044"/>
  <c r="AN1044"/>
  <c r="AK1044"/>
  <c r="AH1044"/>
  <c r="AE1044"/>
  <c r="AB1044"/>
  <c r="Y1044"/>
  <c r="V1044"/>
  <c r="S1044"/>
  <c r="P1044"/>
  <c r="M1044"/>
  <c r="J1044"/>
  <c r="F1044"/>
  <c r="E1044"/>
  <c r="AQ1043"/>
  <c r="AN1043"/>
  <c r="AK1043"/>
  <c r="AH1043"/>
  <c r="AE1043"/>
  <c r="AB1043"/>
  <c r="Y1043"/>
  <c r="V1043"/>
  <c r="S1043"/>
  <c r="P1043"/>
  <c r="M1043"/>
  <c r="J1043"/>
  <c r="F1043"/>
  <c r="E1043"/>
  <c r="AQ1042"/>
  <c r="AN1042"/>
  <c r="AK1042"/>
  <c r="AH1042"/>
  <c r="AE1042"/>
  <c r="AB1042"/>
  <c r="Y1042"/>
  <c r="V1042"/>
  <c r="S1042"/>
  <c r="P1042"/>
  <c r="M1042"/>
  <c r="J1042"/>
  <c r="F1042"/>
  <c r="E1042"/>
  <c r="AQ1041"/>
  <c r="AN1041"/>
  <c r="AK1041"/>
  <c r="AH1041"/>
  <c r="AE1041"/>
  <c r="AB1041"/>
  <c r="Y1041"/>
  <c r="V1041"/>
  <c r="S1041"/>
  <c r="P1041"/>
  <c r="M1041"/>
  <c r="J1041"/>
  <c r="F1041"/>
  <c r="E1041"/>
  <c r="AQ1040"/>
  <c r="AN1040"/>
  <c r="AK1040"/>
  <c r="AH1040"/>
  <c r="AE1040"/>
  <c r="AB1040"/>
  <c r="Y1040"/>
  <c r="V1040"/>
  <c r="S1040"/>
  <c r="P1040"/>
  <c r="M1040"/>
  <c r="J1040"/>
  <c r="F1040"/>
  <c r="E1040"/>
  <c r="AQ1039"/>
  <c r="AN1039"/>
  <c r="AK1039"/>
  <c r="AH1039"/>
  <c r="AE1039"/>
  <c r="AB1039"/>
  <c r="Y1039"/>
  <c r="V1039"/>
  <c r="S1039"/>
  <c r="P1039"/>
  <c r="M1039"/>
  <c r="J1039"/>
  <c r="F1039"/>
  <c r="E1039"/>
  <c r="AP1038"/>
  <c r="AO1038"/>
  <c r="AM1038"/>
  <c r="AL1038"/>
  <c r="AJ1038"/>
  <c r="AI1038"/>
  <c r="AG1038"/>
  <c r="AF1038"/>
  <c r="AD1038"/>
  <c r="AC1038"/>
  <c r="AA1038"/>
  <c r="Z1038"/>
  <c r="X1038"/>
  <c r="W1038"/>
  <c r="Y1038" s="1"/>
  <c r="U1038"/>
  <c r="T1038"/>
  <c r="R1038"/>
  <c r="Q1038"/>
  <c r="O1038"/>
  <c r="N1038"/>
  <c r="L1038"/>
  <c r="K1038"/>
  <c r="I1038"/>
  <c r="H1038"/>
  <c r="F1038"/>
  <c r="V1038" l="1"/>
  <c r="G1039"/>
  <c r="G1044"/>
  <c r="M1045"/>
  <c r="Y1045"/>
  <c r="AK1045"/>
  <c r="G1051"/>
  <c r="Y1089"/>
  <c r="G1095"/>
  <c r="V1096"/>
  <c r="Y1096"/>
  <c r="G1097"/>
  <c r="G1102"/>
  <c r="V1103"/>
  <c r="Y1103"/>
  <c r="G1104"/>
  <c r="G1109"/>
  <c r="Y1110"/>
  <c r="G1116"/>
  <c r="Y1117"/>
  <c r="G1123"/>
  <c r="S1124"/>
  <c r="V1124"/>
  <c r="Y1124"/>
  <c r="AQ1124"/>
  <c r="G1125"/>
  <c r="G1128"/>
  <c r="V1146"/>
  <c r="Y1146"/>
  <c r="G1147"/>
  <c r="G1152"/>
  <c r="V1161"/>
  <c r="Y1161"/>
  <c r="G1162"/>
  <c r="G1167"/>
  <c r="Y1168"/>
  <c r="G1174"/>
  <c r="V1175"/>
  <c r="Y1175"/>
  <c r="G1176"/>
  <c r="G1181"/>
  <c r="V1182"/>
  <c r="Y1182"/>
  <c r="G1183"/>
  <c r="G1188"/>
  <c r="H1577"/>
  <c r="I1577"/>
  <c r="J1197"/>
  <c r="J1062"/>
  <c r="H1199"/>
  <c r="H1579" s="1"/>
  <c r="H1059"/>
  <c r="H1198"/>
  <c r="H1578" s="1"/>
  <c r="J1202"/>
  <c r="I1582"/>
  <c r="J1064"/>
  <c r="I1201"/>
  <c r="I1196"/>
  <c r="I1580"/>
  <c r="J1199"/>
  <c r="I1579"/>
  <c r="I1578"/>
  <c r="J1198"/>
  <c r="L1059"/>
  <c r="L1197"/>
  <c r="K1196"/>
  <c r="K1578"/>
  <c r="K1576" s="1"/>
  <c r="M1198"/>
  <c r="L1578"/>
  <c r="M1578" s="1"/>
  <c r="M1062"/>
  <c r="L1199"/>
  <c r="M1063"/>
  <c r="L1200"/>
  <c r="M1064"/>
  <c r="L1201"/>
  <c r="M1065"/>
  <c r="L1202"/>
  <c r="N1059"/>
  <c r="N1197"/>
  <c r="O1577"/>
  <c r="P1197"/>
  <c r="P1061"/>
  <c r="O1198"/>
  <c r="P1062"/>
  <c r="O1199"/>
  <c r="P1063"/>
  <c r="O1200"/>
  <c r="P1201"/>
  <c r="O1581"/>
  <c r="P1065"/>
  <c r="O1202"/>
  <c r="Q1059"/>
  <c r="Q1197"/>
  <c r="R1577"/>
  <c r="S1197"/>
  <c r="R1578"/>
  <c r="S1578" s="1"/>
  <c r="S1198"/>
  <c r="S1062"/>
  <c r="Q1199"/>
  <c r="Q1579" s="1"/>
  <c r="S1199"/>
  <c r="R1579"/>
  <c r="R1059"/>
  <c r="R1200"/>
  <c r="S1064"/>
  <c r="Q1201"/>
  <c r="Q1581" s="1"/>
  <c r="S1201"/>
  <c r="R1581"/>
  <c r="S1581" s="1"/>
  <c r="S1065"/>
  <c r="R1202"/>
  <c r="T1577"/>
  <c r="U1577"/>
  <c r="V1577" s="1"/>
  <c r="V1197"/>
  <c r="U1578"/>
  <c r="V1578" s="1"/>
  <c r="V1198"/>
  <c r="T1059"/>
  <c r="T1199"/>
  <c r="T1579" s="1"/>
  <c r="T1576" s="1"/>
  <c r="V1199"/>
  <c r="U1579"/>
  <c r="U1059"/>
  <c r="U1200"/>
  <c r="V1064"/>
  <c r="U1201"/>
  <c r="V1065"/>
  <c r="U1202"/>
  <c r="W1196"/>
  <c r="W1577"/>
  <c r="X1577"/>
  <c r="Y1577" s="1"/>
  <c r="Y1197"/>
  <c r="W1578"/>
  <c r="Y1061"/>
  <c r="X1198"/>
  <c r="X1578" s="1"/>
  <c r="Y1578" s="1"/>
  <c r="Y1199"/>
  <c r="X1579"/>
  <c r="Y1063"/>
  <c r="X1200"/>
  <c r="X1581"/>
  <c r="Y1581" s="1"/>
  <c r="Y1201"/>
  <c r="Y1065"/>
  <c r="X1202"/>
  <c r="Z1577"/>
  <c r="AA1577"/>
  <c r="Z1059"/>
  <c r="Z1198"/>
  <c r="Z1578" s="1"/>
  <c r="AA1059"/>
  <c r="AB1059" s="1"/>
  <c r="AA1198"/>
  <c r="AB1062"/>
  <c r="AA1199"/>
  <c r="AB1063"/>
  <c r="AA1200"/>
  <c r="AB1064"/>
  <c r="AA1201"/>
  <c r="AB1065"/>
  <c r="AA1202"/>
  <c r="AC1577"/>
  <c r="AD1577"/>
  <c r="AE1197"/>
  <c r="AC1059"/>
  <c r="AC1198"/>
  <c r="AD1059"/>
  <c r="AE1059" s="1"/>
  <c r="AD1198"/>
  <c r="AD1578" s="1"/>
  <c r="AE1062"/>
  <c r="AD1199"/>
  <c r="AE1063"/>
  <c r="AD1200"/>
  <c r="AE1064"/>
  <c r="AD1201"/>
  <c r="AE1202"/>
  <c r="AD1582"/>
  <c r="AE1582" s="1"/>
  <c r="AF1577"/>
  <c r="AG1577"/>
  <c r="AH1197"/>
  <c r="AG1578"/>
  <c r="AH1578" s="1"/>
  <c r="AH1198"/>
  <c r="AH1062"/>
  <c r="AG1199"/>
  <c r="AH1063"/>
  <c r="AG1200"/>
  <c r="AG1059"/>
  <c r="AH1059" s="1"/>
  <c r="AG1201"/>
  <c r="AH1065"/>
  <c r="AF1202"/>
  <c r="AF1582" s="1"/>
  <c r="AH1202"/>
  <c r="AG1582"/>
  <c r="AH1582" s="1"/>
  <c r="AI1577"/>
  <c r="AK1060"/>
  <c r="AJ1197"/>
  <c r="AI1059"/>
  <c r="AI1198"/>
  <c r="AI1578" s="1"/>
  <c r="AJ1059"/>
  <c r="AJ1198"/>
  <c r="AK1062"/>
  <c r="AJ1199"/>
  <c r="AJ1580"/>
  <c r="AK1064"/>
  <c r="AJ1201"/>
  <c r="AK1065"/>
  <c r="AJ1202"/>
  <c r="AL1577"/>
  <c r="AM1577"/>
  <c r="AN1197"/>
  <c r="AM1578"/>
  <c r="AN1578" s="1"/>
  <c r="AN1198"/>
  <c r="AN1062"/>
  <c r="AL1199"/>
  <c r="AL1579" s="1"/>
  <c r="AN1199"/>
  <c r="AM1579"/>
  <c r="AN1579" s="1"/>
  <c r="AM1059"/>
  <c r="AN1059" s="1"/>
  <c r="AM1200"/>
  <c r="AN1064"/>
  <c r="AM1201"/>
  <c r="AN1065"/>
  <c r="AM1202"/>
  <c r="AO1577"/>
  <c r="AP1577"/>
  <c r="AQ1197"/>
  <c r="AP1578"/>
  <c r="AQ1578" s="1"/>
  <c r="AQ1198"/>
  <c r="AQ1062"/>
  <c r="AO1199"/>
  <c r="AO1579" s="1"/>
  <c r="AO1576" s="1"/>
  <c r="AQ1199"/>
  <c r="AP1579"/>
  <c r="AQ1579" s="1"/>
  <c r="AQ1063"/>
  <c r="AP1200"/>
  <c r="AP1059"/>
  <c r="AQ1059" s="1"/>
  <c r="AP1201"/>
  <c r="AQ1065"/>
  <c r="AP1202"/>
  <c r="J1038"/>
  <c r="M1038"/>
  <c r="P1038"/>
  <c r="S1038"/>
  <c r="AB1038"/>
  <c r="AH1038"/>
  <c r="AK1038"/>
  <c r="AN1038"/>
  <c r="AQ1038"/>
  <c r="G1040"/>
  <c r="E1038"/>
  <c r="G1042"/>
  <c r="G1043"/>
  <c r="J1045"/>
  <c r="P1045"/>
  <c r="S1045"/>
  <c r="AB1045"/>
  <c r="AE1045"/>
  <c r="AH1045"/>
  <c r="AN1045"/>
  <c r="AQ1045"/>
  <c r="G1046"/>
  <c r="E1045"/>
  <c r="G1049"/>
  <c r="G1050"/>
  <c r="J1089"/>
  <c r="M1089"/>
  <c r="P1089"/>
  <c r="V1089"/>
  <c r="AB1089"/>
  <c r="AE1089"/>
  <c r="AH1089"/>
  <c r="AK1089"/>
  <c r="AN1089"/>
  <c r="AQ1089"/>
  <c r="G1090"/>
  <c r="G1091"/>
  <c r="G1092"/>
  <c r="G1093"/>
  <c r="G1094"/>
  <c r="J1096"/>
  <c r="M1096"/>
  <c r="P1096"/>
  <c r="S1096"/>
  <c r="AE1096"/>
  <c r="AH1096"/>
  <c r="AK1096"/>
  <c r="AN1096"/>
  <c r="AQ1096"/>
  <c r="G1098"/>
  <c r="E1096"/>
  <c r="G1100"/>
  <c r="G1101"/>
  <c r="J1103"/>
  <c r="M1103"/>
  <c r="P1103"/>
  <c r="S1103"/>
  <c r="AE1103"/>
  <c r="AH1103"/>
  <c r="AK1103"/>
  <c r="AN1103"/>
  <c r="AQ1103"/>
  <c r="G1105"/>
  <c r="E1103"/>
  <c r="G1106"/>
  <c r="G1107"/>
  <c r="G1108"/>
  <c r="J1110"/>
  <c r="M1110"/>
  <c r="P1110"/>
  <c r="V1110"/>
  <c r="AB1110"/>
  <c r="AE1110"/>
  <c r="AH1110"/>
  <c r="AK1110"/>
  <c r="AN1110"/>
  <c r="AQ1110"/>
  <c r="G1111"/>
  <c r="G1112"/>
  <c r="G1114"/>
  <c r="G1115"/>
  <c r="J1117"/>
  <c r="M1117"/>
  <c r="P1117"/>
  <c r="S1117"/>
  <c r="V1117"/>
  <c r="AE1117"/>
  <c r="AH1117"/>
  <c r="AK1117"/>
  <c r="AN1117"/>
  <c r="AQ1117"/>
  <c r="G1118"/>
  <c r="G1119"/>
  <c r="E1117"/>
  <c r="G1121"/>
  <c r="G1122"/>
  <c r="J1124"/>
  <c r="P1124"/>
  <c r="AB1124"/>
  <c r="AE1124"/>
  <c r="AH1124"/>
  <c r="AN1124"/>
  <c r="G1127"/>
  <c r="G1129"/>
  <c r="J1146"/>
  <c r="M1146"/>
  <c r="P1146"/>
  <c r="S1146"/>
  <c r="AE1146"/>
  <c r="AH1146"/>
  <c r="AK1146"/>
  <c r="AN1146"/>
  <c r="AQ1146"/>
  <c r="G1148"/>
  <c r="E1146"/>
  <c r="G1150"/>
  <c r="G1151"/>
  <c r="M1161"/>
  <c r="P1161"/>
  <c r="S1161"/>
  <c r="AB1161"/>
  <c r="AH1161"/>
  <c r="AK1161"/>
  <c r="AN1161"/>
  <c r="AQ1161"/>
  <c r="G1163"/>
  <c r="E1161"/>
  <c r="G1161" s="1"/>
  <c r="G1164"/>
  <c r="G1165"/>
  <c r="G1166"/>
  <c r="J1168"/>
  <c r="M1168"/>
  <c r="P1168"/>
  <c r="S1168"/>
  <c r="AE1168"/>
  <c r="AH1168"/>
  <c r="AK1168"/>
  <c r="AQ1168"/>
  <c r="G1170"/>
  <c r="G1172"/>
  <c r="G1173"/>
  <c r="J1175"/>
  <c r="M1175"/>
  <c r="P1175"/>
  <c r="S1175"/>
  <c r="AE1175"/>
  <c r="AH1175"/>
  <c r="AK1175"/>
  <c r="AN1175"/>
  <c r="AQ1175"/>
  <c r="G1177"/>
  <c r="G1179"/>
  <c r="G1180"/>
  <c r="J1182"/>
  <c r="P1182"/>
  <c r="S1182"/>
  <c r="AB1182"/>
  <c r="AE1182"/>
  <c r="AH1182"/>
  <c r="AN1182"/>
  <c r="AQ1182"/>
  <c r="G1185"/>
  <c r="G1186"/>
  <c r="G1187"/>
  <c r="E1582"/>
  <c r="M1060"/>
  <c r="M1061"/>
  <c r="E1581"/>
  <c r="P1059"/>
  <c r="P1060"/>
  <c r="P1581"/>
  <c r="P1064"/>
  <c r="S1060"/>
  <c r="V1060"/>
  <c r="V1061"/>
  <c r="Y1060"/>
  <c r="Y1579"/>
  <c r="Y1064"/>
  <c r="AB1060"/>
  <c r="AE1060"/>
  <c r="AE1065"/>
  <c r="AH1060"/>
  <c r="AH1061"/>
  <c r="AK1063"/>
  <c r="AN1060"/>
  <c r="AN1061"/>
  <c r="AQ1060"/>
  <c r="AQ1061"/>
  <c r="J1200"/>
  <c r="AB1197"/>
  <c r="AD1196"/>
  <c r="AK1200"/>
  <c r="E1411"/>
  <c r="F1411"/>
  <c r="G1411" s="1"/>
  <c r="G1227"/>
  <c r="G1191"/>
  <c r="G1193"/>
  <c r="G1192"/>
  <c r="F1189"/>
  <c r="E1189"/>
  <c r="G1175"/>
  <c r="G1178"/>
  <c r="AN1168"/>
  <c r="AE1161"/>
  <c r="J1161"/>
  <c r="G1155"/>
  <c r="G1154"/>
  <c r="G1159"/>
  <c r="E1153"/>
  <c r="F1153"/>
  <c r="G1153" s="1"/>
  <c r="G1149"/>
  <c r="G1135"/>
  <c r="G1132"/>
  <c r="G1134"/>
  <c r="G1137"/>
  <c r="F1131"/>
  <c r="G1136"/>
  <c r="J1131"/>
  <c r="E1131"/>
  <c r="G1120"/>
  <c r="S1110"/>
  <c r="G1113"/>
  <c r="E1110"/>
  <c r="G1099"/>
  <c r="S1089"/>
  <c r="V1045"/>
  <c r="V1062"/>
  <c r="G1048"/>
  <c r="V1059"/>
  <c r="Y1062"/>
  <c r="W1059"/>
  <c r="Y1059" s="1"/>
  <c r="AQ1064"/>
  <c r="AN1063"/>
  <c r="AK1059"/>
  <c r="AK1061"/>
  <c r="AH1064"/>
  <c r="AE1061"/>
  <c r="E1063"/>
  <c r="E1200" s="1"/>
  <c r="F1061"/>
  <c r="F1198" s="1"/>
  <c r="E1061"/>
  <c r="E1198" s="1"/>
  <c r="AB1061"/>
  <c r="E1060"/>
  <c r="E1197" s="1"/>
  <c r="V1063"/>
  <c r="S1059"/>
  <c r="S1063"/>
  <c r="F1060"/>
  <c r="F1197" s="1"/>
  <c r="G1197" s="1"/>
  <c r="S1061"/>
  <c r="E1064"/>
  <c r="E1201" s="1"/>
  <c r="E1065"/>
  <c r="E1202" s="1"/>
  <c r="F1063"/>
  <c r="F1200" s="1"/>
  <c r="G1200" s="1"/>
  <c r="F1065"/>
  <c r="F1202" s="1"/>
  <c r="G1202" s="1"/>
  <c r="F1062"/>
  <c r="F1199" s="1"/>
  <c r="K1059"/>
  <c r="M1059" s="1"/>
  <c r="I1059"/>
  <c r="F1064"/>
  <c r="F1201" s="1"/>
  <c r="E1062"/>
  <c r="E1199" s="1"/>
  <c r="J1059"/>
  <c r="F1182"/>
  <c r="E1182"/>
  <c r="F1168"/>
  <c r="G1168" s="1"/>
  <c r="G1169"/>
  <c r="F1146"/>
  <c r="G1146" s="1"/>
  <c r="F1124"/>
  <c r="E1124"/>
  <c r="F1117"/>
  <c r="G1117" s="1"/>
  <c r="F1110"/>
  <c r="G1110" s="1"/>
  <c r="F1103"/>
  <c r="G1103" s="1"/>
  <c r="F1096"/>
  <c r="G1096" s="1"/>
  <c r="F1089"/>
  <c r="G1089" s="1"/>
  <c r="F1045"/>
  <c r="G1045" s="1"/>
  <c r="G1041"/>
  <c r="G1038"/>
  <c r="AE1038"/>
  <c r="AP998"/>
  <c r="AO998"/>
  <c r="AO1596" s="1"/>
  <c r="AP997"/>
  <c r="AO997"/>
  <c r="AO1595" s="1"/>
  <c r="AP996"/>
  <c r="AO996"/>
  <c r="AO1594" s="1"/>
  <c r="AP995"/>
  <c r="AO995"/>
  <c r="AO1593" s="1"/>
  <c r="AP994"/>
  <c r="AP1592" s="1"/>
  <c r="AO994"/>
  <c r="AO1592" s="1"/>
  <c r="AP993"/>
  <c r="AP1591" s="1"/>
  <c r="AO993"/>
  <c r="AO1591" s="1"/>
  <c r="AO1590" s="1"/>
  <c r="AO992"/>
  <c r="AM998"/>
  <c r="AM1596" s="1"/>
  <c r="AL998"/>
  <c r="AM997"/>
  <c r="AL997"/>
  <c r="AL1595" s="1"/>
  <c r="AM996"/>
  <c r="AL996"/>
  <c r="AL1594" s="1"/>
  <c r="AM995"/>
  <c r="AL995"/>
  <c r="AL1593" s="1"/>
  <c r="AM994"/>
  <c r="AL994"/>
  <c r="AM993"/>
  <c r="AL993"/>
  <c r="AL1591" s="1"/>
  <c r="AJ998"/>
  <c r="AI998"/>
  <c r="AI1596" s="1"/>
  <c r="AJ997"/>
  <c r="AJ1595" s="1"/>
  <c r="AI997"/>
  <c r="AI1595" s="1"/>
  <c r="AJ996"/>
  <c r="AI996"/>
  <c r="AI1594" s="1"/>
  <c r="AJ995"/>
  <c r="AI995"/>
  <c r="AI1593" s="1"/>
  <c r="AJ994"/>
  <c r="AI994"/>
  <c r="AI1592" s="1"/>
  <c r="AJ993"/>
  <c r="AJ1591" s="1"/>
  <c r="AI993"/>
  <c r="AG998"/>
  <c r="AF998"/>
  <c r="AF1596" s="1"/>
  <c r="AG997"/>
  <c r="AF997"/>
  <c r="AF1595" s="1"/>
  <c r="AG996"/>
  <c r="AF996"/>
  <c r="AF1594" s="1"/>
  <c r="AG995"/>
  <c r="AG1593" s="1"/>
  <c r="AF995"/>
  <c r="AG994"/>
  <c r="AG1592" s="1"/>
  <c r="AF994"/>
  <c r="AF1592" s="1"/>
  <c r="AG993"/>
  <c r="AG1591" s="1"/>
  <c r="AF993"/>
  <c r="AF1591" s="1"/>
  <c r="AF992"/>
  <c r="AD998"/>
  <c r="AD1596" s="1"/>
  <c r="AC998"/>
  <c r="AC1596" s="1"/>
  <c r="AD997"/>
  <c r="AD1595" s="1"/>
  <c r="AC997"/>
  <c r="AC1595" s="1"/>
  <c r="AE1595" s="1"/>
  <c r="AD996"/>
  <c r="AC996"/>
  <c r="AC1594" s="1"/>
  <c r="AD995"/>
  <c r="AC995"/>
  <c r="AC1593" s="1"/>
  <c r="AD994"/>
  <c r="AC994"/>
  <c r="AC1592" s="1"/>
  <c r="AD993"/>
  <c r="AD1591" s="1"/>
  <c r="AC993"/>
  <c r="AA998"/>
  <c r="Z998"/>
  <c r="Z1596" s="1"/>
  <c r="AA997"/>
  <c r="Z997"/>
  <c r="Z1595" s="1"/>
  <c r="AA996"/>
  <c r="Z996"/>
  <c r="Z1594" s="1"/>
  <c r="AA995"/>
  <c r="Z995"/>
  <c r="Z1593" s="1"/>
  <c r="AA994"/>
  <c r="Z994"/>
  <c r="Z1592" s="1"/>
  <c r="AA993"/>
  <c r="Z993"/>
  <c r="X998"/>
  <c r="W998"/>
  <c r="W1596" s="1"/>
  <c r="X997"/>
  <c r="X1595" s="1"/>
  <c r="W997"/>
  <c r="W1595" s="1"/>
  <c r="X996"/>
  <c r="X1594" s="1"/>
  <c r="W996"/>
  <c r="W1594" s="1"/>
  <c r="X995"/>
  <c r="W995"/>
  <c r="W1593" s="1"/>
  <c r="X994"/>
  <c r="W994"/>
  <c r="W1592" s="1"/>
  <c r="X993"/>
  <c r="W993"/>
  <c r="X992"/>
  <c r="U998"/>
  <c r="U1596" s="1"/>
  <c r="T998"/>
  <c r="T1596" s="1"/>
  <c r="U997"/>
  <c r="U1595" s="1"/>
  <c r="T997"/>
  <c r="U996"/>
  <c r="T996"/>
  <c r="T1594" s="1"/>
  <c r="U995"/>
  <c r="U1593" s="1"/>
  <c r="T995"/>
  <c r="U994"/>
  <c r="T994"/>
  <c r="T1592" s="1"/>
  <c r="U993"/>
  <c r="U1591" s="1"/>
  <c r="T993"/>
  <c r="R998"/>
  <c r="Q998"/>
  <c r="Q1596" s="1"/>
  <c r="R997"/>
  <c r="R1595" s="1"/>
  <c r="Q997"/>
  <c r="R996"/>
  <c r="Q996"/>
  <c r="Q1594" s="1"/>
  <c r="R995"/>
  <c r="R1593" s="1"/>
  <c r="Q995"/>
  <c r="R994"/>
  <c r="Q994"/>
  <c r="Q1592" s="1"/>
  <c r="R993"/>
  <c r="R1591" s="1"/>
  <c r="Q993"/>
  <c r="O998"/>
  <c r="N998"/>
  <c r="N1596" s="1"/>
  <c r="O997"/>
  <c r="O1595" s="1"/>
  <c r="N997"/>
  <c r="O996"/>
  <c r="N996"/>
  <c r="N1594" s="1"/>
  <c r="O995"/>
  <c r="O1593" s="1"/>
  <c r="N995"/>
  <c r="O994"/>
  <c r="N994"/>
  <c r="N1592" s="1"/>
  <c r="O993"/>
  <c r="O1591" s="1"/>
  <c r="N993"/>
  <c r="L998"/>
  <c r="K998"/>
  <c r="K1596" s="1"/>
  <c r="L997"/>
  <c r="L1595" s="1"/>
  <c r="K997"/>
  <c r="L996"/>
  <c r="K996"/>
  <c r="K1594" s="1"/>
  <c r="L995"/>
  <c r="K995"/>
  <c r="K1593" s="1"/>
  <c r="L994"/>
  <c r="K994"/>
  <c r="K1592" s="1"/>
  <c r="L993"/>
  <c r="K993"/>
  <c r="I998"/>
  <c r="H998"/>
  <c r="H1596" s="1"/>
  <c r="I997"/>
  <c r="I1595" s="1"/>
  <c r="H997"/>
  <c r="I996"/>
  <c r="H996"/>
  <c r="H1594" s="1"/>
  <c r="E1594" s="1"/>
  <c r="I995"/>
  <c r="I1593" s="1"/>
  <c r="H995"/>
  <c r="I994"/>
  <c r="H994"/>
  <c r="H1592" s="1"/>
  <c r="I993"/>
  <c r="I1591" s="1"/>
  <c r="H993"/>
  <c r="AP977"/>
  <c r="AO977"/>
  <c r="AP976"/>
  <c r="AO976"/>
  <c r="AP975"/>
  <c r="AO975"/>
  <c r="AP974"/>
  <c r="AO974"/>
  <c r="AP973"/>
  <c r="AO973"/>
  <c r="AP972"/>
  <c r="AO972"/>
  <c r="AO971"/>
  <c r="AM977"/>
  <c r="AL977"/>
  <c r="AM976"/>
  <c r="AL976"/>
  <c r="AM975"/>
  <c r="AL975"/>
  <c r="AM974"/>
  <c r="AL974"/>
  <c r="AM973"/>
  <c r="AL973"/>
  <c r="AM972"/>
  <c r="AL972"/>
  <c r="AL971"/>
  <c r="AJ977"/>
  <c r="AI977"/>
  <c r="AJ976"/>
  <c r="AI976"/>
  <c r="AJ975"/>
  <c r="AI975"/>
  <c r="AJ974"/>
  <c r="AI974"/>
  <c r="AJ973"/>
  <c r="AI973"/>
  <c r="AJ972"/>
  <c r="AI972"/>
  <c r="AI971"/>
  <c r="AG977"/>
  <c r="AF977"/>
  <c r="AG976"/>
  <c r="AF976"/>
  <c r="AG975"/>
  <c r="AF975"/>
  <c r="AG974"/>
  <c r="AF974"/>
  <c r="AG973"/>
  <c r="AF973"/>
  <c r="AG972"/>
  <c r="AF972"/>
  <c r="AF971" s="1"/>
  <c r="AD977"/>
  <c r="AC977"/>
  <c r="AD976"/>
  <c r="AC976"/>
  <c r="AD975"/>
  <c r="AC975"/>
  <c r="AD974"/>
  <c r="AC974"/>
  <c r="AD973"/>
  <c r="AC973"/>
  <c r="AD972"/>
  <c r="AC972"/>
  <c r="AC971" s="1"/>
  <c r="AA977"/>
  <c r="Z977"/>
  <c r="AA976"/>
  <c r="Z976"/>
  <c r="AA975"/>
  <c r="Z975"/>
  <c r="AA974"/>
  <c r="Z974"/>
  <c r="AA973"/>
  <c r="Z973"/>
  <c r="AA972"/>
  <c r="Z972"/>
  <c r="Z971"/>
  <c r="X977"/>
  <c r="W977"/>
  <c r="X976"/>
  <c r="W976"/>
  <c r="X975"/>
  <c r="W975"/>
  <c r="X974"/>
  <c r="W974"/>
  <c r="X973"/>
  <c r="W973"/>
  <c r="X972"/>
  <c r="W972"/>
  <c r="W971" s="1"/>
  <c r="X971"/>
  <c r="U977"/>
  <c r="T977"/>
  <c r="U976"/>
  <c r="T976"/>
  <c r="V976" s="1"/>
  <c r="U975"/>
  <c r="T975"/>
  <c r="U974"/>
  <c r="T974"/>
  <c r="V974" s="1"/>
  <c r="U973"/>
  <c r="T973"/>
  <c r="U972"/>
  <c r="T972"/>
  <c r="R977"/>
  <c r="Q977"/>
  <c r="R976"/>
  <c r="Q976"/>
  <c r="R975"/>
  <c r="Q975"/>
  <c r="R974"/>
  <c r="Q974"/>
  <c r="R973"/>
  <c r="Q973"/>
  <c r="R972"/>
  <c r="Q972"/>
  <c r="O977"/>
  <c r="N977"/>
  <c r="O976"/>
  <c r="N976"/>
  <c r="P976" s="1"/>
  <c r="O975"/>
  <c r="N975"/>
  <c r="O974"/>
  <c r="N974"/>
  <c r="P974" s="1"/>
  <c r="O973"/>
  <c r="N973"/>
  <c r="O972"/>
  <c r="N972"/>
  <c r="L977"/>
  <c r="K977"/>
  <c r="L976"/>
  <c r="K976"/>
  <c r="M976" s="1"/>
  <c r="L975"/>
  <c r="K975"/>
  <c r="L974"/>
  <c r="K974"/>
  <c r="M974" s="1"/>
  <c r="L973"/>
  <c r="K973"/>
  <c r="L972"/>
  <c r="K972"/>
  <c r="K971" s="1"/>
  <c r="I977"/>
  <c r="H977"/>
  <c r="I976"/>
  <c r="H976"/>
  <c r="I975"/>
  <c r="H975"/>
  <c r="I974"/>
  <c r="H974"/>
  <c r="I973"/>
  <c r="H973"/>
  <c r="I972"/>
  <c r="H972"/>
  <c r="H971"/>
  <c r="AP942"/>
  <c r="AO942"/>
  <c r="AO914" s="1"/>
  <c r="AO1012" s="1"/>
  <c r="AO1019" s="1"/>
  <c r="AP941"/>
  <c r="AO941"/>
  <c r="AO913" s="1"/>
  <c r="AO1011" s="1"/>
  <c r="AO1018" s="1"/>
  <c r="AP940"/>
  <c r="AO940"/>
  <c r="AO912" s="1"/>
  <c r="AO1010" s="1"/>
  <c r="AO1017" s="1"/>
  <c r="AP939"/>
  <c r="AO939"/>
  <c r="AO911" s="1"/>
  <c r="AO1009" s="1"/>
  <c r="AO1016" s="1"/>
  <c r="AP938"/>
  <c r="AP910" s="1"/>
  <c r="AO938"/>
  <c r="AO910" s="1"/>
  <c r="AO1008" s="1"/>
  <c r="AO1015" s="1"/>
  <c r="AP937"/>
  <c r="AP909" s="1"/>
  <c r="AO937"/>
  <c r="AO909" s="1"/>
  <c r="AO936"/>
  <c r="AM942"/>
  <c r="AL942"/>
  <c r="AL914" s="1"/>
  <c r="AL1012" s="1"/>
  <c r="AL1019" s="1"/>
  <c r="AM941"/>
  <c r="AL941"/>
  <c r="AL913" s="1"/>
  <c r="AL1011" s="1"/>
  <c r="AL1018" s="1"/>
  <c r="AM940"/>
  <c r="AL940"/>
  <c r="AL912" s="1"/>
  <c r="AL1010" s="1"/>
  <c r="AL1017" s="1"/>
  <c r="AM939"/>
  <c r="AL939"/>
  <c r="AL911" s="1"/>
  <c r="AL1009" s="1"/>
  <c r="AL1016" s="1"/>
  <c r="AM938"/>
  <c r="AM910" s="1"/>
  <c r="AL938"/>
  <c r="AL910" s="1"/>
  <c r="AL1008" s="1"/>
  <c r="AL1015" s="1"/>
  <c r="AM937"/>
  <c r="AM909" s="1"/>
  <c r="AL937"/>
  <c r="AL909" s="1"/>
  <c r="AL936"/>
  <c r="AJ942"/>
  <c r="AI942"/>
  <c r="AI914" s="1"/>
  <c r="AI1012" s="1"/>
  <c r="AI1019" s="1"/>
  <c r="AJ941"/>
  <c r="AI941"/>
  <c r="AI913" s="1"/>
  <c r="AI1011" s="1"/>
  <c r="AI1018" s="1"/>
  <c r="AJ940"/>
  <c r="AI940"/>
  <c r="AI912" s="1"/>
  <c r="AI1010" s="1"/>
  <c r="AI1017" s="1"/>
  <c r="AJ939"/>
  <c r="AI939"/>
  <c r="AI911" s="1"/>
  <c r="AI1009" s="1"/>
  <c r="AI1016" s="1"/>
  <c r="AJ938"/>
  <c r="AJ910" s="1"/>
  <c r="AI938"/>
  <c r="AI910" s="1"/>
  <c r="AI1008" s="1"/>
  <c r="AI1015" s="1"/>
  <c r="AJ937"/>
  <c r="AJ909" s="1"/>
  <c r="AI937"/>
  <c r="AI909" s="1"/>
  <c r="AI936"/>
  <c r="AG942"/>
  <c r="AF942"/>
  <c r="AF914" s="1"/>
  <c r="AF1012" s="1"/>
  <c r="AF1019" s="1"/>
  <c r="AG941"/>
  <c r="AF941"/>
  <c r="AF913" s="1"/>
  <c r="AF1011" s="1"/>
  <c r="AF1018" s="1"/>
  <c r="AG940"/>
  <c r="AF940"/>
  <c r="AG939"/>
  <c r="AF939"/>
  <c r="AF911" s="1"/>
  <c r="AF1009" s="1"/>
  <c r="AF1016" s="1"/>
  <c r="AG938"/>
  <c r="AG910" s="1"/>
  <c r="AF938"/>
  <c r="AF910" s="1"/>
  <c r="AF1008" s="1"/>
  <c r="AF1015" s="1"/>
  <c r="AG937"/>
  <c r="AG909" s="1"/>
  <c r="AF937"/>
  <c r="AF909" s="1"/>
  <c r="AF936"/>
  <c r="AD942"/>
  <c r="AC942"/>
  <c r="AC914" s="1"/>
  <c r="AC1012" s="1"/>
  <c r="AC1019" s="1"/>
  <c r="AD941"/>
  <c r="AC941"/>
  <c r="AC913" s="1"/>
  <c r="AC1011" s="1"/>
  <c r="AC1018" s="1"/>
  <c r="AD940"/>
  <c r="AC940"/>
  <c r="AC912" s="1"/>
  <c r="AC1010" s="1"/>
  <c r="AC1017" s="1"/>
  <c r="AD939"/>
  <c r="AD911" s="1"/>
  <c r="AC939"/>
  <c r="AC911" s="1"/>
  <c r="AC1009" s="1"/>
  <c r="AD938"/>
  <c r="AC938"/>
  <c r="AD937"/>
  <c r="AD936" s="1"/>
  <c r="AC937"/>
  <c r="AC909" s="1"/>
  <c r="AA942"/>
  <c r="Z942"/>
  <c r="Z914" s="1"/>
  <c r="Z1012" s="1"/>
  <c r="Z1019" s="1"/>
  <c r="AA941"/>
  <c r="Z941"/>
  <c r="Z913" s="1"/>
  <c r="Z1011" s="1"/>
  <c r="Z1018" s="1"/>
  <c r="AA940"/>
  <c r="Z940"/>
  <c r="Z912" s="1"/>
  <c r="Z1010" s="1"/>
  <c r="Z1017" s="1"/>
  <c r="AA939"/>
  <c r="AA911" s="1"/>
  <c r="Z939"/>
  <c r="Z911" s="1"/>
  <c r="Z1009" s="1"/>
  <c r="Z1016" s="1"/>
  <c r="AA938"/>
  <c r="Z938"/>
  <c r="Z910" s="1"/>
  <c r="Z1008" s="1"/>
  <c r="AA937"/>
  <c r="AA936" s="1"/>
  <c r="Z937"/>
  <c r="Z936" s="1"/>
  <c r="X942"/>
  <c r="W942"/>
  <c r="W914" s="1"/>
  <c r="W1012" s="1"/>
  <c r="W1019" s="1"/>
  <c r="X941"/>
  <c r="X913" s="1"/>
  <c r="W941"/>
  <c r="Y941" s="1"/>
  <c r="X940"/>
  <c r="W940"/>
  <c r="W912" s="1"/>
  <c r="W1010" s="1"/>
  <c r="W1017" s="1"/>
  <c r="X939"/>
  <c r="X911" s="1"/>
  <c r="X1009" s="1"/>
  <c r="X1016" s="1"/>
  <c r="W939"/>
  <c r="Y939" s="1"/>
  <c r="X938"/>
  <c r="W938"/>
  <c r="X937"/>
  <c r="X909" s="1"/>
  <c r="W937"/>
  <c r="W909" s="1"/>
  <c r="W1007" s="1"/>
  <c r="W1014" s="1"/>
  <c r="U942"/>
  <c r="T942"/>
  <c r="T914" s="1"/>
  <c r="T1012" s="1"/>
  <c r="T1019" s="1"/>
  <c r="U941"/>
  <c r="T941"/>
  <c r="T913" s="1"/>
  <c r="T1011" s="1"/>
  <c r="T1018" s="1"/>
  <c r="U940"/>
  <c r="T940"/>
  <c r="T912" s="1"/>
  <c r="T1010" s="1"/>
  <c r="T1017" s="1"/>
  <c r="U939"/>
  <c r="T939"/>
  <c r="U938"/>
  <c r="U910" s="1"/>
  <c r="T938"/>
  <c r="T910" s="1"/>
  <c r="T1008" s="1"/>
  <c r="T1015" s="1"/>
  <c r="U937"/>
  <c r="U909" s="1"/>
  <c r="T937"/>
  <c r="T909" s="1"/>
  <c r="T1007" s="1"/>
  <c r="T1014" s="1"/>
  <c r="T936"/>
  <c r="R942"/>
  <c r="Q942"/>
  <c r="Q914" s="1"/>
  <c r="Q1012" s="1"/>
  <c r="Q1019" s="1"/>
  <c r="R941"/>
  <c r="Q941"/>
  <c r="Q913" s="1"/>
  <c r="Q1011" s="1"/>
  <c r="Q1018" s="1"/>
  <c r="R940"/>
  <c r="Q940"/>
  <c r="Q912" s="1"/>
  <c r="Q1010" s="1"/>
  <c r="Q1017" s="1"/>
  <c r="R939"/>
  <c r="Q939"/>
  <c r="R938"/>
  <c r="R910" s="1"/>
  <c r="Q938"/>
  <c r="Q910" s="1"/>
  <c r="Q1008" s="1"/>
  <c r="Q1015" s="1"/>
  <c r="R937"/>
  <c r="R909" s="1"/>
  <c r="Q937"/>
  <c r="Q909" s="1"/>
  <c r="Q1007" s="1"/>
  <c r="Q1014" s="1"/>
  <c r="Q936"/>
  <c r="O942"/>
  <c r="N942"/>
  <c r="N914" s="1"/>
  <c r="N1012" s="1"/>
  <c r="N1019" s="1"/>
  <c r="O941"/>
  <c r="N941"/>
  <c r="N913" s="1"/>
  <c r="N1011" s="1"/>
  <c r="N1018" s="1"/>
  <c r="O940"/>
  <c r="N940"/>
  <c r="N912" s="1"/>
  <c r="N1010" s="1"/>
  <c r="N1017" s="1"/>
  <c r="O939"/>
  <c r="N939"/>
  <c r="O938"/>
  <c r="N938"/>
  <c r="N910" s="1"/>
  <c r="N1008" s="1"/>
  <c r="N1015" s="1"/>
  <c r="O937"/>
  <c r="O936" s="1"/>
  <c r="N937"/>
  <c r="N936" s="1"/>
  <c r="L942"/>
  <c r="K942"/>
  <c r="K914" s="1"/>
  <c r="K1012" s="1"/>
  <c r="L941"/>
  <c r="L913" s="1"/>
  <c r="K941"/>
  <c r="K913" s="1"/>
  <c r="K1011" s="1"/>
  <c r="K1018" s="1"/>
  <c r="L940"/>
  <c r="K940"/>
  <c r="K912" s="1"/>
  <c r="K1010" s="1"/>
  <c r="K1017" s="1"/>
  <c r="L939"/>
  <c r="K939"/>
  <c r="K911" s="1"/>
  <c r="K1009" s="1"/>
  <c r="K1016" s="1"/>
  <c r="L938"/>
  <c r="L910" s="1"/>
  <c r="K938"/>
  <c r="K910" s="1"/>
  <c r="K1008" s="1"/>
  <c r="K1015" s="1"/>
  <c r="L937"/>
  <c r="L909" s="1"/>
  <c r="K937"/>
  <c r="K936" s="1"/>
  <c r="I938"/>
  <c r="I910" s="1"/>
  <c r="I1008" s="1"/>
  <c r="I939"/>
  <c r="I911" s="1"/>
  <c r="I1009" s="1"/>
  <c r="I1016" s="1"/>
  <c r="I940"/>
  <c r="I941"/>
  <c r="I942"/>
  <c r="I914" s="1"/>
  <c r="I1012" s="1"/>
  <c r="I937"/>
  <c r="H938"/>
  <c r="H939"/>
  <c r="E939" s="1"/>
  <c r="H940"/>
  <c r="J940" s="1"/>
  <c r="H941"/>
  <c r="H913" s="1"/>
  <c r="H1011" s="1"/>
  <c r="H942"/>
  <c r="H914" s="1"/>
  <c r="H1012" s="1"/>
  <c r="H1019" s="1"/>
  <c r="H937"/>
  <c r="H909" s="1"/>
  <c r="H1007" s="1"/>
  <c r="AQ1005"/>
  <c r="AN1005"/>
  <c r="AK1005"/>
  <c r="AH1005"/>
  <c r="AE1005"/>
  <c r="AB1005"/>
  <c r="Y1005"/>
  <c r="V1005"/>
  <c r="S1005"/>
  <c r="P1005"/>
  <c r="M1005"/>
  <c r="J1005"/>
  <c r="F1005"/>
  <c r="F998" s="1"/>
  <c r="E1005"/>
  <c r="E998" s="1"/>
  <c r="AQ1004"/>
  <c r="AN1004"/>
  <c r="AK1004"/>
  <c r="AH1004"/>
  <c r="AE1004"/>
  <c r="AB1004"/>
  <c r="Y1004"/>
  <c r="V1004"/>
  <c r="S1004"/>
  <c r="P1004"/>
  <c r="M1004"/>
  <c r="J1004"/>
  <c r="F1004"/>
  <c r="E1004"/>
  <c r="E997" s="1"/>
  <c r="AQ1003"/>
  <c r="AN1003"/>
  <c r="AK1003"/>
  <c r="AH1003"/>
  <c r="AE1003"/>
  <c r="AB1003"/>
  <c r="Y1003"/>
  <c r="V1003"/>
  <c r="S1003"/>
  <c r="P1003"/>
  <c r="M1003"/>
  <c r="J1003"/>
  <c r="F1003"/>
  <c r="E1003"/>
  <c r="E996" s="1"/>
  <c r="AQ1002"/>
  <c r="AN1002"/>
  <c r="AK1002"/>
  <c r="AH1002"/>
  <c r="AE1002"/>
  <c r="AB1002"/>
  <c r="Y1002"/>
  <c r="V1002"/>
  <c r="S1002"/>
  <c r="P1002"/>
  <c r="M1002"/>
  <c r="J1002"/>
  <c r="F1002"/>
  <c r="F995" s="1"/>
  <c r="E1002"/>
  <c r="AQ1001"/>
  <c r="AN1001"/>
  <c r="AK1001"/>
  <c r="AH1001"/>
  <c r="AE1001"/>
  <c r="AB1001"/>
  <c r="Y1001"/>
  <c r="V1001"/>
  <c r="S1001"/>
  <c r="P1001"/>
  <c r="M1001"/>
  <c r="J1001"/>
  <c r="F1001"/>
  <c r="E1001"/>
  <c r="E994" s="1"/>
  <c r="AQ1000"/>
  <c r="AN1000"/>
  <c r="AK1000"/>
  <c r="AH1000"/>
  <c r="AE1000"/>
  <c r="AB1000"/>
  <c r="Y1000"/>
  <c r="V1000"/>
  <c r="S1000"/>
  <c r="P1000"/>
  <c r="M1000"/>
  <c r="J1000"/>
  <c r="F1000"/>
  <c r="F993" s="1"/>
  <c r="E1000"/>
  <c r="E993" s="1"/>
  <c r="AP999"/>
  <c r="AO999"/>
  <c r="AM999"/>
  <c r="AL999"/>
  <c r="AJ999"/>
  <c r="AI999"/>
  <c r="AG999"/>
  <c r="AF999"/>
  <c r="AD999"/>
  <c r="AC999"/>
  <c r="AA999"/>
  <c r="Z999"/>
  <c r="AB999" s="1"/>
  <c r="X999"/>
  <c r="W999"/>
  <c r="U999"/>
  <c r="T999"/>
  <c r="R999"/>
  <c r="Q999"/>
  <c r="O999"/>
  <c r="N999"/>
  <c r="L999"/>
  <c r="K999"/>
  <c r="I999"/>
  <c r="H999"/>
  <c r="F999"/>
  <c r="AQ991"/>
  <c r="AN991"/>
  <c r="AK991"/>
  <c r="AH991"/>
  <c r="AE991"/>
  <c r="AB991"/>
  <c r="Y991"/>
  <c r="V991"/>
  <c r="S991"/>
  <c r="P991"/>
  <c r="M991"/>
  <c r="J991"/>
  <c r="F991"/>
  <c r="E991"/>
  <c r="AQ990"/>
  <c r="AN990"/>
  <c r="AK990"/>
  <c r="AH990"/>
  <c r="AE990"/>
  <c r="AB990"/>
  <c r="Y990"/>
  <c r="V990"/>
  <c r="S990"/>
  <c r="P990"/>
  <c r="M990"/>
  <c r="J990"/>
  <c r="F990"/>
  <c r="E990"/>
  <c r="AQ989"/>
  <c r="AN989"/>
  <c r="AK989"/>
  <c r="AH989"/>
  <c r="AE989"/>
  <c r="AB989"/>
  <c r="Y989"/>
  <c r="V989"/>
  <c r="S989"/>
  <c r="P989"/>
  <c r="M989"/>
  <c r="J989"/>
  <c r="F989"/>
  <c r="E989"/>
  <c r="AQ988"/>
  <c r="AN988"/>
  <c r="AK988"/>
  <c r="AH988"/>
  <c r="AE988"/>
  <c r="AB988"/>
  <c r="Y988"/>
  <c r="V988"/>
  <c r="S988"/>
  <c r="P988"/>
  <c r="M988"/>
  <c r="J988"/>
  <c r="F988"/>
  <c r="E988"/>
  <c r="AQ987"/>
  <c r="AN987"/>
  <c r="AK987"/>
  <c r="AH987"/>
  <c r="AE987"/>
  <c r="AB987"/>
  <c r="Y987"/>
  <c r="V987"/>
  <c r="S987"/>
  <c r="P987"/>
  <c r="M987"/>
  <c r="J987"/>
  <c r="F987"/>
  <c r="E987"/>
  <c r="AQ986"/>
  <c r="AN986"/>
  <c r="AK986"/>
  <c r="AH986"/>
  <c r="AE986"/>
  <c r="AB986"/>
  <c r="Y986"/>
  <c r="V986"/>
  <c r="S986"/>
  <c r="P986"/>
  <c r="M986"/>
  <c r="J986"/>
  <c r="F986"/>
  <c r="E986"/>
  <c r="E985" s="1"/>
  <c r="AP985"/>
  <c r="AO985"/>
  <c r="AM985"/>
  <c r="AL985"/>
  <c r="AJ985"/>
  <c r="AI985"/>
  <c r="AG985"/>
  <c r="AF985"/>
  <c r="AD985"/>
  <c r="AC985"/>
  <c r="AA985"/>
  <c r="Z985"/>
  <c r="AB985" s="1"/>
  <c r="X985"/>
  <c r="W985"/>
  <c r="U985"/>
  <c r="T985"/>
  <c r="R985"/>
  <c r="Q985"/>
  <c r="O985"/>
  <c r="N985"/>
  <c r="L985"/>
  <c r="K985"/>
  <c r="I985"/>
  <c r="H985"/>
  <c r="AQ984"/>
  <c r="AN984"/>
  <c r="AK984"/>
  <c r="AH984"/>
  <c r="AE984"/>
  <c r="AB984"/>
  <c r="Y984"/>
  <c r="V984"/>
  <c r="S984"/>
  <c r="P984"/>
  <c r="M984"/>
  <c r="J984"/>
  <c r="F984"/>
  <c r="F977" s="1"/>
  <c r="E984"/>
  <c r="E977" s="1"/>
  <c r="AQ983"/>
  <c r="AN983"/>
  <c r="AK983"/>
  <c r="AH983"/>
  <c r="AE983"/>
  <c r="AB983"/>
  <c r="Y983"/>
  <c r="V983"/>
  <c r="S983"/>
  <c r="P983"/>
  <c r="M983"/>
  <c r="J983"/>
  <c r="F983"/>
  <c r="E983"/>
  <c r="E976" s="1"/>
  <c r="AQ982"/>
  <c r="AN982"/>
  <c r="AK982"/>
  <c r="AH982"/>
  <c r="AE982"/>
  <c r="AB982"/>
  <c r="Y982"/>
  <c r="V982"/>
  <c r="S982"/>
  <c r="P982"/>
  <c r="M982"/>
  <c r="J982"/>
  <c r="F982"/>
  <c r="E982"/>
  <c r="E975" s="1"/>
  <c r="AQ981"/>
  <c r="AN981"/>
  <c r="AK981"/>
  <c r="AH981"/>
  <c r="AE981"/>
  <c r="AB981"/>
  <c r="Y981"/>
  <c r="V981"/>
  <c r="S981"/>
  <c r="P981"/>
  <c r="M981"/>
  <c r="J981"/>
  <c r="F981"/>
  <c r="E981"/>
  <c r="AQ980"/>
  <c r="AN980"/>
  <c r="AK980"/>
  <c r="AH980"/>
  <c r="AE980"/>
  <c r="AB980"/>
  <c r="Y980"/>
  <c r="V980"/>
  <c r="S980"/>
  <c r="P980"/>
  <c r="M980"/>
  <c r="J980"/>
  <c r="F980"/>
  <c r="E980"/>
  <c r="E973" s="1"/>
  <c r="AQ979"/>
  <c r="AN979"/>
  <c r="AK979"/>
  <c r="AH979"/>
  <c r="AE979"/>
  <c r="AB979"/>
  <c r="Y979"/>
  <c r="V979"/>
  <c r="S979"/>
  <c r="P979"/>
  <c r="M979"/>
  <c r="J979"/>
  <c r="F979"/>
  <c r="F972" s="1"/>
  <c r="E979"/>
  <c r="E972" s="1"/>
  <c r="AP978"/>
  <c r="AO978"/>
  <c r="AM978"/>
  <c r="AL978"/>
  <c r="AJ978"/>
  <c r="AI978"/>
  <c r="AG978"/>
  <c r="AF978"/>
  <c r="AD978"/>
  <c r="AC978"/>
  <c r="AA978"/>
  <c r="Z978"/>
  <c r="X978"/>
  <c r="W978"/>
  <c r="Y978" s="1"/>
  <c r="U978"/>
  <c r="T978"/>
  <c r="V978" s="1"/>
  <c r="R978"/>
  <c r="Q978"/>
  <c r="O978"/>
  <c r="N978"/>
  <c r="L978"/>
  <c r="K978"/>
  <c r="I978"/>
  <c r="H978"/>
  <c r="AQ970"/>
  <c r="AN970"/>
  <c r="AK970"/>
  <c r="AH970"/>
  <c r="AE970"/>
  <c r="AB970"/>
  <c r="Y970"/>
  <c r="V970"/>
  <c r="S970"/>
  <c r="P970"/>
  <c r="M970"/>
  <c r="J970"/>
  <c r="F970"/>
  <c r="E970"/>
  <c r="AQ969"/>
  <c r="AN969"/>
  <c r="AK969"/>
  <c r="AH969"/>
  <c r="AE969"/>
  <c r="AB969"/>
  <c r="Y969"/>
  <c r="V969"/>
  <c r="S969"/>
  <c r="P969"/>
  <c r="M969"/>
  <c r="J969"/>
  <c r="F969"/>
  <c r="E969"/>
  <c r="AQ968"/>
  <c r="AN968"/>
  <c r="AK968"/>
  <c r="AH968"/>
  <c r="AE968"/>
  <c r="AB968"/>
  <c r="Y968"/>
  <c r="V968"/>
  <c r="S968"/>
  <c r="P968"/>
  <c r="M968"/>
  <c r="J968"/>
  <c r="F968"/>
  <c r="E968"/>
  <c r="AQ967"/>
  <c r="AN967"/>
  <c r="AK967"/>
  <c r="AH967"/>
  <c r="AE967"/>
  <c r="AB967"/>
  <c r="Y967"/>
  <c r="V967"/>
  <c r="S967"/>
  <c r="P967"/>
  <c r="M967"/>
  <c r="J967"/>
  <c r="F967"/>
  <c r="E967"/>
  <c r="AQ966"/>
  <c r="AN966"/>
  <c r="AK966"/>
  <c r="AH966"/>
  <c r="AE966"/>
  <c r="AB966"/>
  <c r="Y966"/>
  <c r="V966"/>
  <c r="S966"/>
  <c r="P966"/>
  <c r="M966"/>
  <c r="J966"/>
  <c r="F966"/>
  <c r="E966"/>
  <c r="G966" s="1"/>
  <c r="AQ965"/>
  <c r="AN965"/>
  <c r="AK965"/>
  <c r="AH965"/>
  <c r="AE965"/>
  <c r="AB965"/>
  <c r="Y965"/>
  <c r="V965"/>
  <c r="S965"/>
  <c r="P965"/>
  <c r="M965"/>
  <c r="J965"/>
  <c r="F965"/>
  <c r="E965"/>
  <c r="AP964"/>
  <c r="AO964"/>
  <c r="AM964"/>
  <c r="AL964"/>
  <c r="AJ964"/>
  <c r="AI964"/>
  <c r="AG964"/>
  <c r="AF964"/>
  <c r="AD964"/>
  <c r="AC964"/>
  <c r="AA964"/>
  <c r="Z964"/>
  <c r="X964"/>
  <c r="W964"/>
  <c r="U964"/>
  <c r="T964"/>
  <c r="R964"/>
  <c r="Q964"/>
  <c r="O964"/>
  <c r="N964"/>
  <c r="L964"/>
  <c r="K964"/>
  <c r="I964"/>
  <c r="H964"/>
  <c r="AQ963"/>
  <c r="AN963"/>
  <c r="AK963"/>
  <c r="AH963"/>
  <c r="AE963"/>
  <c r="AB963"/>
  <c r="Y963"/>
  <c r="V963"/>
  <c r="S963"/>
  <c r="P963"/>
  <c r="M963"/>
  <c r="J963"/>
  <c r="F963"/>
  <c r="E963"/>
  <c r="AQ962"/>
  <c r="AN962"/>
  <c r="AK962"/>
  <c r="AH962"/>
  <c r="AE962"/>
  <c r="AB962"/>
  <c r="Y962"/>
  <c r="V962"/>
  <c r="S962"/>
  <c r="P962"/>
  <c r="M962"/>
  <c r="J962"/>
  <c r="F962"/>
  <c r="E962"/>
  <c r="AQ961"/>
  <c r="AN961"/>
  <c r="AK961"/>
  <c r="AH961"/>
  <c r="AE961"/>
  <c r="AB961"/>
  <c r="Y961"/>
  <c r="V961"/>
  <c r="S961"/>
  <c r="P961"/>
  <c r="M961"/>
  <c r="J961"/>
  <c r="F961"/>
  <c r="E961"/>
  <c r="AQ960"/>
  <c r="AN960"/>
  <c r="AK960"/>
  <c r="AH960"/>
  <c r="AE960"/>
  <c r="AB960"/>
  <c r="Y960"/>
  <c r="V960"/>
  <c r="S960"/>
  <c r="P960"/>
  <c r="M960"/>
  <c r="J960"/>
  <c r="F960"/>
  <c r="E960"/>
  <c r="AQ959"/>
  <c r="AN959"/>
  <c r="AK959"/>
  <c r="AH959"/>
  <c r="AE959"/>
  <c r="AB959"/>
  <c r="Y959"/>
  <c r="V959"/>
  <c r="S959"/>
  <c r="P959"/>
  <c r="M959"/>
  <c r="J959"/>
  <c r="F959"/>
  <c r="E959"/>
  <c r="AQ958"/>
  <c r="AN958"/>
  <c r="AK958"/>
  <c r="AH958"/>
  <c r="AE958"/>
  <c r="AB958"/>
  <c r="Y958"/>
  <c r="V958"/>
  <c r="S958"/>
  <c r="P958"/>
  <c r="M958"/>
  <c r="J958"/>
  <c r="F958"/>
  <c r="E958"/>
  <c r="AP957"/>
  <c r="AO957"/>
  <c r="AM957"/>
  <c r="AL957"/>
  <c r="AJ957"/>
  <c r="AI957"/>
  <c r="AG957"/>
  <c r="AF957"/>
  <c r="AD957"/>
  <c r="AC957"/>
  <c r="AA957"/>
  <c r="Z957"/>
  <c r="X957"/>
  <c r="W957"/>
  <c r="U957"/>
  <c r="T957"/>
  <c r="R957"/>
  <c r="Q957"/>
  <c r="O957"/>
  <c r="N957"/>
  <c r="L957"/>
  <c r="K957"/>
  <c r="I957"/>
  <c r="H957"/>
  <c r="AQ956"/>
  <c r="AN956"/>
  <c r="AK956"/>
  <c r="AH956"/>
  <c r="AE956"/>
  <c r="AB956"/>
  <c r="Y956"/>
  <c r="V956"/>
  <c r="S956"/>
  <c r="P956"/>
  <c r="M956"/>
  <c r="J956"/>
  <c r="F956"/>
  <c r="E956"/>
  <c r="AQ955"/>
  <c r="AN955"/>
  <c r="AK955"/>
  <c r="AH955"/>
  <c r="AE955"/>
  <c r="AB955"/>
  <c r="Y955"/>
  <c r="V955"/>
  <c r="S955"/>
  <c r="P955"/>
  <c r="M955"/>
  <c r="J955"/>
  <c r="F955"/>
  <c r="E955"/>
  <c r="AQ954"/>
  <c r="AN954"/>
  <c r="AK954"/>
  <c r="AH954"/>
  <c r="AE954"/>
  <c r="AB954"/>
  <c r="Y954"/>
  <c r="V954"/>
  <c r="S954"/>
  <c r="P954"/>
  <c r="M954"/>
  <c r="J954"/>
  <c r="F954"/>
  <c r="E954"/>
  <c r="AQ953"/>
  <c r="AN953"/>
  <c r="AK953"/>
  <c r="AH953"/>
  <c r="AE953"/>
  <c r="AB953"/>
  <c r="Y953"/>
  <c r="V953"/>
  <c r="S953"/>
  <c r="P953"/>
  <c r="M953"/>
  <c r="J953"/>
  <c r="F953"/>
  <c r="E953"/>
  <c r="AQ952"/>
  <c r="AN952"/>
  <c r="AK952"/>
  <c r="AH952"/>
  <c r="AE952"/>
  <c r="AB952"/>
  <c r="Y952"/>
  <c r="V952"/>
  <c r="S952"/>
  <c r="P952"/>
  <c r="M952"/>
  <c r="J952"/>
  <c r="F952"/>
  <c r="E952"/>
  <c r="AQ951"/>
  <c r="AN951"/>
  <c r="AK951"/>
  <c r="AH951"/>
  <c r="AE951"/>
  <c r="AB951"/>
  <c r="Y951"/>
  <c r="V951"/>
  <c r="S951"/>
  <c r="P951"/>
  <c r="M951"/>
  <c r="J951"/>
  <c r="F951"/>
  <c r="E951"/>
  <c r="AP950"/>
  <c r="AO950"/>
  <c r="AM950"/>
  <c r="AL950"/>
  <c r="AJ950"/>
  <c r="AI950"/>
  <c r="AG950"/>
  <c r="AF950"/>
  <c r="AH950" s="1"/>
  <c r="AD950"/>
  <c r="AC950"/>
  <c r="AA950"/>
  <c r="Z950"/>
  <c r="AB950" s="1"/>
  <c r="X950"/>
  <c r="W950"/>
  <c r="U950"/>
  <c r="T950"/>
  <c r="R950"/>
  <c r="Q950"/>
  <c r="O950"/>
  <c r="N950"/>
  <c r="L950"/>
  <c r="K950"/>
  <c r="I950"/>
  <c r="H950"/>
  <c r="F950"/>
  <c r="AQ949"/>
  <c r="AN949"/>
  <c r="AK949"/>
  <c r="AH949"/>
  <c r="AE949"/>
  <c r="AB949"/>
  <c r="Y949"/>
  <c r="V949"/>
  <c r="S949"/>
  <c r="P949"/>
  <c r="M949"/>
  <c r="J949"/>
  <c r="F949"/>
  <c r="E949"/>
  <c r="AQ948"/>
  <c r="AN948"/>
  <c r="AK948"/>
  <c r="AH948"/>
  <c r="AE948"/>
  <c r="AB948"/>
  <c r="Y948"/>
  <c r="V948"/>
  <c r="S948"/>
  <c r="P948"/>
  <c r="M948"/>
  <c r="J948"/>
  <c r="F948"/>
  <c r="E948"/>
  <c r="AQ947"/>
  <c r="AN947"/>
  <c r="AK947"/>
  <c r="AH947"/>
  <c r="AE947"/>
  <c r="AB947"/>
  <c r="Y947"/>
  <c r="V947"/>
  <c r="S947"/>
  <c r="P947"/>
  <c r="M947"/>
  <c r="J947"/>
  <c r="F947"/>
  <c r="E947"/>
  <c r="AQ946"/>
  <c r="AN946"/>
  <c r="AK946"/>
  <c r="AH946"/>
  <c r="AE946"/>
  <c r="AB946"/>
  <c r="Y946"/>
  <c r="V946"/>
  <c r="S946"/>
  <c r="P946"/>
  <c r="M946"/>
  <c r="J946"/>
  <c r="F946"/>
  <c r="E946"/>
  <c r="AQ945"/>
  <c r="AN945"/>
  <c r="AK945"/>
  <c r="AH945"/>
  <c r="AE945"/>
  <c r="AB945"/>
  <c r="Y945"/>
  <c r="V945"/>
  <c r="S945"/>
  <c r="P945"/>
  <c r="M945"/>
  <c r="J945"/>
  <c r="F945"/>
  <c r="E945"/>
  <c r="G945" s="1"/>
  <c r="AQ944"/>
  <c r="AN944"/>
  <c r="AK944"/>
  <c r="AH944"/>
  <c r="AE944"/>
  <c r="AB944"/>
  <c r="Y944"/>
  <c r="V944"/>
  <c r="S944"/>
  <c r="P944"/>
  <c r="M944"/>
  <c r="J944"/>
  <c r="F944"/>
  <c r="E944"/>
  <c r="AP943"/>
  <c r="AO943"/>
  <c r="AM943"/>
  <c r="AL943"/>
  <c r="AJ943"/>
  <c r="AI943"/>
  <c r="AG943"/>
  <c r="AF943"/>
  <c r="AD943"/>
  <c r="AC943"/>
  <c r="AA943"/>
  <c r="Z943"/>
  <c r="X943"/>
  <c r="W943"/>
  <c r="U943"/>
  <c r="T943"/>
  <c r="R943"/>
  <c r="Q943"/>
  <c r="O943"/>
  <c r="N943"/>
  <c r="L943"/>
  <c r="K943"/>
  <c r="I943"/>
  <c r="H943"/>
  <c r="F943"/>
  <c r="J942"/>
  <c r="J941"/>
  <c r="J939"/>
  <c r="F939"/>
  <c r="J938"/>
  <c r="J937"/>
  <c r="AQ935"/>
  <c r="AN935"/>
  <c r="AK935"/>
  <c r="AH935"/>
  <c r="AE935"/>
  <c r="AB935"/>
  <c r="Y935"/>
  <c r="V935"/>
  <c r="S935"/>
  <c r="P935"/>
  <c r="M935"/>
  <c r="J935"/>
  <c r="F935"/>
  <c r="E935"/>
  <c r="AQ934"/>
  <c r="AN934"/>
  <c r="AK934"/>
  <c r="AH934"/>
  <c r="AE934"/>
  <c r="AB934"/>
  <c r="Y934"/>
  <c r="V934"/>
  <c r="S934"/>
  <c r="P934"/>
  <c r="M934"/>
  <c r="J934"/>
  <c r="F934"/>
  <c r="E934"/>
  <c r="AQ933"/>
  <c r="AN933"/>
  <c r="AK933"/>
  <c r="AH933"/>
  <c r="AE933"/>
  <c r="AB933"/>
  <c r="Y933"/>
  <c r="V933"/>
  <c r="S933"/>
  <c r="P933"/>
  <c r="M933"/>
  <c r="J933"/>
  <c r="F933"/>
  <c r="E933"/>
  <c r="AQ932"/>
  <c r="AN932"/>
  <c r="AK932"/>
  <c r="AH932"/>
  <c r="AE932"/>
  <c r="AB932"/>
  <c r="Y932"/>
  <c r="V932"/>
  <c r="S932"/>
  <c r="P932"/>
  <c r="M932"/>
  <c r="J932"/>
  <c r="F932"/>
  <c r="E932"/>
  <c r="AQ931"/>
  <c r="AN931"/>
  <c r="AK931"/>
  <c r="AH931"/>
  <c r="AE931"/>
  <c r="AB931"/>
  <c r="Y931"/>
  <c r="V931"/>
  <c r="S931"/>
  <c r="P931"/>
  <c r="M931"/>
  <c r="J931"/>
  <c r="F931"/>
  <c r="E931"/>
  <c r="AQ930"/>
  <c r="AN930"/>
  <c r="AK930"/>
  <c r="AH930"/>
  <c r="AE930"/>
  <c r="AB930"/>
  <c r="Y930"/>
  <c r="V930"/>
  <c r="S930"/>
  <c r="P930"/>
  <c r="M930"/>
  <c r="J930"/>
  <c r="F930"/>
  <c r="E930"/>
  <c r="AP929"/>
  <c r="AO929"/>
  <c r="AM929"/>
  <c r="AL929"/>
  <c r="AJ929"/>
  <c r="AI929"/>
  <c r="AG929"/>
  <c r="AF929"/>
  <c r="AD929"/>
  <c r="AC929"/>
  <c r="AA929"/>
  <c r="Z929"/>
  <c r="AB929" s="1"/>
  <c r="X929"/>
  <c r="W929"/>
  <c r="U929"/>
  <c r="T929"/>
  <c r="R929"/>
  <c r="Q929"/>
  <c r="O929"/>
  <c r="N929"/>
  <c r="L929"/>
  <c r="K929"/>
  <c r="I929"/>
  <c r="H929"/>
  <c r="F929"/>
  <c r="AQ928"/>
  <c r="AN928"/>
  <c r="AK928"/>
  <c r="AH928"/>
  <c r="AE928"/>
  <c r="AB928"/>
  <c r="Y928"/>
  <c r="V928"/>
  <c r="S928"/>
  <c r="P928"/>
  <c r="M928"/>
  <c r="J928"/>
  <c r="F928"/>
  <c r="E928"/>
  <c r="AQ927"/>
  <c r="AN927"/>
  <c r="AK927"/>
  <c r="AH927"/>
  <c r="AE927"/>
  <c r="AB927"/>
  <c r="Y927"/>
  <c r="V927"/>
  <c r="S927"/>
  <c r="P927"/>
  <c r="M927"/>
  <c r="J927"/>
  <c r="F927"/>
  <c r="E927"/>
  <c r="AQ926"/>
  <c r="AN926"/>
  <c r="AK926"/>
  <c r="AH926"/>
  <c r="AE926"/>
  <c r="AB926"/>
  <c r="Y926"/>
  <c r="V926"/>
  <c r="S926"/>
  <c r="P926"/>
  <c r="M926"/>
  <c r="J926"/>
  <c r="F926"/>
  <c r="E926"/>
  <c r="AQ925"/>
  <c r="AN925"/>
  <c r="AK925"/>
  <c r="AH925"/>
  <c r="AE925"/>
  <c r="AB925"/>
  <c r="Y925"/>
  <c r="V925"/>
  <c r="S925"/>
  <c r="P925"/>
  <c r="M925"/>
  <c r="J925"/>
  <c r="F925"/>
  <c r="E925"/>
  <c r="AQ924"/>
  <c r="AN924"/>
  <c r="AK924"/>
  <c r="AH924"/>
  <c r="AE924"/>
  <c r="AB924"/>
  <c r="Y924"/>
  <c r="V924"/>
  <c r="S924"/>
  <c r="P924"/>
  <c r="M924"/>
  <c r="J924"/>
  <c r="F924"/>
  <c r="E924"/>
  <c r="AQ923"/>
  <c r="AN923"/>
  <c r="AK923"/>
  <c r="AH923"/>
  <c r="AE923"/>
  <c r="AB923"/>
  <c r="Y923"/>
  <c r="V923"/>
  <c r="S923"/>
  <c r="P923"/>
  <c r="M923"/>
  <c r="J923"/>
  <c r="F923"/>
  <c r="E923"/>
  <c r="AP922"/>
  <c r="AO922"/>
  <c r="AM922"/>
  <c r="AL922"/>
  <c r="AJ922"/>
  <c r="AI922"/>
  <c r="AG922"/>
  <c r="AF922"/>
  <c r="AD922"/>
  <c r="AC922"/>
  <c r="AA922"/>
  <c r="Z922"/>
  <c r="AB922" s="1"/>
  <c r="X922"/>
  <c r="W922"/>
  <c r="U922"/>
  <c r="T922"/>
  <c r="R922"/>
  <c r="Q922"/>
  <c r="O922"/>
  <c r="N922"/>
  <c r="L922"/>
  <c r="K922"/>
  <c r="I922"/>
  <c r="H922"/>
  <c r="F922"/>
  <c r="AQ921"/>
  <c r="AN921"/>
  <c r="AK921"/>
  <c r="AH921"/>
  <c r="AE921"/>
  <c r="AB921"/>
  <c r="Y921"/>
  <c r="V921"/>
  <c r="S921"/>
  <c r="P921"/>
  <c r="M921"/>
  <c r="J921"/>
  <c r="F921"/>
  <c r="E921"/>
  <c r="AQ920"/>
  <c r="AN920"/>
  <c r="AK920"/>
  <c r="AH920"/>
  <c r="AE920"/>
  <c r="AB920"/>
  <c r="Y920"/>
  <c r="V920"/>
  <c r="S920"/>
  <c r="P920"/>
  <c r="M920"/>
  <c r="J920"/>
  <c r="F920"/>
  <c r="E920"/>
  <c r="AQ919"/>
  <c r="AN919"/>
  <c r="AK919"/>
  <c r="AH919"/>
  <c r="AE919"/>
  <c r="AB919"/>
  <c r="Y919"/>
  <c r="V919"/>
  <c r="S919"/>
  <c r="P919"/>
  <c r="M919"/>
  <c r="J919"/>
  <c r="F919"/>
  <c r="E919"/>
  <c r="AQ918"/>
  <c r="AN918"/>
  <c r="AK918"/>
  <c r="AH918"/>
  <c r="AE918"/>
  <c r="AB918"/>
  <c r="Y918"/>
  <c r="V918"/>
  <c r="S918"/>
  <c r="P918"/>
  <c r="M918"/>
  <c r="J918"/>
  <c r="F918"/>
  <c r="E918"/>
  <c r="AQ917"/>
  <c r="AN917"/>
  <c r="AK917"/>
  <c r="AH917"/>
  <c r="AE917"/>
  <c r="AB917"/>
  <c r="Y917"/>
  <c r="V917"/>
  <c r="S917"/>
  <c r="P917"/>
  <c r="M917"/>
  <c r="J917"/>
  <c r="F917"/>
  <c r="E917"/>
  <c r="AQ916"/>
  <c r="AN916"/>
  <c r="AK916"/>
  <c r="AH916"/>
  <c r="AE916"/>
  <c r="AB916"/>
  <c r="Y916"/>
  <c r="V916"/>
  <c r="S916"/>
  <c r="P916"/>
  <c r="M916"/>
  <c r="J916"/>
  <c r="F916"/>
  <c r="E916"/>
  <c r="AP915"/>
  <c r="AO915"/>
  <c r="AM915"/>
  <c r="AL915"/>
  <c r="AJ915"/>
  <c r="AI915"/>
  <c r="AG915"/>
  <c r="AF915"/>
  <c r="AD915"/>
  <c r="AC915"/>
  <c r="AA915"/>
  <c r="Z915"/>
  <c r="AB915" s="1"/>
  <c r="X915"/>
  <c r="W915"/>
  <c r="U915"/>
  <c r="T915"/>
  <c r="R915"/>
  <c r="Q915"/>
  <c r="O915"/>
  <c r="N915"/>
  <c r="L915"/>
  <c r="K915"/>
  <c r="I915"/>
  <c r="H915"/>
  <c r="AP897"/>
  <c r="AO897"/>
  <c r="AP896"/>
  <c r="AO896"/>
  <c r="AP895"/>
  <c r="AO895"/>
  <c r="AP894"/>
  <c r="AO894"/>
  <c r="AP893"/>
  <c r="AO893"/>
  <c r="AP892"/>
  <c r="AO892"/>
  <c r="AO891"/>
  <c r="AM897"/>
  <c r="AL897"/>
  <c r="AM896"/>
  <c r="AL896"/>
  <c r="AM895"/>
  <c r="AL895"/>
  <c r="AM894"/>
  <c r="AL894"/>
  <c r="AM893"/>
  <c r="AL893"/>
  <c r="AM892"/>
  <c r="AL892"/>
  <c r="AL891"/>
  <c r="AJ897"/>
  <c r="AI897"/>
  <c r="AJ896"/>
  <c r="AI896"/>
  <c r="AJ895"/>
  <c r="AI895"/>
  <c r="AJ894"/>
  <c r="AI894"/>
  <c r="AJ893"/>
  <c r="AI893"/>
  <c r="AJ892"/>
  <c r="AI892"/>
  <c r="AI891"/>
  <c r="AG897"/>
  <c r="AF897"/>
  <c r="AG896"/>
  <c r="AF896"/>
  <c r="AG895"/>
  <c r="AF895"/>
  <c r="AG894"/>
  <c r="AF894"/>
  <c r="AG893"/>
  <c r="AF893"/>
  <c r="AG892"/>
  <c r="AF892"/>
  <c r="AF891"/>
  <c r="AD897"/>
  <c r="AC897"/>
  <c r="AD896"/>
  <c r="AC896"/>
  <c r="AD895"/>
  <c r="AC895"/>
  <c r="AD894"/>
  <c r="AC894"/>
  <c r="AD893"/>
  <c r="AC893"/>
  <c r="AD892"/>
  <c r="AC892"/>
  <c r="AC891" s="1"/>
  <c r="AA897"/>
  <c r="Z897"/>
  <c r="AA896"/>
  <c r="Z896"/>
  <c r="AA895"/>
  <c r="Z895"/>
  <c r="AA894"/>
  <c r="Z894"/>
  <c r="AA893"/>
  <c r="Z893"/>
  <c r="AA892"/>
  <c r="Z892"/>
  <c r="Z891" s="1"/>
  <c r="X897"/>
  <c r="W897"/>
  <c r="X896"/>
  <c r="W896"/>
  <c r="X895"/>
  <c r="W895"/>
  <c r="X894"/>
  <c r="W894"/>
  <c r="X893"/>
  <c r="W893"/>
  <c r="X892"/>
  <c r="W892"/>
  <c r="W891"/>
  <c r="U897"/>
  <c r="T897"/>
  <c r="U896"/>
  <c r="T896"/>
  <c r="U895"/>
  <c r="T895"/>
  <c r="U894"/>
  <c r="T894"/>
  <c r="U893"/>
  <c r="T893"/>
  <c r="U892"/>
  <c r="T892"/>
  <c r="T891" s="1"/>
  <c r="R897"/>
  <c r="Q897"/>
  <c r="R896"/>
  <c r="Q896"/>
  <c r="R895"/>
  <c r="Q895"/>
  <c r="R894"/>
  <c r="Q894"/>
  <c r="S894" s="1"/>
  <c r="R893"/>
  <c r="Q893"/>
  <c r="R892"/>
  <c r="Q892"/>
  <c r="Q891"/>
  <c r="O897"/>
  <c r="N897"/>
  <c r="O896"/>
  <c r="N896"/>
  <c r="O895"/>
  <c r="N895"/>
  <c r="O894"/>
  <c r="N894"/>
  <c r="O893"/>
  <c r="N893"/>
  <c r="O892"/>
  <c r="N892"/>
  <c r="N891"/>
  <c r="L897"/>
  <c r="K897"/>
  <c r="L896"/>
  <c r="K896"/>
  <c r="L895"/>
  <c r="K895"/>
  <c r="L894"/>
  <c r="K894"/>
  <c r="L893"/>
  <c r="K893"/>
  <c r="L892"/>
  <c r="K892"/>
  <c r="K891" s="1"/>
  <c r="I897"/>
  <c r="H897"/>
  <c r="I896"/>
  <c r="H896"/>
  <c r="I895"/>
  <c r="H895"/>
  <c r="I894"/>
  <c r="H894"/>
  <c r="I893"/>
  <c r="H893"/>
  <c r="I892"/>
  <c r="H892"/>
  <c r="H891"/>
  <c r="AQ890"/>
  <c r="AN890"/>
  <c r="AK890"/>
  <c r="AH890"/>
  <c r="AE890"/>
  <c r="AB890"/>
  <c r="Y890"/>
  <c r="V890"/>
  <c r="S890"/>
  <c r="P890"/>
  <c r="M890"/>
  <c r="J890"/>
  <c r="F890"/>
  <c r="E890"/>
  <c r="E897" s="1"/>
  <c r="AQ889"/>
  <c r="AN889"/>
  <c r="AK889"/>
  <c r="AH889"/>
  <c r="AE889"/>
  <c r="AB889"/>
  <c r="Y889"/>
  <c r="V889"/>
  <c r="S889"/>
  <c r="P889"/>
  <c r="M889"/>
  <c r="J889"/>
  <c r="F889"/>
  <c r="F896" s="1"/>
  <c r="E889"/>
  <c r="E896" s="1"/>
  <c r="AQ888"/>
  <c r="AN888"/>
  <c r="AK888"/>
  <c r="AH888"/>
  <c r="AE888"/>
  <c r="AB888"/>
  <c r="Y888"/>
  <c r="V888"/>
  <c r="S888"/>
  <c r="P888"/>
  <c r="M888"/>
  <c r="J888"/>
  <c r="F888"/>
  <c r="E888"/>
  <c r="E895" s="1"/>
  <c r="AQ887"/>
  <c r="AN887"/>
  <c r="AK887"/>
  <c r="AH887"/>
  <c r="AE887"/>
  <c r="AB887"/>
  <c r="Y887"/>
  <c r="V887"/>
  <c r="S887"/>
  <c r="P887"/>
  <c r="M887"/>
  <c r="J887"/>
  <c r="F887"/>
  <c r="E887"/>
  <c r="AQ886"/>
  <c r="AN886"/>
  <c r="AK886"/>
  <c r="AH886"/>
  <c r="AE886"/>
  <c r="AB886"/>
  <c r="Y886"/>
  <c r="V886"/>
  <c r="S886"/>
  <c r="P886"/>
  <c r="M886"/>
  <c r="J886"/>
  <c r="F886"/>
  <c r="F893" s="1"/>
  <c r="E886"/>
  <c r="G886" s="1"/>
  <c r="AQ885"/>
  <c r="AN885"/>
  <c r="AK885"/>
  <c r="AH885"/>
  <c r="AE885"/>
  <c r="AB885"/>
  <c r="Y885"/>
  <c r="V885"/>
  <c r="S885"/>
  <c r="P885"/>
  <c r="M885"/>
  <c r="J885"/>
  <c r="F885"/>
  <c r="F892" s="1"/>
  <c r="E885"/>
  <c r="E892" s="1"/>
  <c r="AP884"/>
  <c r="AO884"/>
  <c r="AM884"/>
  <c r="AL884"/>
  <c r="AJ884"/>
  <c r="AI884"/>
  <c r="AG884"/>
  <c r="AF884"/>
  <c r="AD884"/>
  <c r="AC884"/>
  <c r="AA884"/>
  <c r="Z884"/>
  <c r="X884"/>
  <c r="W884"/>
  <c r="U884"/>
  <c r="T884"/>
  <c r="R884"/>
  <c r="Q884"/>
  <c r="O884"/>
  <c r="N884"/>
  <c r="L884"/>
  <c r="K884"/>
  <c r="I884"/>
  <c r="H884"/>
  <c r="F884"/>
  <c r="AP854"/>
  <c r="AO854"/>
  <c r="AO882" s="1"/>
  <c r="AM854"/>
  <c r="AL854"/>
  <c r="AL882" s="1"/>
  <c r="AJ854"/>
  <c r="AI854"/>
  <c r="AI882" s="1"/>
  <c r="AG854"/>
  <c r="AF854"/>
  <c r="AF882" s="1"/>
  <c r="AD854"/>
  <c r="AD882" s="1"/>
  <c r="AC854"/>
  <c r="AC882" s="1"/>
  <c r="AA854"/>
  <c r="AA882" s="1"/>
  <c r="Z854"/>
  <c r="Z882" s="1"/>
  <c r="X854"/>
  <c r="W854"/>
  <c r="W882" s="1"/>
  <c r="U854"/>
  <c r="T854"/>
  <c r="R854"/>
  <c r="Q854"/>
  <c r="Q882" s="1"/>
  <c r="O854"/>
  <c r="N854"/>
  <c r="N882" s="1"/>
  <c r="L854"/>
  <c r="K854"/>
  <c r="K882" s="1"/>
  <c r="I854"/>
  <c r="H854"/>
  <c r="H882" s="1"/>
  <c r="AP853"/>
  <c r="AP881" s="1"/>
  <c r="AO853"/>
  <c r="AO881" s="1"/>
  <c r="AM853"/>
  <c r="AL853"/>
  <c r="AL881" s="1"/>
  <c r="AJ853"/>
  <c r="AI853"/>
  <c r="AI881" s="1"/>
  <c r="AG853"/>
  <c r="AF853"/>
  <c r="AF881" s="1"/>
  <c r="AD853"/>
  <c r="AC853"/>
  <c r="AC881" s="1"/>
  <c r="AA853"/>
  <c r="Z853"/>
  <c r="Z881" s="1"/>
  <c r="X853"/>
  <c r="W853"/>
  <c r="W881" s="1"/>
  <c r="U853"/>
  <c r="U881" s="1"/>
  <c r="T853"/>
  <c r="T881" s="1"/>
  <c r="R853"/>
  <c r="R881" s="1"/>
  <c r="Q853"/>
  <c r="Q881" s="1"/>
  <c r="O853"/>
  <c r="N853"/>
  <c r="N881" s="1"/>
  <c r="L853"/>
  <c r="K853"/>
  <c r="K881" s="1"/>
  <c r="I853"/>
  <c r="H853"/>
  <c r="E853" s="1"/>
  <c r="E881" s="1"/>
  <c r="AP852"/>
  <c r="AO852"/>
  <c r="AO880" s="1"/>
  <c r="AM852"/>
  <c r="AL852"/>
  <c r="AL880" s="1"/>
  <c r="AJ852"/>
  <c r="AJ880" s="1"/>
  <c r="AI852"/>
  <c r="AI880" s="1"/>
  <c r="AG852"/>
  <c r="AG880" s="1"/>
  <c r="AF852"/>
  <c r="AF880" s="1"/>
  <c r="AD852"/>
  <c r="AC852"/>
  <c r="AC880" s="1"/>
  <c r="AA852"/>
  <c r="Z852"/>
  <c r="X852"/>
  <c r="W852"/>
  <c r="W880" s="1"/>
  <c r="U852"/>
  <c r="T852"/>
  <c r="T880" s="1"/>
  <c r="R852"/>
  <c r="Q852"/>
  <c r="Q880" s="1"/>
  <c r="O852"/>
  <c r="N852"/>
  <c r="N880" s="1"/>
  <c r="L852"/>
  <c r="L880" s="1"/>
  <c r="K852"/>
  <c r="K880" s="1"/>
  <c r="I852"/>
  <c r="I880" s="1"/>
  <c r="H852"/>
  <c r="H880" s="1"/>
  <c r="AP851"/>
  <c r="AP879" s="1"/>
  <c r="AO851"/>
  <c r="AM851"/>
  <c r="AM879" s="1"/>
  <c r="AL851"/>
  <c r="AL879" s="1"/>
  <c r="AJ851"/>
  <c r="AJ879" s="1"/>
  <c r="AI851"/>
  <c r="AI879" s="1"/>
  <c r="AG851"/>
  <c r="AF851"/>
  <c r="AF879" s="1"/>
  <c r="AD851"/>
  <c r="AD879" s="1"/>
  <c r="AC851"/>
  <c r="AA851"/>
  <c r="AA879" s="1"/>
  <c r="Z851"/>
  <c r="Z879" s="1"/>
  <c r="X851"/>
  <c r="X879" s="1"/>
  <c r="W851"/>
  <c r="W879" s="1"/>
  <c r="U851"/>
  <c r="T851"/>
  <c r="T879" s="1"/>
  <c r="R851"/>
  <c r="R879" s="1"/>
  <c r="Q851"/>
  <c r="O851"/>
  <c r="O879" s="1"/>
  <c r="N851"/>
  <c r="N879" s="1"/>
  <c r="L851"/>
  <c r="L879" s="1"/>
  <c r="K851"/>
  <c r="K879" s="1"/>
  <c r="I851"/>
  <c r="H851"/>
  <c r="H879" s="1"/>
  <c r="AP850"/>
  <c r="AP878" s="1"/>
  <c r="AO850"/>
  <c r="AO878" s="1"/>
  <c r="AM850"/>
  <c r="AM878" s="1"/>
  <c r="AL850"/>
  <c r="AL878" s="1"/>
  <c r="AJ850"/>
  <c r="AI850"/>
  <c r="AI878" s="1"/>
  <c r="AG850"/>
  <c r="AF850"/>
  <c r="AF878" s="1"/>
  <c r="AD850"/>
  <c r="AC850"/>
  <c r="AC878" s="1"/>
  <c r="AA850"/>
  <c r="Z850"/>
  <c r="Z878" s="1"/>
  <c r="X850"/>
  <c r="W850"/>
  <c r="W878" s="1"/>
  <c r="U850"/>
  <c r="U878" s="1"/>
  <c r="T850"/>
  <c r="V850" s="1"/>
  <c r="R850"/>
  <c r="R878" s="1"/>
  <c r="Q850"/>
  <c r="Q878" s="1"/>
  <c r="O850"/>
  <c r="O878" s="1"/>
  <c r="N850"/>
  <c r="N878" s="1"/>
  <c r="L850"/>
  <c r="L878" s="1"/>
  <c r="K850"/>
  <c r="K878" s="1"/>
  <c r="I850"/>
  <c r="F850" s="1"/>
  <c r="F878" s="1"/>
  <c r="H850"/>
  <c r="E850" s="1"/>
  <c r="E878" s="1"/>
  <c r="G878" s="1"/>
  <c r="AP849"/>
  <c r="AO849"/>
  <c r="AO877" s="1"/>
  <c r="AM849"/>
  <c r="AL849"/>
  <c r="AL877" s="1"/>
  <c r="AJ849"/>
  <c r="AI849"/>
  <c r="AI877" s="1"/>
  <c r="AG849"/>
  <c r="AG877" s="1"/>
  <c r="AF849"/>
  <c r="AF848" s="1"/>
  <c r="AD849"/>
  <c r="AD877" s="1"/>
  <c r="AC849"/>
  <c r="AC877" s="1"/>
  <c r="AA849"/>
  <c r="Z849"/>
  <c r="Z877" s="1"/>
  <c r="X849"/>
  <c r="W849"/>
  <c r="W877" s="1"/>
  <c r="U849"/>
  <c r="T849"/>
  <c r="T877" s="1"/>
  <c r="R849"/>
  <c r="Q849"/>
  <c r="Q877" s="1"/>
  <c r="O849"/>
  <c r="N849"/>
  <c r="N877" s="1"/>
  <c r="L849"/>
  <c r="L877" s="1"/>
  <c r="K849"/>
  <c r="M849" s="1"/>
  <c r="I849"/>
  <c r="I877" s="1"/>
  <c r="H849"/>
  <c r="E849" s="1"/>
  <c r="E877" s="1"/>
  <c r="AD848"/>
  <c r="AQ875"/>
  <c r="AN875"/>
  <c r="AK875"/>
  <c r="AH875"/>
  <c r="AE875"/>
  <c r="AB875"/>
  <c r="Y875"/>
  <c r="V875"/>
  <c r="S875"/>
  <c r="P875"/>
  <c r="M875"/>
  <c r="J875"/>
  <c r="F875"/>
  <c r="E875"/>
  <c r="AQ874"/>
  <c r="AN874"/>
  <c r="AK874"/>
  <c r="AH874"/>
  <c r="AE874"/>
  <c r="AB874"/>
  <c r="Y874"/>
  <c r="V874"/>
  <c r="S874"/>
  <c r="P874"/>
  <c r="M874"/>
  <c r="J874"/>
  <c r="F874"/>
  <c r="E874"/>
  <c r="AQ873"/>
  <c r="AN873"/>
  <c r="AK873"/>
  <c r="AH873"/>
  <c r="AE873"/>
  <c r="AB873"/>
  <c r="Y873"/>
  <c r="V873"/>
  <c r="S873"/>
  <c r="P873"/>
  <c r="M873"/>
  <c r="J873"/>
  <c r="F873"/>
  <c r="E873"/>
  <c r="AQ872"/>
  <c r="AN872"/>
  <c r="AK872"/>
  <c r="AH872"/>
  <c r="AE872"/>
  <c r="AB872"/>
  <c r="Y872"/>
  <c r="V872"/>
  <c r="S872"/>
  <c r="P872"/>
  <c r="M872"/>
  <c r="J872"/>
  <c r="F872"/>
  <c r="E872"/>
  <c r="AQ871"/>
  <c r="AN871"/>
  <c r="AK871"/>
  <c r="AH871"/>
  <c r="AE871"/>
  <c r="AB871"/>
  <c r="Y871"/>
  <c r="V871"/>
  <c r="S871"/>
  <c r="P871"/>
  <c r="M871"/>
  <c r="J871"/>
  <c r="F871"/>
  <c r="E871"/>
  <c r="AQ870"/>
  <c r="AN870"/>
  <c r="AK870"/>
  <c r="AH870"/>
  <c r="AE870"/>
  <c r="AB870"/>
  <c r="Y870"/>
  <c r="V870"/>
  <c r="S870"/>
  <c r="P870"/>
  <c r="M870"/>
  <c r="J870"/>
  <c r="F870"/>
  <c r="E870"/>
  <c r="AP869"/>
  <c r="AO869"/>
  <c r="AM869"/>
  <c r="AL869"/>
  <c r="AJ869"/>
  <c r="AI869"/>
  <c r="AG869"/>
  <c r="AF869"/>
  <c r="AH869" s="1"/>
  <c r="AD869"/>
  <c r="AC869"/>
  <c r="AA869"/>
  <c r="Z869"/>
  <c r="AB869" s="1"/>
  <c r="X869"/>
  <c r="W869"/>
  <c r="U869"/>
  <c r="T869"/>
  <c r="V869" s="1"/>
  <c r="R869"/>
  <c r="Q869"/>
  <c r="O869"/>
  <c r="N869"/>
  <c r="L869"/>
  <c r="K869"/>
  <c r="I869"/>
  <c r="H869"/>
  <c r="AQ868"/>
  <c r="AN868"/>
  <c r="AK868"/>
  <c r="AH868"/>
  <c r="AE868"/>
  <c r="AB868"/>
  <c r="Y868"/>
  <c r="V868"/>
  <c r="S868"/>
  <c r="P868"/>
  <c r="M868"/>
  <c r="J868"/>
  <c r="F868"/>
  <c r="E868"/>
  <c r="AQ867"/>
  <c r="AN867"/>
  <c r="AK867"/>
  <c r="AH867"/>
  <c r="AE867"/>
  <c r="AB867"/>
  <c r="Y867"/>
  <c r="V867"/>
  <c r="S867"/>
  <c r="P867"/>
  <c r="M867"/>
  <c r="J867"/>
  <c r="F867"/>
  <c r="E867"/>
  <c r="G867" s="1"/>
  <c r="AQ866"/>
  <c r="AN866"/>
  <c r="AK866"/>
  <c r="AH866"/>
  <c r="AE866"/>
  <c r="AB866"/>
  <c r="Y866"/>
  <c r="V866"/>
  <c r="S866"/>
  <c r="P866"/>
  <c r="M866"/>
  <c r="J866"/>
  <c r="F866"/>
  <c r="E866"/>
  <c r="AQ865"/>
  <c r="AN865"/>
  <c r="AK865"/>
  <c r="AH865"/>
  <c r="AE865"/>
  <c r="AB865"/>
  <c r="Y865"/>
  <c r="V865"/>
  <c r="S865"/>
  <c r="P865"/>
  <c r="M865"/>
  <c r="J865"/>
  <c r="F865"/>
  <c r="E865"/>
  <c r="G865" s="1"/>
  <c r="AQ864"/>
  <c r="AN864"/>
  <c r="AK864"/>
  <c r="AH864"/>
  <c r="AE864"/>
  <c r="AB864"/>
  <c r="Y864"/>
  <c r="V864"/>
  <c r="S864"/>
  <c r="P864"/>
  <c r="M864"/>
  <c r="J864"/>
  <c r="F864"/>
  <c r="E864"/>
  <c r="AQ863"/>
  <c r="AN863"/>
  <c r="AK863"/>
  <c r="AH863"/>
  <c r="AE863"/>
  <c r="AB863"/>
  <c r="Y863"/>
  <c r="V863"/>
  <c r="S863"/>
  <c r="P863"/>
  <c r="M863"/>
  <c r="J863"/>
  <c r="F863"/>
  <c r="E863"/>
  <c r="AP862"/>
  <c r="AO862"/>
  <c r="AM862"/>
  <c r="AL862"/>
  <c r="AJ862"/>
  <c r="AI862"/>
  <c r="AG862"/>
  <c r="AF862"/>
  <c r="AH862" s="1"/>
  <c r="AD862"/>
  <c r="AC862"/>
  <c r="AA862"/>
  <c r="Z862"/>
  <c r="AB862" s="1"/>
  <c r="X862"/>
  <c r="W862"/>
  <c r="U862"/>
  <c r="T862"/>
  <c r="V862" s="1"/>
  <c r="R862"/>
  <c r="Q862"/>
  <c r="O862"/>
  <c r="N862"/>
  <c r="L862"/>
  <c r="K862"/>
  <c r="I862"/>
  <c r="H862"/>
  <c r="AQ861"/>
  <c r="AN861"/>
  <c r="AK861"/>
  <c r="AH861"/>
  <c r="AE861"/>
  <c r="AB861"/>
  <c r="Y861"/>
  <c r="V861"/>
  <c r="S861"/>
  <c r="P861"/>
  <c r="M861"/>
  <c r="J861"/>
  <c r="F861"/>
  <c r="E861"/>
  <c r="AQ860"/>
  <c r="AN860"/>
  <c r="AK860"/>
  <c r="AH860"/>
  <c r="AE860"/>
  <c r="AB860"/>
  <c r="Y860"/>
  <c r="V860"/>
  <c r="S860"/>
  <c r="P860"/>
  <c r="M860"/>
  <c r="J860"/>
  <c r="F860"/>
  <c r="E860"/>
  <c r="AQ859"/>
  <c r="AN859"/>
  <c r="AK859"/>
  <c r="AH859"/>
  <c r="AE859"/>
  <c r="AB859"/>
  <c r="Y859"/>
  <c r="V859"/>
  <c r="S859"/>
  <c r="P859"/>
  <c r="M859"/>
  <c r="J859"/>
  <c r="F859"/>
  <c r="E859"/>
  <c r="AQ858"/>
  <c r="AN858"/>
  <c r="AK858"/>
  <c r="AH858"/>
  <c r="AE858"/>
  <c r="AB858"/>
  <c r="Y858"/>
  <c r="V858"/>
  <c r="S858"/>
  <c r="P858"/>
  <c r="M858"/>
  <c r="J858"/>
  <c r="F858"/>
  <c r="E858"/>
  <c r="AQ857"/>
  <c r="AN857"/>
  <c r="AK857"/>
  <c r="AH857"/>
  <c r="AE857"/>
  <c r="AB857"/>
  <c r="Y857"/>
  <c r="V857"/>
  <c r="S857"/>
  <c r="P857"/>
  <c r="M857"/>
  <c r="J857"/>
  <c r="F857"/>
  <c r="E857"/>
  <c r="G857" s="1"/>
  <c r="AQ856"/>
  <c r="AN856"/>
  <c r="AK856"/>
  <c r="AH856"/>
  <c r="AE856"/>
  <c r="AB856"/>
  <c r="Y856"/>
  <c r="V856"/>
  <c r="S856"/>
  <c r="P856"/>
  <c r="M856"/>
  <c r="J856"/>
  <c r="F856"/>
  <c r="E856"/>
  <c r="AP855"/>
  <c r="AO855"/>
  <c r="AM855"/>
  <c r="AL855"/>
  <c r="AJ855"/>
  <c r="AI855"/>
  <c r="AK855" s="1"/>
  <c r="AG855"/>
  <c r="AF855"/>
  <c r="AD855"/>
  <c r="AC855"/>
  <c r="AA855"/>
  <c r="Z855"/>
  <c r="X855"/>
  <c r="W855"/>
  <c r="U855"/>
  <c r="T855"/>
  <c r="R855"/>
  <c r="Q855"/>
  <c r="O855"/>
  <c r="N855"/>
  <c r="L855"/>
  <c r="K855"/>
  <c r="M855" s="1"/>
  <c r="I855"/>
  <c r="H855"/>
  <c r="AQ839"/>
  <c r="AN839"/>
  <c r="AK839"/>
  <c r="AH839"/>
  <c r="AE839"/>
  <c r="AB839"/>
  <c r="Y839"/>
  <c r="V839"/>
  <c r="S839"/>
  <c r="P839"/>
  <c r="M839"/>
  <c r="J839"/>
  <c r="F839"/>
  <c r="E839"/>
  <c r="AQ838"/>
  <c r="AN838"/>
  <c r="AK838"/>
  <c r="AH838"/>
  <c r="AE838"/>
  <c r="AB838"/>
  <c r="Y838"/>
  <c r="V838"/>
  <c r="S838"/>
  <c r="P838"/>
  <c r="M838"/>
  <c r="J838"/>
  <c r="F838"/>
  <c r="E838"/>
  <c r="AQ837"/>
  <c r="AN837"/>
  <c r="AK837"/>
  <c r="AH837"/>
  <c r="AE837"/>
  <c r="AB837"/>
  <c r="Y837"/>
  <c r="V837"/>
  <c r="S837"/>
  <c r="P837"/>
  <c r="M837"/>
  <c r="J837"/>
  <c r="F837"/>
  <c r="E837"/>
  <c r="AQ836"/>
  <c r="AN836"/>
  <c r="AK836"/>
  <c r="AH836"/>
  <c r="AE836"/>
  <c r="AB836"/>
  <c r="Y836"/>
  <c r="V836"/>
  <c r="S836"/>
  <c r="P836"/>
  <c r="M836"/>
  <c r="J836"/>
  <c r="F836"/>
  <c r="E836"/>
  <c r="AQ835"/>
  <c r="AN835"/>
  <c r="AK835"/>
  <c r="AH835"/>
  <c r="AE835"/>
  <c r="AB835"/>
  <c r="Y835"/>
  <c r="V835"/>
  <c r="S835"/>
  <c r="P835"/>
  <c r="M835"/>
  <c r="J835"/>
  <c r="F835"/>
  <c r="E835"/>
  <c r="AQ834"/>
  <c r="AN834"/>
  <c r="AK834"/>
  <c r="AH834"/>
  <c r="AE834"/>
  <c r="AB834"/>
  <c r="Y834"/>
  <c r="V834"/>
  <c r="S834"/>
  <c r="P834"/>
  <c r="M834"/>
  <c r="J834"/>
  <c r="F834"/>
  <c r="E834"/>
  <c r="AP833"/>
  <c r="AO833"/>
  <c r="AM833"/>
  <c r="AL833"/>
  <c r="AJ833"/>
  <c r="AI833"/>
  <c r="AG833"/>
  <c r="AF833"/>
  <c r="AD833"/>
  <c r="AC833"/>
  <c r="AA833"/>
  <c r="Z833"/>
  <c r="AB833" s="1"/>
  <c r="X833"/>
  <c r="W833"/>
  <c r="U833"/>
  <c r="T833"/>
  <c r="V833" s="1"/>
  <c r="R833"/>
  <c r="Q833"/>
  <c r="O833"/>
  <c r="N833"/>
  <c r="L833"/>
  <c r="K833"/>
  <c r="I833"/>
  <c r="H833"/>
  <c r="AQ832"/>
  <c r="AN832"/>
  <c r="AK832"/>
  <c r="AH832"/>
  <c r="AE832"/>
  <c r="AB832"/>
  <c r="Y832"/>
  <c r="V832"/>
  <c r="S832"/>
  <c r="P832"/>
  <c r="M832"/>
  <c r="J832"/>
  <c r="F832"/>
  <c r="E832"/>
  <c r="AQ831"/>
  <c r="AN831"/>
  <c r="AK831"/>
  <c r="AH831"/>
  <c r="AE831"/>
  <c r="AB831"/>
  <c r="Y831"/>
  <c r="V831"/>
  <c r="S831"/>
  <c r="P831"/>
  <c r="M831"/>
  <c r="J831"/>
  <c r="F831"/>
  <c r="E831"/>
  <c r="AQ830"/>
  <c r="AN830"/>
  <c r="AK830"/>
  <c r="AH830"/>
  <c r="AE830"/>
  <c r="AB830"/>
  <c r="Y830"/>
  <c r="V830"/>
  <c r="S830"/>
  <c r="P830"/>
  <c r="M830"/>
  <c r="J830"/>
  <c r="F830"/>
  <c r="E830"/>
  <c r="AQ829"/>
  <c r="AN829"/>
  <c r="AK829"/>
  <c r="AH829"/>
  <c r="AE829"/>
  <c r="AB829"/>
  <c r="Y829"/>
  <c r="V829"/>
  <c r="S829"/>
  <c r="P829"/>
  <c r="M829"/>
  <c r="J829"/>
  <c r="F829"/>
  <c r="E829"/>
  <c r="AQ828"/>
  <c r="AN828"/>
  <c r="AK828"/>
  <c r="AH828"/>
  <c r="AE828"/>
  <c r="AB828"/>
  <c r="Y828"/>
  <c r="V828"/>
  <c r="S828"/>
  <c r="P828"/>
  <c r="M828"/>
  <c r="J828"/>
  <c r="F828"/>
  <c r="E828"/>
  <c r="G828" s="1"/>
  <c r="AQ827"/>
  <c r="AN827"/>
  <c r="AK827"/>
  <c r="AH827"/>
  <c r="AE827"/>
  <c r="AB827"/>
  <c r="Y827"/>
  <c r="V827"/>
  <c r="S827"/>
  <c r="P827"/>
  <c r="M827"/>
  <c r="J827"/>
  <c r="F827"/>
  <c r="E827"/>
  <c r="AP826"/>
  <c r="AO826"/>
  <c r="AM826"/>
  <c r="AL826"/>
  <c r="AJ826"/>
  <c r="AI826"/>
  <c r="AG826"/>
  <c r="AF826"/>
  <c r="AH826" s="1"/>
  <c r="AD826"/>
  <c r="AC826"/>
  <c r="AA826"/>
  <c r="Z826"/>
  <c r="X826"/>
  <c r="W826"/>
  <c r="U826"/>
  <c r="T826"/>
  <c r="V826" s="1"/>
  <c r="R826"/>
  <c r="Q826"/>
  <c r="O826"/>
  <c r="N826"/>
  <c r="L826"/>
  <c r="K826"/>
  <c r="M826" s="1"/>
  <c r="I826"/>
  <c r="H826"/>
  <c r="J826" s="1"/>
  <c r="AQ825"/>
  <c r="AN825"/>
  <c r="AK825"/>
  <c r="AH825"/>
  <c r="AE825"/>
  <c r="AB825"/>
  <c r="Y825"/>
  <c r="V825"/>
  <c r="S825"/>
  <c r="P825"/>
  <c r="M825"/>
  <c r="J825"/>
  <c r="F825"/>
  <c r="E825"/>
  <c r="AQ824"/>
  <c r="AN824"/>
  <c r="AK824"/>
  <c r="AH824"/>
  <c r="AE824"/>
  <c r="AB824"/>
  <c r="Y824"/>
  <c r="V824"/>
  <c r="S824"/>
  <c r="P824"/>
  <c r="M824"/>
  <c r="J824"/>
  <c r="F824"/>
  <c r="E824"/>
  <c r="AQ823"/>
  <c r="AN823"/>
  <c r="AK823"/>
  <c r="AH823"/>
  <c r="AE823"/>
  <c r="AB823"/>
  <c r="Y823"/>
  <c r="V823"/>
  <c r="S823"/>
  <c r="P823"/>
  <c r="M823"/>
  <c r="J823"/>
  <c r="F823"/>
  <c r="E823"/>
  <c r="AQ822"/>
  <c r="AN822"/>
  <c r="AK822"/>
  <c r="AH822"/>
  <c r="AE822"/>
  <c r="AB822"/>
  <c r="Y822"/>
  <c r="V822"/>
  <c r="S822"/>
  <c r="P822"/>
  <c r="M822"/>
  <c r="J822"/>
  <c r="F822"/>
  <c r="E822"/>
  <c r="AQ821"/>
  <c r="AN821"/>
  <c r="AK821"/>
  <c r="AH821"/>
  <c r="AE821"/>
  <c r="AB821"/>
  <c r="Y821"/>
  <c r="V821"/>
  <c r="S821"/>
  <c r="P821"/>
  <c r="M821"/>
  <c r="J821"/>
  <c r="F821"/>
  <c r="E821"/>
  <c r="AQ820"/>
  <c r="AN820"/>
  <c r="AK820"/>
  <c r="AH820"/>
  <c r="AE820"/>
  <c r="AB820"/>
  <c r="Y820"/>
  <c r="V820"/>
  <c r="S820"/>
  <c r="P820"/>
  <c r="M820"/>
  <c r="J820"/>
  <c r="F820"/>
  <c r="E820"/>
  <c r="AP819"/>
  <c r="AO819"/>
  <c r="AM819"/>
  <c r="AL819"/>
  <c r="AJ819"/>
  <c r="AI819"/>
  <c r="AK819" s="1"/>
  <c r="AG819"/>
  <c r="AF819"/>
  <c r="AD819"/>
  <c r="AC819"/>
  <c r="AA819"/>
  <c r="Z819"/>
  <c r="X819"/>
  <c r="W819"/>
  <c r="Y819" s="1"/>
  <c r="U819"/>
  <c r="T819"/>
  <c r="V819" s="1"/>
  <c r="R819"/>
  <c r="Q819"/>
  <c r="O819"/>
  <c r="N819"/>
  <c r="L819"/>
  <c r="K819"/>
  <c r="I819"/>
  <c r="H819"/>
  <c r="AP818"/>
  <c r="AP846" s="1"/>
  <c r="AO818"/>
  <c r="AO846" s="1"/>
  <c r="AP817"/>
  <c r="AP845" s="1"/>
  <c r="AO817"/>
  <c r="AO845" s="1"/>
  <c r="AP816"/>
  <c r="AP844" s="1"/>
  <c r="AO816"/>
  <c r="AO844" s="1"/>
  <c r="AP815"/>
  <c r="AP843" s="1"/>
  <c r="AO815"/>
  <c r="AO843" s="1"/>
  <c r="AP814"/>
  <c r="AP842" s="1"/>
  <c r="AO814"/>
  <c r="AO842" s="1"/>
  <c r="AP813"/>
  <c r="AP841" s="1"/>
  <c r="AO813"/>
  <c r="AO841" s="1"/>
  <c r="AM818"/>
  <c r="AL818"/>
  <c r="AL846" s="1"/>
  <c r="AM817"/>
  <c r="AM845" s="1"/>
  <c r="AL817"/>
  <c r="AL845" s="1"/>
  <c r="AM816"/>
  <c r="AM844" s="1"/>
  <c r="AL816"/>
  <c r="AL844" s="1"/>
  <c r="AM815"/>
  <c r="AM843" s="1"/>
  <c r="AL815"/>
  <c r="AL843" s="1"/>
  <c r="AM814"/>
  <c r="AM842" s="1"/>
  <c r="AL814"/>
  <c r="AL842" s="1"/>
  <c r="AM813"/>
  <c r="AM841" s="1"/>
  <c r="AL813"/>
  <c r="AL841" s="1"/>
  <c r="AJ818"/>
  <c r="AJ846" s="1"/>
  <c r="AI818"/>
  <c r="AI846" s="1"/>
  <c r="AJ817"/>
  <c r="AJ845" s="1"/>
  <c r="AI817"/>
  <c r="AI845" s="1"/>
  <c r="AK845" s="1"/>
  <c r="AJ816"/>
  <c r="AJ844" s="1"/>
  <c r="AI816"/>
  <c r="AI844" s="1"/>
  <c r="AJ815"/>
  <c r="AJ843" s="1"/>
  <c r="AI815"/>
  <c r="AI843" s="1"/>
  <c r="AJ814"/>
  <c r="AJ842" s="1"/>
  <c r="AI814"/>
  <c r="AI842" s="1"/>
  <c r="AJ813"/>
  <c r="AJ841" s="1"/>
  <c r="AI813"/>
  <c r="AI841" s="1"/>
  <c r="AG818"/>
  <c r="AG846" s="1"/>
  <c r="AF818"/>
  <c r="AF846" s="1"/>
  <c r="AG817"/>
  <c r="AG845" s="1"/>
  <c r="AF817"/>
  <c r="AF845" s="1"/>
  <c r="AG816"/>
  <c r="AG844" s="1"/>
  <c r="AF816"/>
  <c r="AF844" s="1"/>
  <c r="AG815"/>
  <c r="AG843" s="1"/>
  <c r="AF815"/>
  <c r="AF843" s="1"/>
  <c r="AG814"/>
  <c r="AG842" s="1"/>
  <c r="AF814"/>
  <c r="AF842" s="1"/>
  <c r="AG813"/>
  <c r="AF813"/>
  <c r="AF841" s="1"/>
  <c r="AD818"/>
  <c r="AD846" s="1"/>
  <c r="AC818"/>
  <c r="AC846" s="1"/>
  <c r="AD817"/>
  <c r="AC817"/>
  <c r="AC845" s="1"/>
  <c r="AD816"/>
  <c r="AD844" s="1"/>
  <c r="AC816"/>
  <c r="AC844" s="1"/>
  <c r="AD815"/>
  <c r="AD843" s="1"/>
  <c r="AC815"/>
  <c r="AC843" s="1"/>
  <c r="AD814"/>
  <c r="AD842" s="1"/>
  <c r="AC814"/>
  <c r="AC842" s="1"/>
  <c r="AD813"/>
  <c r="AD841" s="1"/>
  <c r="AC813"/>
  <c r="AC841" s="1"/>
  <c r="AA818"/>
  <c r="AA846" s="1"/>
  <c r="Z818"/>
  <c r="Z846" s="1"/>
  <c r="AA817"/>
  <c r="AA845" s="1"/>
  <c r="Z817"/>
  <c r="Z845" s="1"/>
  <c r="AA816"/>
  <c r="AA844" s="1"/>
  <c r="Z816"/>
  <c r="Z844" s="1"/>
  <c r="AA815"/>
  <c r="AA843" s="1"/>
  <c r="Z815"/>
  <c r="Z843" s="1"/>
  <c r="AA814"/>
  <c r="AA842" s="1"/>
  <c r="Z814"/>
  <c r="Z842" s="1"/>
  <c r="AA813"/>
  <c r="AA841" s="1"/>
  <c r="Z813"/>
  <c r="Z841" s="1"/>
  <c r="X818"/>
  <c r="X846" s="1"/>
  <c r="W818"/>
  <c r="W846" s="1"/>
  <c r="X817"/>
  <c r="W817"/>
  <c r="W845" s="1"/>
  <c r="X816"/>
  <c r="X844" s="1"/>
  <c r="W816"/>
  <c r="W844" s="1"/>
  <c r="X815"/>
  <c r="X843" s="1"/>
  <c r="W815"/>
  <c r="W843" s="1"/>
  <c r="X814"/>
  <c r="X842" s="1"/>
  <c r="W814"/>
  <c r="W842" s="1"/>
  <c r="X813"/>
  <c r="X841" s="1"/>
  <c r="W813"/>
  <c r="W841" s="1"/>
  <c r="U818"/>
  <c r="U846" s="1"/>
  <c r="T818"/>
  <c r="T846" s="1"/>
  <c r="U817"/>
  <c r="U845" s="1"/>
  <c r="T817"/>
  <c r="T845" s="1"/>
  <c r="U816"/>
  <c r="U844" s="1"/>
  <c r="T816"/>
  <c r="T844" s="1"/>
  <c r="U815"/>
  <c r="U843" s="1"/>
  <c r="T815"/>
  <c r="T843" s="1"/>
  <c r="U814"/>
  <c r="U842" s="1"/>
  <c r="T814"/>
  <c r="T842" s="1"/>
  <c r="U813"/>
  <c r="U841" s="1"/>
  <c r="T813"/>
  <c r="T841" s="1"/>
  <c r="R818"/>
  <c r="R846" s="1"/>
  <c r="Q818"/>
  <c r="Q846" s="1"/>
  <c r="R817"/>
  <c r="R845" s="1"/>
  <c r="Q817"/>
  <c r="Q845" s="1"/>
  <c r="R816"/>
  <c r="R844" s="1"/>
  <c r="Q816"/>
  <c r="Q844" s="1"/>
  <c r="R815"/>
  <c r="R843" s="1"/>
  <c r="Q815"/>
  <c r="Q843" s="1"/>
  <c r="R814"/>
  <c r="R842" s="1"/>
  <c r="Q814"/>
  <c r="Q842" s="1"/>
  <c r="S842" s="1"/>
  <c r="R813"/>
  <c r="Q813"/>
  <c r="Q841" s="1"/>
  <c r="O818"/>
  <c r="O846" s="1"/>
  <c r="N818"/>
  <c r="N846" s="1"/>
  <c r="O817"/>
  <c r="O845" s="1"/>
  <c r="N817"/>
  <c r="N845" s="1"/>
  <c r="O816"/>
  <c r="N816"/>
  <c r="N844" s="1"/>
  <c r="O815"/>
  <c r="O843" s="1"/>
  <c r="N815"/>
  <c r="N843" s="1"/>
  <c r="O814"/>
  <c r="O842" s="1"/>
  <c r="N814"/>
  <c r="N842" s="1"/>
  <c r="O813"/>
  <c r="N813"/>
  <c r="N841" s="1"/>
  <c r="L818"/>
  <c r="L846" s="1"/>
  <c r="K818"/>
  <c r="K846" s="1"/>
  <c r="L817"/>
  <c r="L845" s="1"/>
  <c r="K817"/>
  <c r="K845" s="1"/>
  <c r="M845" s="1"/>
  <c r="L816"/>
  <c r="L844" s="1"/>
  <c r="K816"/>
  <c r="K844" s="1"/>
  <c r="L815"/>
  <c r="L843" s="1"/>
  <c r="K815"/>
  <c r="K843" s="1"/>
  <c r="L814"/>
  <c r="L842" s="1"/>
  <c r="K814"/>
  <c r="K842" s="1"/>
  <c r="L813"/>
  <c r="L841" s="1"/>
  <c r="K813"/>
  <c r="K841" s="1"/>
  <c r="I814"/>
  <c r="I815"/>
  <c r="I843" s="1"/>
  <c r="I816"/>
  <c r="I844" s="1"/>
  <c r="I817"/>
  <c r="I845" s="1"/>
  <c r="I818"/>
  <c r="I846" s="1"/>
  <c r="I813"/>
  <c r="I841" s="1"/>
  <c r="H814"/>
  <c r="H842" s="1"/>
  <c r="H815"/>
  <c r="H843" s="1"/>
  <c r="H816"/>
  <c r="H844" s="1"/>
  <c r="H817"/>
  <c r="H845" s="1"/>
  <c r="H818"/>
  <c r="H846" s="1"/>
  <c r="H813"/>
  <c r="H841" s="1"/>
  <c r="AP775"/>
  <c r="AP810" s="1"/>
  <c r="AO775"/>
  <c r="AO810" s="1"/>
  <c r="AP774"/>
  <c r="AP809" s="1"/>
  <c r="AO774"/>
  <c r="AO809" s="1"/>
  <c r="AP773"/>
  <c r="AO773"/>
  <c r="AO808" s="1"/>
  <c r="AP772"/>
  <c r="AP807" s="1"/>
  <c r="AO772"/>
  <c r="AO807" s="1"/>
  <c r="AP771"/>
  <c r="AP806" s="1"/>
  <c r="AO771"/>
  <c r="AO806" s="1"/>
  <c r="AP770"/>
  <c r="AO770"/>
  <c r="AO805" s="1"/>
  <c r="AP769"/>
  <c r="AM775"/>
  <c r="AM810" s="1"/>
  <c r="AL775"/>
  <c r="AL810" s="1"/>
  <c r="AM774"/>
  <c r="AL774"/>
  <c r="AL809" s="1"/>
  <c r="AM773"/>
  <c r="AL773"/>
  <c r="AL808" s="1"/>
  <c r="AM772"/>
  <c r="AM807" s="1"/>
  <c r="AL772"/>
  <c r="AL807" s="1"/>
  <c r="AM771"/>
  <c r="AM806" s="1"/>
  <c r="AL771"/>
  <c r="AN771" s="1"/>
  <c r="AM770"/>
  <c r="AL770"/>
  <c r="AL805" s="1"/>
  <c r="AJ775"/>
  <c r="AJ810" s="1"/>
  <c r="AI775"/>
  <c r="AI810" s="1"/>
  <c r="AJ774"/>
  <c r="AI774"/>
  <c r="AI809" s="1"/>
  <c r="AJ773"/>
  <c r="AI773"/>
  <c r="AI808" s="1"/>
  <c r="AJ772"/>
  <c r="AJ807" s="1"/>
  <c r="AI772"/>
  <c r="AI807" s="1"/>
  <c r="AJ771"/>
  <c r="AJ806" s="1"/>
  <c r="AI771"/>
  <c r="AJ770"/>
  <c r="AI770"/>
  <c r="AI805" s="1"/>
  <c r="AG775"/>
  <c r="AF775"/>
  <c r="AF810" s="1"/>
  <c r="AG774"/>
  <c r="AF774"/>
  <c r="AF809" s="1"/>
  <c r="AG773"/>
  <c r="AF773"/>
  <c r="AF808" s="1"/>
  <c r="AG772"/>
  <c r="AG807" s="1"/>
  <c r="AF772"/>
  <c r="AF807" s="1"/>
  <c r="AG771"/>
  <c r="AG806" s="1"/>
  <c r="AF771"/>
  <c r="AH771" s="1"/>
  <c r="AG770"/>
  <c r="AF770"/>
  <c r="AF805" s="1"/>
  <c r="AD775"/>
  <c r="AD810" s="1"/>
  <c r="AC775"/>
  <c r="AC810" s="1"/>
  <c r="AD774"/>
  <c r="AD809" s="1"/>
  <c r="AC774"/>
  <c r="AC809" s="1"/>
  <c r="AD773"/>
  <c r="AC773"/>
  <c r="AC808" s="1"/>
  <c r="AD772"/>
  <c r="AD807" s="1"/>
  <c r="AC772"/>
  <c r="AC807" s="1"/>
  <c r="AD771"/>
  <c r="AD806" s="1"/>
  <c r="AC771"/>
  <c r="AC806" s="1"/>
  <c r="AD770"/>
  <c r="AD769" s="1"/>
  <c r="AC770"/>
  <c r="AC805" s="1"/>
  <c r="AA775"/>
  <c r="Z775"/>
  <c r="Z810" s="1"/>
  <c r="AA774"/>
  <c r="Z774"/>
  <c r="Z809" s="1"/>
  <c r="AA773"/>
  <c r="Z773"/>
  <c r="Z808" s="1"/>
  <c r="AA772"/>
  <c r="AA807" s="1"/>
  <c r="Z772"/>
  <c r="Z807" s="1"/>
  <c r="AA771"/>
  <c r="AA806" s="1"/>
  <c r="Z771"/>
  <c r="Z806" s="1"/>
  <c r="AA770"/>
  <c r="AA805" s="1"/>
  <c r="Z770"/>
  <c r="Z805" s="1"/>
  <c r="Z804" s="1"/>
  <c r="X775"/>
  <c r="X810" s="1"/>
  <c r="W775"/>
  <c r="W810" s="1"/>
  <c r="X774"/>
  <c r="W774"/>
  <c r="W809" s="1"/>
  <c r="X773"/>
  <c r="W773"/>
  <c r="W808" s="1"/>
  <c r="X772"/>
  <c r="X807" s="1"/>
  <c r="W772"/>
  <c r="W807" s="1"/>
  <c r="X771"/>
  <c r="W771"/>
  <c r="W806" s="1"/>
  <c r="X770"/>
  <c r="W770"/>
  <c r="W805" s="1"/>
  <c r="W804" s="1"/>
  <c r="U775"/>
  <c r="U810" s="1"/>
  <c r="T775"/>
  <c r="T810" s="1"/>
  <c r="U774"/>
  <c r="U809" s="1"/>
  <c r="T774"/>
  <c r="T809" s="1"/>
  <c r="U773"/>
  <c r="T773"/>
  <c r="T808" s="1"/>
  <c r="U772"/>
  <c r="U807" s="1"/>
  <c r="T772"/>
  <c r="T807" s="1"/>
  <c r="U771"/>
  <c r="U806" s="1"/>
  <c r="T771"/>
  <c r="T806" s="1"/>
  <c r="U770"/>
  <c r="U805" s="1"/>
  <c r="T770"/>
  <c r="T805" s="1"/>
  <c r="U769"/>
  <c r="R775"/>
  <c r="Q775"/>
  <c r="Q810" s="1"/>
  <c r="R774"/>
  <c r="Q774"/>
  <c r="Q809" s="1"/>
  <c r="R773"/>
  <c r="Q773"/>
  <c r="Q808" s="1"/>
  <c r="R772"/>
  <c r="R807" s="1"/>
  <c r="Q772"/>
  <c r="Q807" s="1"/>
  <c r="R771"/>
  <c r="R806" s="1"/>
  <c r="Q771"/>
  <c r="S771" s="1"/>
  <c r="R770"/>
  <c r="Q770"/>
  <c r="Q805" s="1"/>
  <c r="O775"/>
  <c r="O810" s="1"/>
  <c r="N775"/>
  <c r="N810" s="1"/>
  <c r="O774"/>
  <c r="O809" s="1"/>
  <c r="N774"/>
  <c r="N809" s="1"/>
  <c r="O773"/>
  <c r="O808" s="1"/>
  <c r="N773"/>
  <c r="N808" s="1"/>
  <c r="O772"/>
  <c r="O807" s="1"/>
  <c r="N772"/>
  <c r="N807" s="1"/>
  <c r="O771"/>
  <c r="O806" s="1"/>
  <c r="N771"/>
  <c r="N806" s="1"/>
  <c r="O770"/>
  <c r="O805" s="1"/>
  <c r="N770"/>
  <c r="N805" s="1"/>
  <c r="L775"/>
  <c r="L810" s="1"/>
  <c r="K775"/>
  <c r="K810" s="1"/>
  <c r="L774"/>
  <c r="K774"/>
  <c r="K809" s="1"/>
  <c r="L773"/>
  <c r="K773"/>
  <c r="K808" s="1"/>
  <c r="L772"/>
  <c r="L807" s="1"/>
  <c r="K772"/>
  <c r="K807" s="1"/>
  <c r="L771"/>
  <c r="L806" s="1"/>
  <c r="K771"/>
  <c r="K806" s="1"/>
  <c r="L770"/>
  <c r="K770"/>
  <c r="K805" s="1"/>
  <c r="K804" s="1"/>
  <c r="I770"/>
  <c r="I805" s="1"/>
  <c r="I775"/>
  <c r="I810" s="1"/>
  <c r="H775"/>
  <c r="H810" s="1"/>
  <c r="I774"/>
  <c r="I809" s="1"/>
  <c r="H774"/>
  <c r="H809" s="1"/>
  <c r="I773"/>
  <c r="H773"/>
  <c r="H808" s="1"/>
  <c r="I772"/>
  <c r="I807" s="1"/>
  <c r="H772"/>
  <c r="H807" s="1"/>
  <c r="I771"/>
  <c r="I806" s="1"/>
  <c r="H771"/>
  <c r="H806" s="1"/>
  <c r="H770"/>
  <c r="H805" s="1"/>
  <c r="H804" s="1"/>
  <c r="AQ803"/>
  <c r="AN803"/>
  <c r="AK803"/>
  <c r="AH803"/>
  <c r="AE803"/>
  <c r="AB803"/>
  <c r="Y803"/>
  <c r="V803"/>
  <c r="S803"/>
  <c r="P803"/>
  <c r="M803"/>
  <c r="J803"/>
  <c r="F803"/>
  <c r="E803"/>
  <c r="AQ802"/>
  <c r="AN802"/>
  <c r="AK802"/>
  <c r="AH802"/>
  <c r="AE802"/>
  <c r="AB802"/>
  <c r="Y802"/>
  <c r="V802"/>
  <c r="S802"/>
  <c r="P802"/>
  <c r="M802"/>
  <c r="J802"/>
  <c r="F802"/>
  <c r="E802"/>
  <c r="AQ801"/>
  <c r="AN801"/>
  <c r="AK801"/>
  <c r="AH801"/>
  <c r="AE801"/>
  <c r="AB801"/>
  <c r="Y801"/>
  <c r="V801"/>
  <c r="S801"/>
  <c r="P801"/>
  <c r="M801"/>
  <c r="J801"/>
  <c r="F801"/>
  <c r="E801"/>
  <c r="AQ800"/>
  <c r="AN800"/>
  <c r="AK800"/>
  <c r="AH800"/>
  <c r="AE800"/>
  <c r="AB800"/>
  <c r="Y800"/>
  <c r="V800"/>
  <c r="S800"/>
  <c r="P800"/>
  <c r="M800"/>
  <c r="J800"/>
  <c r="F800"/>
  <c r="E800"/>
  <c r="AQ799"/>
  <c r="AN799"/>
  <c r="AK799"/>
  <c r="AH799"/>
  <c r="AE799"/>
  <c r="AB799"/>
  <c r="Y799"/>
  <c r="V799"/>
  <c r="S799"/>
  <c r="P799"/>
  <c r="M799"/>
  <c r="J799"/>
  <c r="F799"/>
  <c r="E799"/>
  <c r="AQ798"/>
  <c r="AN798"/>
  <c r="AK798"/>
  <c r="AH798"/>
  <c r="AE798"/>
  <c r="AB798"/>
  <c r="Y798"/>
  <c r="V798"/>
  <c r="S798"/>
  <c r="P798"/>
  <c r="M798"/>
  <c r="J798"/>
  <c r="F798"/>
  <c r="E798"/>
  <c r="AP797"/>
  <c r="AO797"/>
  <c r="AQ797" s="1"/>
  <c r="AM797"/>
  <c r="AL797"/>
  <c r="AJ797"/>
  <c r="AI797"/>
  <c r="AG797"/>
  <c r="AF797"/>
  <c r="AD797"/>
  <c r="AC797"/>
  <c r="AA797"/>
  <c r="Z797"/>
  <c r="X797"/>
  <c r="W797"/>
  <c r="U797"/>
  <c r="T797"/>
  <c r="V797" s="1"/>
  <c r="R797"/>
  <c r="Q797"/>
  <c r="S797" s="1"/>
  <c r="O797"/>
  <c r="N797"/>
  <c r="L797"/>
  <c r="K797"/>
  <c r="I797"/>
  <c r="H797"/>
  <c r="AQ796"/>
  <c r="AN796"/>
  <c r="AK796"/>
  <c r="AH796"/>
  <c r="AE796"/>
  <c r="AB796"/>
  <c r="Y796"/>
  <c r="V796"/>
  <c r="S796"/>
  <c r="P796"/>
  <c r="M796"/>
  <c r="J796"/>
  <c r="F796"/>
  <c r="E796"/>
  <c r="AQ795"/>
  <c r="AN795"/>
  <c r="AK795"/>
  <c r="AH795"/>
  <c r="AE795"/>
  <c r="AB795"/>
  <c r="Y795"/>
  <c r="V795"/>
  <c r="S795"/>
  <c r="P795"/>
  <c r="M795"/>
  <c r="J795"/>
  <c r="F795"/>
  <c r="E795"/>
  <c r="AQ794"/>
  <c r="AN794"/>
  <c r="AK794"/>
  <c r="AH794"/>
  <c r="AE794"/>
  <c r="AB794"/>
  <c r="Y794"/>
  <c r="V794"/>
  <c r="S794"/>
  <c r="P794"/>
  <c r="M794"/>
  <c r="J794"/>
  <c r="F794"/>
  <c r="E794"/>
  <c r="AQ793"/>
  <c r="AN793"/>
  <c r="AK793"/>
  <c r="AH793"/>
  <c r="AE793"/>
  <c r="AB793"/>
  <c r="Y793"/>
  <c r="V793"/>
  <c r="S793"/>
  <c r="P793"/>
  <c r="M793"/>
  <c r="J793"/>
  <c r="F793"/>
  <c r="E793"/>
  <c r="AQ792"/>
  <c r="AN792"/>
  <c r="AK792"/>
  <c r="AH792"/>
  <c r="AE792"/>
  <c r="AB792"/>
  <c r="Y792"/>
  <c r="V792"/>
  <c r="S792"/>
  <c r="P792"/>
  <c r="M792"/>
  <c r="J792"/>
  <c r="F792"/>
  <c r="E792"/>
  <c r="AQ791"/>
  <c r="AN791"/>
  <c r="AK791"/>
  <c r="AH791"/>
  <c r="AE791"/>
  <c r="AB791"/>
  <c r="Y791"/>
  <c r="V791"/>
  <c r="S791"/>
  <c r="P791"/>
  <c r="M791"/>
  <c r="J791"/>
  <c r="F791"/>
  <c r="E791"/>
  <c r="AP790"/>
  <c r="AO790"/>
  <c r="AM790"/>
  <c r="AL790"/>
  <c r="AJ790"/>
  <c r="AI790"/>
  <c r="AG790"/>
  <c r="AF790"/>
  <c r="AH790" s="1"/>
  <c r="AD790"/>
  <c r="AC790"/>
  <c r="AA790"/>
  <c r="Z790"/>
  <c r="AB790" s="1"/>
  <c r="X790"/>
  <c r="W790"/>
  <c r="U790"/>
  <c r="T790"/>
  <c r="R790"/>
  <c r="Q790"/>
  <c r="O790"/>
  <c r="N790"/>
  <c r="L790"/>
  <c r="K790"/>
  <c r="I790"/>
  <c r="H790"/>
  <c r="J790" s="1"/>
  <c r="AQ789"/>
  <c r="AN789"/>
  <c r="AK789"/>
  <c r="AH789"/>
  <c r="AE789"/>
  <c r="AB789"/>
  <c r="Y789"/>
  <c r="V789"/>
  <c r="S789"/>
  <c r="P789"/>
  <c r="M789"/>
  <c r="J789"/>
  <c r="F789"/>
  <c r="E789"/>
  <c r="AQ788"/>
  <c r="AN788"/>
  <c r="AK788"/>
  <c r="AH788"/>
  <c r="AE788"/>
  <c r="AB788"/>
  <c r="Y788"/>
  <c r="V788"/>
  <c r="S788"/>
  <c r="P788"/>
  <c r="M788"/>
  <c r="J788"/>
  <c r="F788"/>
  <c r="E788"/>
  <c r="AQ787"/>
  <c r="AN787"/>
  <c r="AK787"/>
  <c r="AH787"/>
  <c r="AE787"/>
  <c r="AB787"/>
  <c r="Y787"/>
  <c r="V787"/>
  <c r="S787"/>
  <c r="P787"/>
  <c r="M787"/>
  <c r="J787"/>
  <c r="F787"/>
  <c r="E787"/>
  <c r="AQ786"/>
  <c r="AN786"/>
  <c r="AK786"/>
  <c r="AH786"/>
  <c r="AE786"/>
  <c r="AB786"/>
  <c r="Y786"/>
  <c r="V786"/>
  <c r="S786"/>
  <c r="P786"/>
  <c r="M786"/>
  <c r="J786"/>
  <c r="F786"/>
  <c r="E786"/>
  <c r="AQ785"/>
  <c r="AN785"/>
  <c r="AK785"/>
  <c r="AH785"/>
  <c r="AE785"/>
  <c r="AB785"/>
  <c r="Y785"/>
  <c r="V785"/>
  <c r="S785"/>
  <c r="P785"/>
  <c r="M785"/>
  <c r="J785"/>
  <c r="F785"/>
  <c r="E785"/>
  <c r="AQ784"/>
  <c r="AN784"/>
  <c r="AK784"/>
  <c r="AH784"/>
  <c r="AE784"/>
  <c r="AB784"/>
  <c r="Y784"/>
  <c r="V784"/>
  <c r="S784"/>
  <c r="P784"/>
  <c r="M784"/>
  <c r="J784"/>
  <c r="F784"/>
  <c r="E784"/>
  <c r="AP783"/>
  <c r="AO783"/>
  <c r="AM783"/>
  <c r="AL783"/>
  <c r="AJ783"/>
  <c r="AI783"/>
  <c r="AG783"/>
  <c r="AF783"/>
  <c r="AD783"/>
  <c r="AC783"/>
  <c r="AA783"/>
  <c r="Z783"/>
  <c r="X783"/>
  <c r="W783"/>
  <c r="Y783" s="1"/>
  <c r="U783"/>
  <c r="T783"/>
  <c r="R783"/>
  <c r="Q783"/>
  <c r="O783"/>
  <c r="N783"/>
  <c r="L783"/>
  <c r="K783"/>
  <c r="I783"/>
  <c r="H783"/>
  <c r="AQ782"/>
  <c r="AN782"/>
  <c r="AK782"/>
  <c r="AH782"/>
  <c r="AE782"/>
  <c r="AB782"/>
  <c r="Y782"/>
  <c r="V782"/>
  <c r="S782"/>
  <c r="P782"/>
  <c r="M782"/>
  <c r="J782"/>
  <c r="F782"/>
  <c r="E782"/>
  <c r="AQ781"/>
  <c r="AN781"/>
  <c r="AK781"/>
  <c r="AH781"/>
  <c r="AE781"/>
  <c r="AB781"/>
  <c r="Y781"/>
  <c r="V781"/>
  <c r="S781"/>
  <c r="P781"/>
  <c r="M781"/>
  <c r="J781"/>
  <c r="F781"/>
  <c r="E781"/>
  <c r="AQ780"/>
  <c r="AN780"/>
  <c r="AK780"/>
  <c r="AH780"/>
  <c r="AE780"/>
  <c r="AB780"/>
  <c r="Y780"/>
  <c r="V780"/>
  <c r="S780"/>
  <c r="P780"/>
  <c r="M780"/>
  <c r="J780"/>
  <c r="F780"/>
  <c r="E780"/>
  <c r="AQ779"/>
  <c r="AN779"/>
  <c r="AK779"/>
  <c r="AH779"/>
  <c r="AE779"/>
  <c r="AB779"/>
  <c r="Y779"/>
  <c r="V779"/>
  <c r="S779"/>
  <c r="P779"/>
  <c r="M779"/>
  <c r="J779"/>
  <c r="F779"/>
  <c r="E779"/>
  <c r="G779" s="1"/>
  <c r="AQ778"/>
  <c r="AN778"/>
  <c r="AK778"/>
  <c r="AH778"/>
  <c r="AE778"/>
  <c r="AB778"/>
  <c r="Y778"/>
  <c r="V778"/>
  <c r="S778"/>
  <c r="P778"/>
  <c r="M778"/>
  <c r="J778"/>
  <c r="F778"/>
  <c r="E778"/>
  <c r="AQ777"/>
  <c r="AN777"/>
  <c r="AK777"/>
  <c r="AH777"/>
  <c r="AE777"/>
  <c r="AB777"/>
  <c r="Y777"/>
  <c r="V777"/>
  <c r="S777"/>
  <c r="P777"/>
  <c r="M777"/>
  <c r="J777"/>
  <c r="F777"/>
  <c r="E777"/>
  <c r="AP776"/>
  <c r="AO776"/>
  <c r="AM776"/>
  <c r="AL776"/>
  <c r="AJ776"/>
  <c r="AI776"/>
  <c r="AG776"/>
  <c r="AF776"/>
  <c r="AD776"/>
  <c r="AC776"/>
  <c r="AA776"/>
  <c r="Z776"/>
  <c r="X776"/>
  <c r="W776"/>
  <c r="Y776" s="1"/>
  <c r="U776"/>
  <c r="T776"/>
  <c r="R776"/>
  <c r="Q776"/>
  <c r="O776"/>
  <c r="N776"/>
  <c r="L776"/>
  <c r="K776"/>
  <c r="I776"/>
  <c r="H776"/>
  <c r="G782" l="1"/>
  <c r="G789"/>
  <c r="G795"/>
  <c r="G798"/>
  <c r="G801"/>
  <c r="G820"/>
  <c r="G825"/>
  <c r="G827"/>
  <c r="G831"/>
  <c r="G834"/>
  <c r="V855"/>
  <c r="AH855"/>
  <c r="G856"/>
  <c r="G860"/>
  <c r="G863"/>
  <c r="G870"/>
  <c r="G874"/>
  <c r="J884"/>
  <c r="M884"/>
  <c r="V884"/>
  <c r="AH884"/>
  <c r="AK884"/>
  <c r="J892"/>
  <c r="J893"/>
  <c r="M892"/>
  <c r="M896"/>
  <c r="P892"/>
  <c r="P893"/>
  <c r="S892"/>
  <c r="S893"/>
  <c r="V892"/>
  <c r="V896"/>
  <c r="Y892"/>
  <c r="Y893"/>
  <c r="AB892"/>
  <c r="AB896"/>
  <c r="AE892"/>
  <c r="AE896"/>
  <c r="AH892"/>
  <c r="AH893"/>
  <c r="AK892"/>
  <c r="AK893"/>
  <c r="AN892"/>
  <c r="AN893"/>
  <c r="AQ892"/>
  <c r="AQ893"/>
  <c r="AQ897"/>
  <c r="V915"/>
  <c r="Y915"/>
  <c r="G916"/>
  <c r="G921"/>
  <c r="J922"/>
  <c r="V922"/>
  <c r="AH922"/>
  <c r="G923"/>
  <c r="G927"/>
  <c r="J929"/>
  <c r="V929"/>
  <c r="AH929"/>
  <c r="G930"/>
  <c r="G934"/>
  <c r="J943"/>
  <c r="M943"/>
  <c r="V943"/>
  <c r="AH943"/>
  <c r="AK943"/>
  <c r="G944"/>
  <c r="G948"/>
  <c r="J950"/>
  <c r="V950"/>
  <c r="G951"/>
  <c r="G955"/>
  <c r="V957"/>
  <c r="Y957"/>
  <c r="G958"/>
  <c r="G963"/>
  <c r="M964"/>
  <c r="V964"/>
  <c r="Y964"/>
  <c r="AK964"/>
  <c r="G965"/>
  <c r="G970"/>
  <c r="V985"/>
  <c r="Y985"/>
  <c r="G986"/>
  <c r="G991"/>
  <c r="M999"/>
  <c r="V999"/>
  <c r="Y999"/>
  <c r="P939"/>
  <c r="J973"/>
  <c r="M972"/>
  <c r="P972"/>
  <c r="S972"/>
  <c r="S976"/>
  <c r="V972"/>
  <c r="Y975"/>
  <c r="Y976"/>
  <c r="AB972"/>
  <c r="AB973"/>
  <c r="AB977"/>
  <c r="AE972"/>
  <c r="AE976"/>
  <c r="AH972"/>
  <c r="AH976"/>
  <c r="AH977"/>
  <c r="AK972"/>
  <c r="AK973"/>
  <c r="AN972"/>
  <c r="AN973"/>
  <c r="AQ972"/>
  <c r="AQ973"/>
  <c r="J809"/>
  <c r="J810"/>
  <c r="J805"/>
  <c r="P805"/>
  <c r="P808"/>
  <c r="P809"/>
  <c r="S807"/>
  <c r="V805"/>
  <c r="T804"/>
  <c r="V806"/>
  <c r="V809"/>
  <c r="V810"/>
  <c r="Y807"/>
  <c r="Y810"/>
  <c r="AB805"/>
  <c r="AB806"/>
  <c r="AB807"/>
  <c r="AE806"/>
  <c r="AE809"/>
  <c r="AE810"/>
  <c r="AH807"/>
  <c r="AK807"/>
  <c r="AK810"/>
  <c r="AN807"/>
  <c r="AN810"/>
  <c r="AQ809"/>
  <c r="J841"/>
  <c r="J846"/>
  <c r="J845"/>
  <c r="M841"/>
  <c r="M846"/>
  <c r="P845"/>
  <c r="P846"/>
  <c r="S844"/>
  <c r="S846"/>
  <c r="V841"/>
  <c r="V844"/>
  <c r="U840"/>
  <c r="V846"/>
  <c r="Y841"/>
  <c r="Y846"/>
  <c r="AB841"/>
  <c r="AA840"/>
  <c r="AB845"/>
  <c r="AB846"/>
  <c r="AE841"/>
  <c r="AE846"/>
  <c r="AH845"/>
  <c r="AH846"/>
  <c r="AK841"/>
  <c r="AJ840"/>
  <c r="AK846"/>
  <c r="AN841"/>
  <c r="AN845"/>
  <c r="AQ841"/>
  <c r="AP840"/>
  <c r="AQ845"/>
  <c r="AQ846"/>
  <c r="AE877"/>
  <c r="P878"/>
  <c r="S878"/>
  <c r="AN878"/>
  <c r="AQ878"/>
  <c r="J880"/>
  <c r="M880"/>
  <c r="AH880"/>
  <c r="AK880"/>
  <c r="S881"/>
  <c r="V881"/>
  <c r="AQ881"/>
  <c r="AB882"/>
  <c r="AE882"/>
  <c r="G892"/>
  <c r="G896"/>
  <c r="H1014"/>
  <c r="H1018"/>
  <c r="I1019"/>
  <c r="J1019" s="1"/>
  <c r="J1012"/>
  <c r="I1015"/>
  <c r="L1007"/>
  <c r="M910"/>
  <c r="L1008"/>
  <c r="L1011"/>
  <c r="M913"/>
  <c r="K1019"/>
  <c r="R1007"/>
  <c r="S909"/>
  <c r="R1008"/>
  <c r="S910"/>
  <c r="U1007"/>
  <c r="V909"/>
  <c r="V910"/>
  <c r="U1008"/>
  <c r="X1007"/>
  <c r="Y909"/>
  <c r="X1011"/>
  <c r="Z1015"/>
  <c r="AB911"/>
  <c r="AA1009"/>
  <c r="AC1007"/>
  <c r="AC1016"/>
  <c r="AE911"/>
  <c r="AD1009"/>
  <c r="AD1016" s="1"/>
  <c r="AE1016" s="1"/>
  <c r="AF1007"/>
  <c r="AG1007"/>
  <c r="AH909"/>
  <c r="AG1008"/>
  <c r="AH910"/>
  <c r="AI1007"/>
  <c r="AI908"/>
  <c r="AJ1007"/>
  <c r="AK909"/>
  <c r="AJ1008"/>
  <c r="AK910"/>
  <c r="AL1007"/>
  <c r="AL908"/>
  <c r="AM1007"/>
  <c r="AN909"/>
  <c r="AM1008"/>
  <c r="AN910"/>
  <c r="AO908"/>
  <c r="AO1007"/>
  <c r="AP1007"/>
  <c r="AQ909"/>
  <c r="AQ910"/>
  <c r="AP1008"/>
  <c r="AH776"/>
  <c r="G777"/>
  <c r="G780"/>
  <c r="G781"/>
  <c r="AE783"/>
  <c r="G784"/>
  <c r="G787"/>
  <c r="G788"/>
  <c r="S790"/>
  <c r="Y790"/>
  <c r="AE790"/>
  <c r="G791"/>
  <c r="G794"/>
  <c r="AK797"/>
  <c r="G802"/>
  <c r="G803"/>
  <c r="J806"/>
  <c r="J807"/>
  <c r="J773"/>
  <c r="M770"/>
  <c r="M807"/>
  <c r="M773"/>
  <c r="M774"/>
  <c r="M810"/>
  <c r="P770"/>
  <c r="P774"/>
  <c r="S770"/>
  <c r="S773"/>
  <c r="R769"/>
  <c r="S775"/>
  <c r="V770"/>
  <c r="V773"/>
  <c r="V774"/>
  <c r="Y770"/>
  <c r="Y771"/>
  <c r="Y773"/>
  <c r="Y774"/>
  <c r="Y775"/>
  <c r="AB770"/>
  <c r="AB771"/>
  <c r="AB773"/>
  <c r="AA769"/>
  <c r="AB775"/>
  <c r="AE770"/>
  <c r="AE773"/>
  <c r="AE774"/>
  <c r="AE775"/>
  <c r="AH770"/>
  <c r="AH773"/>
  <c r="AH774"/>
  <c r="AH775"/>
  <c r="AK770"/>
  <c r="AI769"/>
  <c r="AK773"/>
  <c r="AK774"/>
  <c r="AN770"/>
  <c r="AN773"/>
  <c r="AM769"/>
  <c r="AQ770"/>
  <c r="AQ773"/>
  <c r="AQ774"/>
  <c r="AQ810"/>
  <c r="L805"/>
  <c r="M805" s="1"/>
  <c r="R805"/>
  <c r="X805"/>
  <c r="Y805" s="1"/>
  <c r="AD805"/>
  <c r="AG805"/>
  <c r="AH805" s="1"/>
  <c r="AJ805"/>
  <c r="AK805" s="1"/>
  <c r="AM805"/>
  <c r="AN805" s="1"/>
  <c r="AP805"/>
  <c r="X806"/>
  <c r="Y806" s="1"/>
  <c r="AF806"/>
  <c r="AF804" s="1"/>
  <c r="AI806"/>
  <c r="AI804" s="1"/>
  <c r="AL806"/>
  <c r="AL804" s="1"/>
  <c r="I808"/>
  <c r="J808" s="1"/>
  <c r="L808"/>
  <c r="M808" s="1"/>
  <c r="R808"/>
  <c r="S808" s="1"/>
  <c r="U808"/>
  <c r="V808" s="1"/>
  <c r="X808"/>
  <c r="Y808" s="1"/>
  <c r="AA808"/>
  <c r="AB808" s="1"/>
  <c r="AD808"/>
  <c r="AE808" s="1"/>
  <c r="AG808"/>
  <c r="AH808" s="1"/>
  <c r="AJ808"/>
  <c r="AK808" s="1"/>
  <c r="AM808"/>
  <c r="AN808" s="1"/>
  <c r="AP808"/>
  <c r="AQ808" s="1"/>
  <c r="L809"/>
  <c r="M809" s="1"/>
  <c r="R809"/>
  <c r="S809" s="1"/>
  <c r="X809"/>
  <c r="Y809" s="1"/>
  <c r="AA809"/>
  <c r="AB809" s="1"/>
  <c r="AG809"/>
  <c r="AH809" s="1"/>
  <c r="AJ809"/>
  <c r="AK809" s="1"/>
  <c r="AM809"/>
  <c r="AN809" s="1"/>
  <c r="R810"/>
  <c r="S810" s="1"/>
  <c r="AA810"/>
  <c r="AB810" s="1"/>
  <c r="AG810"/>
  <c r="AH810" s="1"/>
  <c r="Q806"/>
  <c r="Q804" s="1"/>
  <c r="J814"/>
  <c r="P813"/>
  <c r="P816"/>
  <c r="S813"/>
  <c r="Q840"/>
  <c r="Y817"/>
  <c r="AB843"/>
  <c r="AE813"/>
  <c r="AE817"/>
  <c r="AH813"/>
  <c r="AN818"/>
  <c r="M819"/>
  <c r="G823"/>
  <c r="G824"/>
  <c r="P826"/>
  <c r="AE826"/>
  <c r="AN826"/>
  <c r="E826"/>
  <c r="F826"/>
  <c r="G830"/>
  <c r="G832"/>
  <c r="J833"/>
  <c r="M833"/>
  <c r="S833"/>
  <c r="AK833"/>
  <c r="G835"/>
  <c r="F833"/>
  <c r="G837"/>
  <c r="G838"/>
  <c r="G839"/>
  <c r="J855"/>
  <c r="Y855"/>
  <c r="AB855"/>
  <c r="AQ855"/>
  <c r="F855"/>
  <c r="G859"/>
  <c r="G861"/>
  <c r="M862"/>
  <c r="P862"/>
  <c r="S862"/>
  <c r="Y862"/>
  <c r="AN862"/>
  <c r="G864"/>
  <c r="F862"/>
  <c r="G866"/>
  <c r="G868"/>
  <c r="J869"/>
  <c r="S869"/>
  <c r="Y869"/>
  <c r="G871"/>
  <c r="E869"/>
  <c r="F869"/>
  <c r="G873"/>
  <c r="G875"/>
  <c r="J849"/>
  <c r="F849"/>
  <c r="F877" s="1"/>
  <c r="G877" s="1"/>
  <c r="S849"/>
  <c r="V849"/>
  <c r="Y849"/>
  <c r="AB849"/>
  <c r="AE849"/>
  <c r="AH849"/>
  <c r="AK849"/>
  <c r="AN849"/>
  <c r="AQ849"/>
  <c r="P850"/>
  <c r="S850"/>
  <c r="Y850"/>
  <c r="AB850"/>
  <c r="AE850"/>
  <c r="AH850"/>
  <c r="AJ848"/>
  <c r="AN850"/>
  <c r="AQ850"/>
  <c r="I848"/>
  <c r="Q848"/>
  <c r="U848"/>
  <c r="Y879"/>
  <c r="AB879"/>
  <c r="AC848"/>
  <c r="AG848"/>
  <c r="AN879"/>
  <c r="AO848"/>
  <c r="J852"/>
  <c r="M852"/>
  <c r="P852"/>
  <c r="F852"/>
  <c r="V852"/>
  <c r="Y852"/>
  <c r="E852"/>
  <c r="E880" s="1"/>
  <c r="AB852"/>
  <c r="AE852"/>
  <c r="AH852"/>
  <c r="AK852"/>
  <c r="AN852"/>
  <c r="AQ852"/>
  <c r="J853"/>
  <c r="M853"/>
  <c r="P853"/>
  <c r="S853"/>
  <c r="V853"/>
  <c r="Y853"/>
  <c r="F853"/>
  <c r="AE853"/>
  <c r="AH853"/>
  <c r="AK853"/>
  <c r="AN853"/>
  <c r="AQ853"/>
  <c r="J854"/>
  <c r="M854"/>
  <c r="P854"/>
  <c r="S854"/>
  <c r="E854"/>
  <c r="E882" s="1"/>
  <c r="V854"/>
  <c r="Y854"/>
  <c r="AB854"/>
  <c r="AE854"/>
  <c r="AH854"/>
  <c r="AK854"/>
  <c r="AN854"/>
  <c r="AQ854"/>
  <c r="O841"/>
  <c r="P841" s="1"/>
  <c r="O844"/>
  <c r="R841"/>
  <c r="S841" s="1"/>
  <c r="X845"/>
  <c r="Y845" s="1"/>
  <c r="AD845"/>
  <c r="AE845" s="1"/>
  <c r="AG841"/>
  <c r="AH841" s="1"/>
  <c r="AM846"/>
  <c r="AN846" s="1"/>
  <c r="H877"/>
  <c r="J877" s="1"/>
  <c r="K877"/>
  <c r="M877" s="1"/>
  <c r="O877"/>
  <c r="P877" s="1"/>
  <c r="R877"/>
  <c r="U877"/>
  <c r="V877" s="1"/>
  <c r="X877"/>
  <c r="Y877" s="1"/>
  <c r="AA877"/>
  <c r="AB877" s="1"/>
  <c r="AF877"/>
  <c r="AH877" s="1"/>
  <c r="AJ877"/>
  <c r="AK877" s="1"/>
  <c r="AM877"/>
  <c r="AN877" s="1"/>
  <c r="AP877"/>
  <c r="AQ877" s="1"/>
  <c r="H878"/>
  <c r="I878"/>
  <c r="J878" s="1"/>
  <c r="T878"/>
  <c r="V878" s="1"/>
  <c r="X878"/>
  <c r="Y878" s="1"/>
  <c r="AA878"/>
  <c r="AB878" s="1"/>
  <c r="AD878"/>
  <c r="AE878" s="1"/>
  <c r="AG878"/>
  <c r="AH878" s="1"/>
  <c r="AJ878"/>
  <c r="I879"/>
  <c r="U879"/>
  <c r="AG879"/>
  <c r="O880"/>
  <c r="P880" s="1"/>
  <c r="R880"/>
  <c r="S880" s="1"/>
  <c r="U880"/>
  <c r="V880" s="1"/>
  <c r="X880"/>
  <c r="Y880" s="1"/>
  <c r="Z880"/>
  <c r="AA880"/>
  <c r="AB880" s="1"/>
  <c r="AD880"/>
  <c r="AE880" s="1"/>
  <c r="AM880"/>
  <c r="AN880" s="1"/>
  <c r="AP880"/>
  <c r="AQ880" s="1"/>
  <c r="H881"/>
  <c r="I881"/>
  <c r="L881"/>
  <c r="M881" s="1"/>
  <c r="O881"/>
  <c r="P881" s="1"/>
  <c r="X881"/>
  <c r="Y881" s="1"/>
  <c r="AA881"/>
  <c r="AB881" s="1"/>
  <c r="AD881"/>
  <c r="AE881" s="1"/>
  <c r="AG881"/>
  <c r="AH881" s="1"/>
  <c r="AJ881"/>
  <c r="AK881" s="1"/>
  <c r="AM881"/>
  <c r="AN881" s="1"/>
  <c r="I882"/>
  <c r="J882" s="1"/>
  <c r="L882"/>
  <c r="M882" s="1"/>
  <c r="O882"/>
  <c r="P882" s="1"/>
  <c r="R882"/>
  <c r="S882" s="1"/>
  <c r="T882"/>
  <c r="U882"/>
  <c r="V882" s="1"/>
  <c r="X882"/>
  <c r="Y882" s="1"/>
  <c r="AG882"/>
  <c r="AH882" s="1"/>
  <c r="AJ882"/>
  <c r="AK882" s="1"/>
  <c r="AM882"/>
  <c r="AN882" s="1"/>
  <c r="AP882"/>
  <c r="AQ882" s="1"/>
  <c r="P884"/>
  <c r="S884"/>
  <c r="Y884"/>
  <c r="AB884"/>
  <c r="AE884"/>
  <c r="AN884"/>
  <c r="AQ884"/>
  <c r="G885"/>
  <c r="E884"/>
  <c r="G884" s="1"/>
  <c r="G887"/>
  <c r="G888"/>
  <c r="G889"/>
  <c r="G890"/>
  <c r="E894"/>
  <c r="E893"/>
  <c r="G893" s="1"/>
  <c r="F897"/>
  <c r="G897" s="1"/>
  <c r="F895"/>
  <c r="G895" s="1"/>
  <c r="F894"/>
  <c r="G894" s="1"/>
  <c r="J894"/>
  <c r="I891"/>
  <c r="J891" s="1"/>
  <c r="J896"/>
  <c r="J897"/>
  <c r="M893"/>
  <c r="M894"/>
  <c r="L891"/>
  <c r="M897"/>
  <c r="P894"/>
  <c r="P895"/>
  <c r="O891"/>
  <c r="P891" s="1"/>
  <c r="P897"/>
  <c r="R891"/>
  <c r="S891" s="1"/>
  <c r="S896"/>
  <c r="S897"/>
  <c r="V893"/>
  <c r="V894"/>
  <c r="U891"/>
  <c r="V897"/>
  <c r="Y894"/>
  <c r="X891"/>
  <c r="Y891" s="1"/>
  <c r="Y896"/>
  <c r="Y897"/>
  <c r="AB893"/>
  <c r="AB894"/>
  <c r="AA891"/>
  <c r="AB897"/>
  <c r="AE893"/>
  <c r="AE894"/>
  <c r="AD891"/>
  <c r="AE897"/>
  <c r="AH894"/>
  <c r="AG891"/>
  <c r="AH891" s="1"/>
  <c r="AH896"/>
  <c r="AH897"/>
  <c r="AK894"/>
  <c r="AJ891"/>
  <c r="AK891" s="1"/>
  <c r="AK896"/>
  <c r="AK897"/>
  <c r="AN894"/>
  <c r="AM891"/>
  <c r="AN891" s="1"/>
  <c r="AN896"/>
  <c r="AN897"/>
  <c r="AQ894"/>
  <c r="AQ895"/>
  <c r="AP891"/>
  <c r="AQ891" s="1"/>
  <c r="G972"/>
  <c r="G993"/>
  <c r="G998"/>
  <c r="H992"/>
  <c r="H1591"/>
  <c r="J994"/>
  <c r="I1592"/>
  <c r="J1592" s="1"/>
  <c r="J995"/>
  <c r="H1593"/>
  <c r="J1593"/>
  <c r="I992"/>
  <c r="J992" s="1"/>
  <c r="I1594"/>
  <c r="J997"/>
  <c r="H1595"/>
  <c r="J1595"/>
  <c r="J998"/>
  <c r="I1596"/>
  <c r="K992"/>
  <c r="K1591"/>
  <c r="L992"/>
  <c r="M992" s="1"/>
  <c r="L1591"/>
  <c r="M994"/>
  <c r="L1592"/>
  <c r="M1592" s="1"/>
  <c r="M995"/>
  <c r="L1593"/>
  <c r="M1593" s="1"/>
  <c r="M996"/>
  <c r="L1594"/>
  <c r="M1594" s="1"/>
  <c r="M997"/>
  <c r="K1595"/>
  <c r="M1595" s="1"/>
  <c r="M998"/>
  <c r="L1596"/>
  <c r="M1596" s="1"/>
  <c r="N992"/>
  <c r="N1591"/>
  <c r="P1591"/>
  <c r="P994"/>
  <c r="O1592"/>
  <c r="P1592" s="1"/>
  <c r="P995"/>
  <c r="N1593"/>
  <c r="O992"/>
  <c r="P992" s="1"/>
  <c r="O1594"/>
  <c r="P1594" s="1"/>
  <c r="P997"/>
  <c r="N1595"/>
  <c r="P1595" s="1"/>
  <c r="P998"/>
  <c r="O1596"/>
  <c r="P1596" s="1"/>
  <c r="Q992"/>
  <c r="Q1591"/>
  <c r="S994"/>
  <c r="R1592"/>
  <c r="S1592" s="1"/>
  <c r="S995"/>
  <c r="Q1593"/>
  <c r="S1593" s="1"/>
  <c r="R992"/>
  <c r="R1594"/>
  <c r="S1594" s="1"/>
  <c r="S997"/>
  <c r="Q1595"/>
  <c r="S998"/>
  <c r="R1596"/>
  <c r="S1596" s="1"/>
  <c r="T992"/>
  <c r="T1591"/>
  <c r="V1591"/>
  <c r="V994"/>
  <c r="U1592"/>
  <c r="V1592" s="1"/>
  <c r="V995"/>
  <c r="T1593"/>
  <c r="U992"/>
  <c r="U1594"/>
  <c r="V1594" s="1"/>
  <c r="V997"/>
  <c r="T1595"/>
  <c r="V1595" s="1"/>
  <c r="W992"/>
  <c r="W1591"/>
  <c r="W1590" s="1"/>
  <c r="Y993"/>
  <c r="X1591"/>
  <c r="Y994"/>
  <c r="X1592"/>
  <c r="Y1592" s="1"/>
  <c r="Y995"/>
  <c r="X1593"/>
  <c r="Y998"/>
  <c r="X1596"/>
  <c r="Y1596" s="1"/>
  <c r="Z992"/>
  <c r="Z1591"/>
  <c r="AA992"/>
  <c r="AA1591"/>
  <c r="AB994"/>
  <c r="AA1592"/>
  <c r="AB995"/>
  <c r="AA1593"/>
  <c r="AB1593" s="1"/>
  <c r="AB996"/>
  <c r="AA1594"/>
  <c r="AB1594" s="1"/>
  <c r="AB997"/>
  <c r="AA1595"/>
  <c r="AB1595" s="1"/>
  <c r="AB998"/>
  <c r="AA1596"/>
  <c r="AB1596" s="1"/>
  <c r="AC992"/>
  <c r="AC1591"/>
  <c r="AC1590" s="1"/>
  <c r="AE1591"/>
  <c r="AE994"/>
  <c r="AD1592"/>
  <c r="AE1592" s="1"/>
  <c r="AE995"/>
  <c r="AD1593"/>
  <c r="AE1593" s="1"/>
  <c r="AD992"/>
  <c r="AD1594"/>
  <c r="AE1594" s="1"/>
  <c r="AH1591"/>
  <c r="AH995"/>
  <c r="AF1593"/>
  <c r="AH1593" s="1"/>
  <c r="AG992"/>
  <c r="AH992" s="1"/>
  <c r="AG1594"/>
  <c r="AH1594" s="1"/>
  <c r="AH997"/>
  <c r="AG1595"/>
  <c r="AH1595" s="1"/>
  <c r="AH998"/>
  <c r="AG1596"/>
  <c r="AH1596" s="1"/>
  <c r="AI992"/>
  <c r="AI1591"/>
  <c r="AK994"/>
  <c r="AJ1592"/>
  <c r="AK1592" s="1"/>
  <c r="AK995"/>
  <c r="AJ1593"/>
  <c r="AJ992"/>
  <c r="AJ1594"/>
  <c r="AK1594" s="1"/>
  <c r="AK998"/>
  <c r="AJ1596"/>
  <c r="AK1596" s="1"/>
  <c r="AM992"/>
  <c r="AM1591"/>
  <c r="AN1591" s="1"/>
  <c r="AL992"/>
  <c r="AL1592"/>
  <c r="E1592" s="1"/>
  <c r="AN994"/>
  <c r="AM1592"/>
  <c r="AN1592" s="1"/>
  <c r="AN995"/>
  <c r="AM1593"/>
  <c r="AN996"/>
  <c r="AM1594"/>
  <c r="AN1594" s="1"/>
  <c r="AN997"/>
  <c r="AM1595"/>
  <c r="AN998"/>
  <c r="AL1596"/>
  <c r="AQ1591"/>
  <c r="AQ995"/>
  <c r="AP1593"/>
  <c r="AQ1593" s="1"/>
  <c r="AP992"/>
  <c r="AQ992" s="1"/>
  <c r="AP1594"/>
  <c r="AQ1594" s="1"/>
  <c r="AQ997"/>
  <c r="AP1595"/>
  <c r="AQ1595" s="1"/>
  <c r="AQ998"/>
  <c r="AP1596"/>
  <c r="AQ1596" s="1"/>
  <c r="F1196"/>
  <c r="G1201"/>
  <c r="AQ1202"/>
  <c r="AP1582"/>
  <c r="AQ1582" s="1"/>
  <c r="AQ1201"/>
  <c r="AP1581"/>
  <c r="AQ1581" s="1"/>
  <c r="AP1196"/>
  <c r="AP1580"/>
  <c r="AQ1580" s="1"/>
  <c r="AQ1200"/>
  <c r="AN1202"/>
  <c r="AM1582"/>
  <c r="AN1582" s="1"/>
  <c r="AN1201"/>
  <c r="AM1581"/>
  <c r="AN1581" s="1"/>
  <c r="AM1196"/>
  <c r="AM1580"/>
  <c r="AN1580" s="1"/>
  <c r="AN1200"/>
  <c r="AN1577"/>
  <c r="AL1576"/>
  <c r="AK1202"/>
  <c r="AJ1582"/>
  <c r="AK1582" s="1"/>
  <c r="AK1201"/>
  <c r="AJ1581"/>
  <c r="AK1581" s="1"/>
  <c r="AK1580"/>
  <c r="AK1199"/>
  <c r="AJ1579"/>
  <c r="AK1579" s="1"/>
  <c r="AJ1578"/>
  <c r="AK1578" s="1"/>
  <c r="AK1198"/>
  <c r="AJ1577"/>
  <c r="AK1577" s="1"/>
  <c r="AK1197"/>
  <c r="AG1196"/>
  <c r="AG1581"/>
  <c r="AH1581" s="1"/>
  <c r="AH1201"/>
  <c r="AH1200"/>
  <c r="AG1580"/>
  <c r="AH1580" s="1"/>
  <c r="AH1199"/>
  <c r="AG1579"/>
  <c r="AH1579" s="1"/>
  <c r="AH1577"/>
  <c r="AG1576"/>
  <c r="AE1201"/>
  <c r="AD1581"/>
  <c r="AE1581" s="1"/>
  <c r="AE1200"/>
  <c r="AD1580"/>
  <c r="AE1580" s="1"/>
  <c r="AE1199"/>
  <c r="AD1579"/>
  <c r="AE1579" s="1"/>
  <c r="AE1198"/>
  <c r="AC1578"/>
  <c r="AD1576"/>
  <c r="AE1577"/>
  <c r="AA1582"/>
  <c r="AB1582" s="1"/>
  <c r="AB1202"/>
  <c r="AB1201"/>
  <c r="AA1581"/>
  <c r="AB1581" s="1"/>
  <c r="AB1200"/>
  <c r="AA1580"/>
  <c r="AB1199"/>
  <c r="AA1579"/>
  <c r="AB1579" s="1"/>
  <c r="AA1578"/>
  <c r="AB1578" s="1"/>
  <c r="AB1198"/>
  <c r="AB1577"/>
  <c r="Z1576"/>
  <c r="Y1202"/>
  <c r="X1582"/>
  <c r="Y1582" s="1"/>
  <c r="Y1200"/>
  <c r="X1580"/>
  <c r="V1202"/>
  <c r="U1582"/>
  <c r="V1582" s="1"/>
  <c r="V1201"/>
  <c r="U1581"/>
  <c r="V1581" s="1"/>
  <c r="U1196"/>
  <c r="U1580"/>
  <c r="V1580" s="1"/>
  <c r="V1200"/>
  <c r="U1576"/>
  <c r="V1576" s="1"/>
  <c r="V1579"/>
  <c r="S1202"/>
  <c r="R1582"/>
  <c r="S1582" s="1"/>
  <c r="R1196"/>
  <c r="R1580"/>
  <c r="S1580" s="1"/>
  <c r="S1200"/>
  <c r="R1576"/>
  <c r="S1579"/>
  <c r="Q1577"/>
  <c r="Q1196"/>
  <c r="P1202"/>
  <c r="O1582"/>
  <c r="P1582" s="1"/>
  <c r="O1196"/>
  <c r="O1580"/>
  <c r="P1580" s="1"/>
  <c r="P1200"/>
  <c r="P1199"/>
  <c r="O1579"/>
  <c r="P1579" s="1"/>
  <c r="O1578"/>
  <c r="P1578" s="1"/>
  <c r="P1198"/>
  <c r="O1576"/>
  <c r="N1577"/>
  <c r="N1196"/>
  <c r="L1582"/>
  <c r="M1582" s="1"/>
  <c r="M1202"/>
  <c r="M1201"/>
  <c r="L1581"/>
  <c r="M1581" s="1"/>
  <c r="M1200"/>
  <c r="L1580"/>
  <c r="M1580" s="1"/>
  <c r="M1199"/>
  <c r="L1579"/>
  <c r="L1196"/>
  <c r="M1196" s="1"/>
  <c r="L1577"/>
  <c r="M1577" s="1"/>
  <c r="M1197"/>
  <c r="J1578"/>
  <c r="F1578"/>
  <c r="J1579"/>
  <c r="F1579"/>
  <c r="J1580"/>
  <c r="F1580"/>
  <c r="G1580" s="1"/>
  <c r="J1201"/>
  <c r="I1581"/>
  <c r="J1582"/>
  <c r="F1582"/>
  <c r="G1582" s="1"/>
  <c r="J1577"/>
  <c r="F1577"/>
  <c r="I1576"/>
  <c r="J915"/>
  <c r="M915"/>
  <c r="P915"/>
  <c r="S915"/>
  <c r="AE915"/>
  <c r="AH915"/>
  <c r="AK915"/>
  <c r="AN915"/>
  <c r="AQ915"/>
  <c r="G917"/>
  <c r="E915"/>
  <c r="G919"/>
  <c r="G920"/>
  <c r="M922"/>
  <c r="P922"/>
  <c r="S922"/>
  <c r="Y922"/>
  <c r="AE922"/>
  <c r="AK922"/>
  <c r="AN922"/>
  <c r="AQ922"/>
  <c r="G924"/>
  <c r="E922"/>
  <c r="G926"/>
  <c r="G928"/>
  <c r="M929"/>
  <c r="P929"/>
  <c r="S929"/>
  <c r="Y929"/>
  <c r="AE929"/>
  <c r="AK929"/>
  <c r="AN929"/>
  <c r="AQ929"/>
  <c r="G931"/>
  <c r="E929"/>
  <c r="G933"/>
  <c r="G935"/>
  <c r="P943"/>
  <c r="Y943"/>
  <c r="AB943"/>
  <c r="AE943"/>
  <c r="AN943"/>
  <c r="AQ943"/>
  <c r="E943"/>
  <c r="G946"/>
  <c r="G947"/>
  <c r="G949"/>
  <c r="M950"/>
  <c r="P950"/>
  <c r="S950"/>
  <c r="Y950"/>
  <c r="AE950"/>
  <c r="AK950"/>
  <c r="AN950"/>
  <c r="AQ950"/>
  <c r="G952"/>
  <c r="E950"/>
  <c r="G953"/>
  <c r="G954"/>
  <c r="G956"/>
  <c r="J957"/>
  <c r="M957"/>
  <c r="P957"/>
  <c r="S957"/>
  <c r="AB957"/>
  <c r="AE957"/>
  <c r="AK957"/>
  <c r="AN957"/>
  <c r="AQ957"/>
  <c r="G959"/>
  <c r="E957"/>
  <c r="G961"/>
  <c r="G962"/>
  <c r="J964"/>
  <c r="P964"/>
  <c r="S964"/>
  <c r="AB964"/>
  <c r="AE964"/>
  <c r="AH964"/>
  <c r="AN964"/>
  <c r="AQ964"/>
  <c r="E964"/>
  <c r="G968"/>
  <c r="G969"/>
  <c r="AB978"/>
  <c r="AE978"/>
  <c r="AH978"/>
  <c r="AK978"/>
  <c r="AN978"/>
  <c r="AQ978"/>
  <c r="G979"/>
  <c r="G980"/>
  <c r="E978"/>
  <c r="G982"/>
  <c r="G983"/>
  <c r="G984"/>
  <c r="J985"/>
  <c r="M985"/>
  <c r="P985"/>
  <c r="S985"/>
  <c r="AE985"/>
  <c r="AH985"/>
  <c r="AK985"/>
  <c r="AN985"/>
  <c r="AQ985"/>
  <c r="G987"/>
  <c r="G988"/>
  <c r="G989"/>
  <c r="G990"/>
  <c r="J999"/>
  <c r="P999"/>
  <c r="S999"/>
  <c r="AH999"/>
  <c r="AK999"/>
  <c r="AN999"/>
  <c r="AQ999"/>
  <c r="G1000"/>
  <c r="G1001"/>
  <c r="E999"/>
  <c r="G1003"/>
  <c r="G1004"/>
  <c r="G1005"/>
  <c r="M937"/>
  <c r="M939"/>
  <c r="L936"/>
  <c r="M941"/>
  <c r="M942"/>
  <c r="P936"/>
  <c r="P937"/>
  <c r="P938"/>
  <c r="P940"/>
  <c r="P941"/>
  <c r="P942"/>
  <c r="S937"/>
  <c r="S938"/>
  <c r="S939"/>
  <c r="R936"/>
  <c r="S936" s="1"/>
  <c r="S941"/>
  <c r="S942"/>
  <c r="V937"/>
  <c r="V938"/>
  <c r="V939"/>
  <c r="U936"/>
  <c r="V936" s="1"/>
  <c r="V941"/>
  <c r="V942"/>
  <c r="Y937"/>
  <c r="W936"/>
  <c r="X936"/>
  <c r="Y936" s="1"/>
  <c r="Y940"/>
  <c r="Y942"/>
  <c r="AB936"/>
  <c r="AB937"/>
  <c r="AB938"/>
  <c r="AB939"/>
  <c r="AB940"/>
  <c r="AB941"/>
  <c r="AB942"/>
  <c r="AE937"/>
  <c r="AC936"/>
  <c r="AE936" s="1"/>
  <c r="AE938"/>
  <c r="AE939"/>
  <c r="AE940"/>
  <c r="AE941"/>
  <c r="AE942"/>
  <c r="AH937"/>
  <c r="AH938"/>
  <c r="AH939"/>
  <c r="E940"/>
  <c r="AG936"/>
  <c r="AH936" s="1"/>
  <c r="AH941"/>
  <c r="AH942"/>
  <c r="AK937"/>
  <c r="AK938"/>
  <c r="AK939"/>
  <c r="AJ936"/>
  <c r="AK936" s="1"/>
  <c r="AK941"/>
  <c r="AK942"/>
  <c r="AN937"/>
  <c r="AN938"/>
  <c r="AN939"/>
  <c r="AM936"/>
  <c r="AN936" s="1"/>
  <c r="AN941"/>
  <c r="AN942"/>
  <c r="AQ937"/>
  <c r="AQ938"/>
  <c r="AQ939"/>
  <c r="AP936"/>
  <c r="AQ936" s="1"/>
  <c r="AQ941"/>
  <c r="AQ942"/>
  <c r="H912"/>
  <c r="H1010" s="1"/>
  <c r="H1017" s="1"/>
  <c r="F976"/>
  <c r="F975"/>
  <c r="G975" s="1"/>
  <c r="F973"/>
  <c r="G973" s="1"/>
  <c r="I909"/>
  <c r="H910"/>
  <c r="H1008" s="1"/>
  <c r="H1015" s="1"/>
  <c r="H911"/>
  <c r="H1009" s="1"/>
  <c r="J974"/>
  <c r="J976"/>
  <c r="J977"/>
  <c r="M973"/>
  <c r="L911"/>
  <c r="L971"/>
  <c r="M971" s="1"/>
  <c r="M977"/>
  <c r="P973"/>
  <c r="O911"/>
  <c r="P975"/>
  <c r="P977"/>
  <c r="S973"/>
  <c r="Q911"/>
  <c r="R971"/>
  <c r="S977"/>
  <c r="V973"/>
  <c r="U971"/>
  <c r="V977"/>
  <c r="Y972"/>
  <c r="Y973"/>
  <c r="W911"/>
  <c r="Y977"/>
  <c r="AB974"/>
  <c r="AA971"/>
  <c r="AB971" s="1"/>
  <c r="AB976"/>
  <c r="AE973"/>
  <c r="AE974"/>
  <c r="AD971"/>
  <c r="AE977"/>
  <c r="AH973"/>
  <c r="AH974"/>
  <c r="AG971"/>
  <c r="AK974"/>
  <c r="AJ971"/>
  <c r="AK971" s="1"/>
  <c r="AK976"/>
  <c r="AK977"/>
  <c r="AN974"/>
  <c r="AM971"/>
  <c r="AN971" s="1"/>
  <c r="AN976"/>
  <c r="AN977"/>
  <c r="AQ974"/>
  <c r="AP971"/>
  <c r="AQ971" s="1"/>
  <c r="AQ976"/>
  <c r="AQ977"/>
  <c r="K909"/>
  <c r="L912"/>
  <c r="L1010" s="1"/>
  <c r="L1017" s="1"/>
  <c r="L914"/>
  <c r="N909"/>
  <c r="N1007" s="1"/>
  <c r="N1014" s="1"/>
  <c r="O909"/>
  <c r="O910"/>
  <c r="O912"/>
  <c r="O1010" s="1"/>
  <c r="O913"/>
  <c r="O914"/>
  <c r="R911"/>
  <c r="R1009" s="1"/>
  <c r="R1016" s="1"/>
  <c r="R912"/>
  <c r="R913"/>
  <c r="R914"/>
  <c r="U911"/>
  <c r="U1009" s="1"/>
  <c r="U1016" s="1"/>
  <c r="U912"/>
  <c r="U913"/>
  <c r="U914"/>
  <c r="W910"/>
  <c r="W1008" s="1"/>
  <c r="W1015" s="1"/>
  <c r="X910"/>
  <c r="X912"/>
  <c r="W913"/>
  <c r="W1011" s="1"/>
  <c r="W1018" s="1"/>
  <c r="X914"/>
  <c r="Z909"/>
  <c r="AA909"/>
  <c r="AA910"/>
  <c r="AA912"/>
  <c r="AA913"/>
  <c r="AA914"/>
  <c r="AD909"/>
  <c r="AC910"/>
  <c r="AC1008" s="1"/>
  <c r="AC1015" s="1"/>
  <c r="AD910"/>
  <c r="AD912"/>
  <c r="AD913"/>
  <c r="AD914"/>
  <c r="AG911"/>
  <c r="AF912"/>
  <c r="AF1010" s="1"/>
  <c r="AF1017" s="1"/>
  <c r="AG912"/>
  <c r="AG913"/>
  <c r="AG914"/>
  <c r="AJ911"/>
  <c r="AJ912"/>
  <c r="AJ913"/>
  <c r="AJ914"/>
  <c r="AM911"/>
  <c r="AM912"/>
  <c r="AM913"/>
  <c r="AM914"/>
  <c r="AP911"/>
  <c r="AP912"/>
  <c r="AP913"/>
  <c r="AP914"/>
  <c r="E995"/>
  <c r="E992" s="1"/>
  <c r="F997"/>
  <c r="G997" s="1"/>
  <c r="F996"/>
  <c r="G996" s="1"/>
  <c r="F994"/>
  <c r="J1591"/>
  <c r="J993"/>
  <c r="E1596"/>
  <c r="M993"/>
  <c r="P993"/>
  <c r="P1593"/>
  <c r="S1591"/>
  <c r="S993"/>
  <c r="R1590"/>
  <c r="S1595"/>
  <c r="V993"/>
  <c r="V1593"/>
  <c r="V1596"/>
  <c r="V998"/>
  <c r="Y992"/>
  <c r="Y1593"/>
  <c r="Y1594"/>
  <c r="Y996"/>
  <c r="Y1595"/>
  <c r="Y997"/>
  <c r="AB993"/>
  <c r="Z1590"/>
  <c r="AE993"/>
  <c r="AE997"/>
  <c r="AE1596"/>
  <c r="AE998"/>
  <c r="AF1590"/>
  <c r="AH993"/>
  <c r="AH1592"/>
  <c r="AH994"/>
  <c r="AK1591"/>
  <c r="AK993"/>
  <c r="AI1590"/>
  <c r="AK1595"/>
  <c r="AK997"/>
  <c r="AL1590"/>
  <c r="AN993"/>
  <c r="AN1593"/>
  <c r="AN1595"/>
  <c r="AN1596"/>
  <c r="AQ993"/>
  <c r="AQ1592"/>
  <c r="AQ994"/>
  <c r="G1124"/>
  <c r="G1182"/>
  <c r="G1199"/>
  <c r="E1196"/>
  <c r="G1198"/>
  <c r="AP1576"/>
  <c r="AQ1576" s="1"/>
  <c r="AO1196"/>
  <c r="AQ1577"/>
  <c r="AM1576"/>
  <c r="AN1576" s="1"/>
  <c r="AL1196"/>
  <c r="AJ1196"/>
  <c r="AI1196"/>
  <c r="AI1576"/>
  <c r="AF1196"/>
  <c r="AF1576"/>
  <c r="AE1578"/>
  <c r="AC1576"/>
  <c r="AC1196"/>
  <c r="AE1196" s="1"/>
  <c r="AA1196"/>
  <c r="Z1196"/>
  <c r="Y1198"/>
  <c r="X1196"/>
  <c r="Y1196" s="1"/>
  <c r="W1576"/>
  <c r="T1196"/>
  <c r="Q1576"/>
  <c r="S1577"/>
  <c r="E1578"/>
  <c r="G1578" s="1"/>
  <c r="E1579"/>
  <c r="H1196"/>
  <c r="J1196" s="1"/>
  <c r="H1576"/>
  <c r="Q971"/>
  <c r="S971" s="1"/>
  <c r="N911"/>
  <c r="P911" s="1"/>
  <c r="N971"/>
  <c r="Q1009"/>
  <c r="Q1016" s="1"/>
  <c r="Q1013" s="1"/>
  <c r="Q908"/>
  <c r="S911"/>
  <c r="S978"/>
  <c r="S974"/>
  <c r="G981"/>
  <c r="T911"/>
  <c r="T1009" s="1"/>
  <c r="T971"/>
  <c r="V971" s="1"/>
  <c r="T908"/>
  <c r="W1009"/>
  <c r="W1016" s="1"/>
  <c r="Y1016" s="1"/>
  <c r="E911"/>
  <c r="E1009" s="1"/>
  <c r="E1016" s="1"/>
  <c r="W908"/>
  <c r="Y911"/>
  <c r="Y1009"/>
  <c r="Y971"/>
  <c r="W1006"/>
  <c r="E974"/>
  <c r="E971" s="1"/>
  <c r="Y974"/>
  <c r="O1009"/>
  <c r="O908"/>
  <c r="P879"/>
  <c r="O840"/>
  <c r="G821"/>
  <c r="F797"/>
  <c r="P810"/>
  <c r="P775"/>
  <c r="G792"/>
  <c r="AQ807"/>
  <c r="AQ772"/>
  <c r="P806"/>
  <c r="P807"/>
  <c r="N804"/>
  <c r="AC804"/>
  <c r="AE807"/>
  <c r="O769"/>
  <c r="AQ806"/>
  <c r="AQ771"/>
  <c r="AO804"/>
  <c r="M911"/>
  <c r="L1009"/>
  <c r="L908"/>
  <c r="F974"/>
  <c r="L848"/>
  <c r="L840"/>
  <c r="M771"/>
  <c r="L804"/>
  <c r="M804" s="1"/>
  <c r="J862"/>
  <c r="I842"/>
  <c r="I840" s="1"/>
  <c r="J772"/>
  <c r="G793"/>
  <c r="I769"/>
  <c r="G1189"/>
  <c r="G1131"/>
  <c r="G1061"/>
  <c r="G1060"/>
  <c r="G1063"/>
  <c r="E1059"/>
  <c r="G1065"/>
  <c r="G1062"/>
  <c r="F1059"/>
  <c r="G1064"/>
  <c r="M1017"/>
  <c r="M1010"/>
  <c r="G994"/>
  <c r="G999"/>
  <c r="AQ996"/>
  <c r="AN992"/>
  <c r="AK992"/>
  <c r="AK996"/>
  <c r="AH996"/>
  <c r="AE992"/>
  <c r="AE996"/>
  <c r="AB992"/>
  <c r="V992"/>
  <c r="V996"/>
  <c r="S992"/>
  <c r="S996"/>
  <c r="P996"/>
  <c r="J996"/>
  <c r="F992"/>
  <c r="AE999"/>
  <c r="AQ912"/>
  <c r="AN912"/>
  <c r="F911"/>
  <c r="F1009" s="1"/>
  <c r="AK912"/>
  <c r="AH912"/>
  <c r="AE912"/>
  <c r="AB912"/>
  <c r="Y912"/>
  <c r="V912"/>
  <c r="S912"/>
  <c r="F914"/>
  <c r="F1012" s="1"/>
  <c r="F1019" s="1"/>
  <c r="P912"/>
  <c r="M912"/>
  <c r="E910"/>
  <c r="E1008" s="1"/>
  <c r="E1015" s="1"/>
  <c r="E913"/>
  <c r="E1011" s="1"/>
  <c r="E1018" s="1"/>
  <c r="I971"/>
  <c r="J971" s="1"/>
  <c r="J972"/>
  <c r="AQ975"/>
  <c r="AN975"/>
  <c r="AK975"/>
  <c r="AH971"/>
  <c r="AH975"/>
  <c r="AE971"/>
  <c r="AE975"/>
  <c r="AB975"/>
  <c r="V975"/>
  <c r="S975"/>
  <c r="O971"/>
  <c r="P971" s="1"/>
  <c r="M975"/>
  <c r="J910"/>
  <c r="F910"/>
  <c r="F1008" s="1"/>
  <c r="J909"/>
  <c r="I913"/>
  <c r="J975"/>
  <c r="I912"/>
  <c r="J912"/>
  <c r="G977"/>
  <c r="G976"/>
  <c r="P978"/>
  <c r="M978"/>
  <c r="J978"/>
  <c r="E909"/>
  <c r="E912"/>
  <c r="E1010" s="1"/>
  <c r="E1017" s="1"/>
  <c r="J911"/>
  <c r="J914"/>
  <c r="H908"/>
  <c r="J913"/>
  <c r="E914"/>
  <c r="E1012" s="1"/>
  <c r="E1019" s="1"/>
  <c r="AQ940"/>
  <c r="AN940"/>
  <c r="AK940"/>
  <c r="E942"/>
  <c r="AH940"/>
  <c r="F937"/>
  <c r="F942"/>
  <c r="Y938"/>
  <c r="E937"/>
  <c r="F938"/>
  <c r="V940"/>
  <c r="F941"/>
  <c r="S940"/>
  <c r="E938"/>
  <c r="E941"/>
  <c r="M936"/>
  <c r="M940"/>
  <c r="M938"/>
  <c r="F940"/>
  <c r="G940" s="1"/>
  <c r="I936"/>
  <c r="H936"/>
  <c r="J936" s="1"/>
  <c r="G967"/>
  <c r="AH957"/>
  <c r="G960"/>
  <c r="G950"/>
  <c r="S943"/>
  <c r="G932"/>
  <c r="G922"/>
  <c r="G925"/>
  <c r="G918"/>
  <c r="G1002"/>
  <c r="F985"/>
  <c r="G985" s="1"/>
  <c r="F978"/>
  <c r="G978" s="1"/>
  <c r="F964"/>
  <c r="G964" s="1"/>
  <c r="F957"/>
  <c r="G957" s="1"/>
  <c r="G943"/>
  <c r="G929"/>
  <c r="F915"/>
  <c r="G915" s="1"/>
  <c r="AQ896"/>
  <c r="AN895"/>
  <c r="AK895"/>
  <c r="AH895"/>
  <c r="AE891"/>
  <c r="AE895"/>
  <c r="AB891"/>
  <c r="AB895"/>
  <c r="Y895"/>
  <c r="V891"/>
  <c r="V895"/>
  <c r="S895"/>
  <c r="P896"/>
  <c r="M891"/>
  <c r="M895"/>
  <c r="J895"/>
  <c r="F891"/>
  <c r="AQ869"/>
  <c r="AN869"/>
  <c r="AL848"/>
  <c r="AK869"/>
  <c r="AE869"/>
  <c r="P869"/>
  <c r="G872"/>
  <c r="M869"/>
  <c r="H876"/>
  <c r="AQ862"/>
  <c r="AO879"/>
  <c r="AO876" s="1"/>
  <c r="AQ851"/>
  <c r="AK862"/>
  <c r="AE862"/>
  <c r="M851"/>
  <c r="E862"/>
  <c r="G862" s="1"/>
  <c r="AQ879"/>
  <c r="AL876"/>
  <c r="AN855"/>
  <c r="AN851"/>
  <c r="AK879"/>
  <c r="AI876"/>
  <c r="AK851"/>
  <c r="AI848"/>
  <c r="AK848" s="1"/>
  <c r="AH879"/>
  <c r="AF876"/>
  <c r="AE855"/>
  <c r="AC879"/>
  <c r="AC876" s="1"/>
  <c r="AE848"/>
  <c r="AE851"/>
  <c r="Z848"/>
  <c r="AB851"/>
  <c r="Z876"/>
  <c r="W848"/>
  <c r="Y851"/>
  <c r="W876"/>
  <c r="T876"/>
  <c r="S855"/>
  <c r="Q879"/>
  <c r="Q876" s="1"/>
  <c r="S851"/>
  <c r="S879"/>
  <c r="N848"/>
  <c r="N876"/>
  <c r="P851"/>
  <c r="P855"/>
  <c r="L876"/>
  <c r="M879"/>
  <c r="K876"/>
  <c r="J879"/>
  <c r="G858"/>
  <c r="AQ833"/>
  <c r="AN833"/>
  <c r="AH833"/>
  <c r="AE833"/>
  <c r="Y833"/>
  <c r="P833"/>
  <c r="E833"/>
  <c r="G833" s="1"/>
  <c r="G836"/>
  <c r="AQ826"/>
  <c r="AK826"/>
  <c r="AB826"/>
  <c r="Y826"/>
  <c r="S826"/>
  <c r="G829"/>
  <c r="G826"/>
  <c r="AO840"/>
  <c r="AQ840" s="1"/>
  <c r="AQ843"/>
  <c r="AN843"/>
  <c r="AI840"/>
  <c r="AK840" s="1"/>
  <c r="AK843"/>
  <c r="AH843"/>
  <c r="AE843"/>
  <c r="Y843"/>
  <c r="V843"/>
  <c r="S843"/>
  <c r="S819"/>
  <c r="P843"/>
  <c r="P819"/>
  <c r="K840"/>
  <c r="M843"/>
  <c r="G822"/>
  <c r="J843"/>
  <c r="AQ842"/>
  <c r="AQ819"/>
  <c r="AL840"/>
  <c r="AN842"/>
  <c r="AN814"/>
  <c r="AN819"/>
  <c r="AK842"/>
  <c r="AF840"/>
  <c r="AH842"/>
  <c r="AH819"/>
  <c r="AC840"/>
  <c r="AE842"/>
  <c r="AE819"/>
  <c r="AB842"/>
  <c r="Z840"/>
  <c r="AB819"/>
  <c r="W840"/>
  <c r="Y842"/>
  <c r="T840"/>
  <c r="V840" s="1"/>
  <c r="V842"/>
  <c r="P842"/>
  <c r="N840"/>
  <c r="P840" s="1"/>
  <c r="M842"/>
  <c r="J819"/>
  <c r="E819"/>
  <c r="J842"/>
  <c r="H840"/>
  <c r="AD876"/>
  <c r="O876"/>
  <c r="AM876"/>
  <c r="AN876" s="1"/>
  <c r="X876"/>
  <c r="AA876"/>
  <c r="M878"/>
  <c r="AK878"/>
  <c r="V879"/>
  <c r="AP876"/>
  <c r="AQ876" s="1"/>
  <c r="S877"/>
  <c r="AQ844"/>
  <c r="AN844"/>
  <c r="AK844"/>
  <c r="AH844"/>
  <c r="AE844"/>
  <c r="AB840"/>
  <c r="AB844"/>
  <c r="Y844"/>
  <c r="V845"/>
  <c r="S845"/>
  <c r="P844"/>
  <c r="M844"/>
  <c r="J844"/>
  <c r="G850"/>
  <c r="AH848"/>
  <c r="G849"/>
  <c r="O848"/>
  <c r="AM848"/>
  <c r="AN848" s="1"/>
  <c r="P849"/>
  <c r="J851"/>
  <c r="AH851"/>
  <c r="S852"/>
  <c r="AB853"/>
  <c r="H848"/>
  <c r="J848" s="1"/>
  <c r="X848"/>
  <c r="Y848" s="1"/>
  <c r="J850"/>
  <c r="F854"/>
  <c r="AP848"/>
  <c r="AQ848" s="1"/>
  <c r="K848"/>
  <c r="AA848"/>
  <c r="AB848" s="1"/>
  <c r="M850"/>
  <c r="AK850"/>
  <c r="F851"/>
  <c r="F879" s="1"/>
  <c r="V851"/>
  <c r="E851"/>
  <c r="T848"/>
  <c r="V848" s="1"/>
  <c r="R848"/>
  <c r="S848" s="1"/>
  <c r="G869"/>
  <c r="E855"/>
  <c r="G855" s="1"/>
  <c r="V813"/>
  <c r="Q812"/>
  <c r="V814"/>
  <c r="AQ815"/>
  <c r="Y813"/>
  <c r="S815"/>
  <c r="P814"/>
  <c r="M814"/>
  <c r="AI812"/>
  <c r="AQ814"/>
  <c r="AB814"/>
  <c r="S814"/>
  <c r="Y818"/>
  <c r="AQ813"/>
  <c r="AE818"/>
  <c r="AK813"/>
  <c r="AN815"/>
  <c r="M817"/>
  <c r="P818"/>
  <c r="Y815"/>
  <c r="AB813"/>
  <c r="AB817"/>
  <c r="AH816"/>
  <c r="AP812"/>
  <c r="V818"/>
  <c r="AK814"/>
  <c r="AO812"/>
  <c r="E813"/>
  <c r="E841" s="1"/>
  <c r="N812"/>
  <c r="AE816"/>
  <c r="AK815"/>
  <c r="AN813"/>
  <c r="AN817"/>
  <c r="J816"/>
  <c r="AD812"/>
  <c r="AH814"/>
  <c r="T812"/>
  <c r="AF812"/>
  <c r="K812"/>
  <c r="AG812"/>
  <c r="F819"/>
  <c r="M813"/>
  <c r="O812"/>
  <c r="S818"/>
  <c r="W812"/>
  <c r="X812"/>
  <c r="AK818"/>
  <c r="V815"/>
  <c r="AE814"/>
  <c r="AH818"/>
  <c r="AL812"/>
  <c r="AM812"/>
  <c r="AQ816"/>
  <c r="J815"/>
  <c r="M815"/>
  <c r="P815"/>
  <c r="S816"/>
  <c r="Y814"/>
  <c r="AB815"/>
  <c r="AK816"/>
  <c r="M818"/>
  <c r="AB818"/>
  <c r="AH815"/>
  <c r="U812"/>
  <c r="AC812"/>
  <c r="AE812" s="1"/>
  <c r="AQ818"/>
  <c r="V816"/>
  <c r="AE815"/>
  <c r="L812"/>
  <c r="R812"/>
  <c r="Z812"/>
  <c r="AA812"/>
  <c r="AJ812"/>
  <c r="AQ817"/>
  <c r="AN812"/>
  <c r="AN816"/>
  <c r="AK817"/>
  <c r="AH817"/>
  <c r="E816"/>
  <c r="E844" s="1"/>
  <c r="AB816"/>
  <c r="E814"/>
  <c r="E842" s="1"/>
  <c r="Y816"/>
  <c r="F814"/>
  <c r="F842" s="1"/>
  <c r="F813"/>
  <c r="V817"/>
  <c r="E815"/>
  <c r="E843" s="1"/>
  <c r="S817"/>
  <c r="F818"/>
  <c r="F846" s="1"/>
  <c r="E818"/>
  <c r="E846" s="1"/>
  <c r="F817"/>
  <c r="F845" s="1"/>
  <c r="P817"/>
  <c r="M816"/>
  <c r="F816"/>
  <c r="F844" s="1"/>
  <c r="G844" s="1"/>
  <c r="E817"/>
  <c r="E845" s="1"/>
  <c r="I812"/>
  <c r="H812"/>
  <c r="J818"/>
  <c r="J817"/>
  <c r="J813"/>
  <c r="F815"/>
  <c r="F843" s="1"/>
  <c r="O804"/>
  <c r="AM804"/>
  <c r="X804"/>
  <c r="Y804" s="1"/>
  <c r="I804"/>
  <c r="J804" s="1"/>
  <c r="AG804"/>
  <c r="AA804"/>
  <c r="AB804" s="1"/>
  <c r="M806"/>
  <c r="AK806"/>
  <c r="V807"/>
  <c r="AE797"/>
  <c r="AC769"/>
  <c r="G800"/>
  <c r="J797"/>
  <c r="AN797"/>
  <c r="AH797"/>
  <c r="AB797"/>
  <c r="Y797"/>
  <c r="P797"/>
  <c r="M797"/>
  <c r="G799"/>
  <c r="E797"/>
  <c r="G797" s="1"/>
  <c r="AQ775"/>
  <c r="AN775"/>
  <c r="AK775"/>
  <c r="V775"/>
  <c r="M775"/>
  <c r="G796"/>
  <c r="J775"/>
  <c r="AQ790"/>
  <c r="AN772"/>
  <c r="AL769"/>
  <c r="AN769" s="1"/>
  <c r="AN790"/>
  <c r="AK790"/>
  <c r="AF769"/>
  <c r="V790"/>
  <c r="P790"/>
  <c r="M790"/>
  <c r="E790"/>
  <c r="AO769"/>
  <c r="AQ769" s="1"/>
  <c r="AN783"/>
  <c r="AK772"/>
  <c r="AH772"/>
  <c r="AB783"/>
  <c r="AB772"/>
  <c r="V783"/>
  <c r="S783"/>
  <c r="M772"/>
  <c r="J783"/>
  <c r="G786"/>
  <c r="AQ783"/>
  <c r="AK783"/>
  <c r="AH783"/>
  <c r="AE771"/>
  <c r="Q769"/>
  <c r="S769" s="1"/>
  <c r="P783"/>
  <c r="E783"/>
  <c r="M783"/>
  <c r="G785"/>
  <c r="AE772"/>
  <c r="Z769"/>
  <c r="AB769" s="1"/>
  <c r="W769"/>
  <c r="Y772"/>
  <c r="V772"/>
  <c r="S772"/>
  <c r="P772"/>
  <c r="K769"/>
  <c r="AQ776"/>
  <c r="AN776"/>
  <c r="AK771"/>
  <c r="AK776"/>
  <c r="AE776"/>
  <c r="AB776"/>
  <c r="V771"/>
  <c r="V776"/>
  <c r="T769"/>
  <c r="V769" s="1"/>
  <c r="S776"/>
  <c r="P776"/>
  <c r="P771"/>
  <c r="M776"/>
  <c r="G778"/>
  <c r="J776"/>
  <c r="E776"/>
  <c r="H769"/>
  <c r="J769" s="1"/>
  <c r="AN774"/>
  <c r="AJ769"/>
  <c r="AK769" s="1"/>
  <c r="AG769"/>
  <c r="AH769" s="1"/>
  <c r="AE769"/>
  <c r="F772"/>
  <c r="F807" s="1"/>
  <c r="AB774"/>
  <c r="X769"/>
  <c r="F771"/>
  <c r="F806" s="1"/>
  <c r="E775"/>
  <c r="E810" s="1"/>
  <c r="E771"/>
  <c r="E806" s="1"/>
  <c r="E774"/>
  <c r="E809" s="1"/>
  <c r="S774"/>
  <c r="P773"/>
  <c r="E772"/>
  <c r="E807" s="1"/>
  <c r="N769"/>
  <c r="E773"/>
  <c r="E808" s="1"/>
  <c r="L769"/>
  <c r="F774"/>
  <c r="F809" s="1"/>
  <c r="G809" s="1"/>
  <c r="F770"/>
  <c r="F805" s="1"/>
  <c r="F773"/>
  <c r="F808" s="1"/>
  <c r="G808" s="1"/>
  <c r="J771"/>
  <c r="J774"/>
  <c r="F775"/>
  <c r="F810" s="1"/>
  <c r="E770"/>
  <c r="E805" s="1"/>
  <c r="J770"/>
  <c r="F790"/>
  <c r="F783"/>
  <c r="F776"/>
  <c r="AP732"/>
  <c r="AP767" s="1"/>
  <c r="AO732"/>
  <c r="AQ732" s="1"/>
  <c r="AP731"/>
  <c r="AO731"/>
  <c r="AO766" s="1"/>
  <c r="AP730"/>
  <c r="AO730"/>
  <c r="AO765" s="1"/>
  <c r="AP729"/>
  <c r="AP764" s="1"/>
  <c r="AO729"/>
  <c r="AO764" s="1"/>
  <c r="AP728"/>
  <c r="AP763" s="1"/>
  <c r="AO728"/>
  <c r="AQ728" s="1"/>
  <c r="AP727"/>
  <c r="AP762" s="1"/>
  <c r="AO727"/>
  <c r="AO762" s="1"/>
  <c r="AM732"/>
  <c r="AL732"/>
  <c r="AL767" s="1"/>
  <c r="AM731"/>
  <c r="AM766" s="1"/>
  <c r="AL731"/>
  <c r="AN731" s="1"/>
  <c r="AM730"/>
  <c r="AL730"/>
  <c r="AL765" s="1"/>
  <c r="AM729"/>
  <c r="AL729"/>
  <c r="AL764" s="1"/>
  <c r="AM728"/>
  <c r="AL728"/>
  <c r="AL763" s="1"/>
  <c r="AM727"/>
  <c r="AM762" s="1"/>
  <c r="AL727"/>
  <c r="AL726" s="1"/>
  <c r="AJ732"/>
  <c r="AI732"/>
  <c r="AI767" s="1"/>
  <c r="AJ731"/>
  <c r="AI731"/>
  <c r="AI766" s="1"/>
  <c r="AJ730"/>
  <c r="AI730"/>
  <c r="AI765" s="1"/>
  <c r="AJ729"/>
  <c r="AI729"/>
  <c r="AI764" s="1"/>
  <c r="AJ728"/>
  <c r="AJ763" s="1"/>
  <c r="AI728"/>
  <c r="AI763" s="1"/>
  <c r="AJ727"/>
  <c r="AJ762" s="1"/>
  <c r="AI727"/>
  <c r="AI762" s="1"/>
  <c r="AI761" s="1"/>
  <c r="AI726"/>
  <c r="AG732"/>
  <c r="AF732"/>
  <c r="AF767" s="1"/>
  <c r="AG731"/>
  <c r="AF731"/>
  <c r="AF766" s="1"/>
  <c r="AG730"/>
  <c r="AF730"/>
  <c r="AF765" s="1"/>
  <c r="AG729"/>
  <c r="AF729"/>
  <c r="AF764" s="1"/>
  <c r="AG728"/>
  <c r="AG763" s="1"/>
  <c r="AF728"/>
  <c r="AF763" s="1"/>
  <c r="AG727"/>
  <c r="AG762" s="1"/>
  <c r="AF727"/>
  <c r="AF762" s="1"/>
  <c r="AF761" s="1"/>
  <c r="AF726"/>
  <c r="AD732"/>
  <c r="AC732"/>
  <c r="AC767" s="1"/>
  <c r="AD731"/>
  <c r="AC731"/>
  <c r="AC766" s="1"/>
  <c r="AD730"/>
  <c r="AC730"/>
  <c r="AC765" s="1"/>
  <c r="AD729"/>
  <c r="AC729"/>
  <c r="AC764" s="1"/>
  <c r="AD728"/>
  <c r="AD763" s="1"/>
  <c r="AC728"/>
  <c r="AC763" s="1"/>
  <c r="AD727"/>
  <c r="AD762" s="1"/>
  <c r="AC727"/>
  <c r="AC762" s="1"/>
  <c r="AC761" s="1"/>
  <c r="AC726"/>
  <c r="AA732"/>
  <c r="Z732"/>
  <c r="Z767" s="1"/>
  <c r="AA731"/>
  <c r="Z731"/>
  <c r="Z766" s="1"/>
  <c r="AA730"/>
  <c r="Z730"/>
  <c r="Z765" s="1"/>
  <c r="AA729"/>
  <c r="Z729"/>
  <c r="Z764" s="1"/>
  <c r="AA728"/>
  <c r="Z728"/>
  <c r="AA727"/>
  <c r="AA726" s="1"/>
  <c r="Z727"/>
  <c r="Z762" s="1"/>
  <c r="X732"/>
  <c r="W732"/>
  <c r="W767" s="1"/>
  <c r="X731"/>
  <c r="X766" s="1"/>
  <c r="W731"/>
  <c r="W766" s="1"/>
  <c r="X730"/>
  <c r="W730"/>
  <c r="W765" s="1"/>
  <c r="X729"/>
  <c r="W729"/>
  <c r="W764" s="1"/>
  <c r="X728"/>
  <c r="W728"/>
  <c r="W763" s="1"/>
  <c r="X727"/>
  <c r="X762" s="1"/>
  <c r="W727"/>
  <c r="W726" s="1"/>
  <c r="U732"/>
  <c r="T732"/>
  <c r="T767" s="1"/>
  <c r="U731"/>
  <c r="T731"/>
  <c r="T766" s="1"/>
  <c r="U730"/>
  <c r="T730"/>
  <c r="T765" s="1"/>
  <c r="U729"/>
  <c r="T729"/>
  <c r="T764" s="1"/>
  <c r="U728"/>
  <c r="U763" s="1"/>
  <c r="T728"/>
  <c r="T763" s="1"/>
  <c r="U727"/>
  <c r="U762" s="1"/>
  <c r="T727"/>
  <c r="T762" s="1"/>
  <c r="T761" s="1"/>
  <c r="T726"/>
  <c r="R732"/>
  <c r="Q732"/>
  <c r="Q767" s="1"/>
  <c r="R731"/>
  <c r="Q731"/>
  <c r="Q766" s="1"/>
  <c r="R730"/>
  <c r="Q730"/>
  <c r="R729"/>
  <c r="Q729"/>
  <c r="Q764" s="1"/>
  <c r="R728"/>
  <c r="R763" s="1"/>
  <c r="Q728"/>
  <c r="Q763" s="1"/>
  <c r="R727"/>
  <c r="R762" s="1"/>
  <c r="Q727"/>
  <c r="Q762" s="1"/>
  <c r="Q726"/>
  <c r="O732"/>
  <c r="N732"/>
  <c r="N767" s="1"/>
  <c r="O731"/>
  <c r="O766" s="1"/>
  <c r="N731"/>
  <c r="N766" s="1"/>
  <c r="O730"/>
  <c r="N730"/>
  <c r="N765" s="1"/>
  <c r="O729"/>
  <c r="N729"/>
  <c r="N764" s="1"/>
  <c r="O728"/>
  <c r="N728"/>
  <c r="N763" s="1"/>
  <c r="O727"/>
  <c r="O762" s="1"/>
  <c r="N727"/>
  <c r="N762" s="1"/>
  <c r="L732"/>
  <c r="K732"/>
  <c r="K767" s="1"/>
  <c r="L731"/>
  <c r="L766" s="1"/>
  <c r="K731"/>
  <c r="K766" s="1"/>
  <c r="L730"/>
  <c r="L765" s="1"/>
  <c r="K730"/>
  <c r="K765" s="1"/>
  <c r="L729"/>
  <c r="K729"/>
  <c r="K764" s="1"/>
  <c r="L728"/>
  <c r="L763" s="1"/>
  <c r="K728"/>
  <c r="K763" s="1"/>
  <c r="L727"/>
  <c r="L762" s="1"/>
  <c r="K727"/>
  <c r="K762" s="1"/>
  <c r="K761" s="1"/>
  <c r="K726"/>
  <c r="I728"/>
  <c r="I763" s="1"/>
  <c r="I729"/>
  <c r="I764" s="1"/>
  <c r="I730"/>
  <c r="I765" s="1"/>
  <c r="I731"/>
  <c r="I766" s="1"/>
  <c r="I732"/>
  <c r="I727"/>
  <c r="I762" s="1"/>
  <c r="H728"/>
  <c r="H763" s="1"/>
  <c r="H729"/>
  <c r="H764" s="1"/>
  <c r="H730"/>
  <c r="H731"/>
  <c r="H766" s="1"/>
  <c r="H732"/>
  <c r="E732" s="1"/>
  <c r="E767" s="1"/>
  <c r="H727"/>
  <c r="H762" s="1"/>
  <c r="J729"/>
  <c r="J727"/>
  <c r="AQ760"/>
  <c r="AN760"/>
  <c r="AK760"/>
  <c r="AH760"/>
  <c r="AE760"/>
  <c r="AB760"/>
  <c r="Y760"/>
  <c r="V760"/>
  <c r="S760"/>
  <c r="P760"/>
  <c r="M760"/>
  <c r="J760"/>
  <c r="F760"/>
  <c r="E760"/>
  <c r="AQ759"/>
  <c r="AN759"/>
  <c r="AK759"/>
  <c r="AH759"/>
  <c r="AE759"/>
  <c r="AB759"/>
  <c r="Y759"/>
  <c r="V759"/>
  <c r="S759"/>
  <c r="P759"/>
  <c r="M759"/>
  <c r="J759"/>
  <c r="F759"/>
  <c r="E759"/>
  <c r="G759" s="1"/>
  <c r="AQ758"/>
  <c r="AN758"/>
  <c r="AK758"/>
  <c r="AH758"/>
  <c r="AE758"/>
  <c r="AB758"/>
  <c r="Y758"/>
  <c r="V758"/>
  <c r="S758"/>
  <c r="P758"/>
  <c r="M758"/>
  <c r="J758"/>
  <c r="F758"/>
  <c r="E758"/>
  <c r="AQ757"/>
  <c r="AN757"/>
  <c r="AK757"/>
  <c r="AH757"/>
  <c r="AE757"/>
  <c r="AB757"/>
  <c r="Y757"/>
  <c r="V757"/>
  <c r="S757"/>
  <c r="P757"/>
  <c r="M757"/>
  <c r="J757"/>
  <c r="F757"/>
  <c r="E757"/>
  <c r="AQ756"/>
  <c r="AN756"/>
  <c r="AK756"/>
  <c r="AH756"/>
  <c r="AE756"/>
  <c r="AB756"/>
  <c r="Y756"/>
  <c r="V756"/>
  <c r="S756"/>
  <c r="P756"/>
  <c r="M756"/>
  <c r="J756"/>
  <c r="F756"/>
  <c r="E756"/>
  <c r="AQ755"/>
  <c r="AN755"/>
  <c r="AK755"/>
  <c r="AH755"/>
  <c r="AE755"/>
  <c r="AB755"/>
  <c r="Y755"/>
  <c r="V755"/>
  <c r="S755"/>
  <c r="P755"/>
  <c r="M755"/>
  <c r="J755"/>
  <c r="F755"/>
  <c r="E755"/>
  <c r="AP754"/>
  <c r="AO754"/>
  <c r="AM754"/>
  <c r="AL754"/>
  <c r="AJ754"/>
  <c r="AI754"/>
  <c r="AG754"/>
  <c r="AF754"/>
  <c r="AH754" s="1"/>
  <c r="AD754"/>
  <c r="AC754"/>
  <c r="AA754"/>
  <c r="Z754"/>
  <c r="AB754" s="1"/>
  <c r="X754"/>
  <c r="W754"/>
  <c r="U754"/>
  <c r="T754"/>
  <c r="V754" s="1"/>
  <c r="R754"/>
  <c r="Q754"/>
  <c r="O754"/>
  <c r="N754"/>
  <c r="L754"/>
  <c r="K754"/>
  <c r="I754"/>
  <c r="H754"/>
  <c r="AQ753"/>
  <c r="AN753"/>
  <c r="AK753"/>
  <c r="AH753"/>
  <c r="AE753"/>
  <c r="AB753"/>
  <c r="Y753"/>
  <c r="V753"/>
  <c r="S753"/>
  <c r="P753"/>
  <c r="M753"/>
  <c r="J753"/>
  <c r="F753"/>
  <c r="E753"/>
  <c r="AQ752"/>
  <c r="AN752"/>
  <c r="AK752"/>
  <c r="AH752"/>
  <c r="AE752"/>
  <c r="AB752"/>
  <c r="Y752"/>
  <c r="V752"/>
  <c r="S752"/>
  <c r="P752"/>
  <c r="M752"/>
  <c r="J752"/>
  <c r="F752"/>
  <c r="E752"/>
  <c r="AQ751"/>
  <c r="AN751"/>
  <c r="AK751"/>
  <c r="AH751"/>
  <c r="AE751"/>
  <c r="AB751"/>
  <c r="Y751"/>
  <c r="V751"/>
  <c r="S751"/>
  <c r="P751"/>
  <c r="M751"/>
  <c r="J751"/>
  <c r="F751"/>
  <c r="E751"/>
  <c r="AQ750"/>
  <c r="AN750"/>
  <c r="AK750"/>
  <c r="AH750"/>
  <c r="AE750"/>
  <c r="AB750"/>
  <c r="Y750"/>
  <c r="V750"/>
  <c r="S750"/>
  <c r="P750"/>
  <c r="M750"/>
  <c r="J750"/>
  <c r="F750"/>
  <c r="E750"/>
  <c r="AQ749"/>
  <c r="AN749"/>
  <c r="AK749"/>
  <c r="AH749"/>
  <c r="AE749"/>
  <c r="AB749"/>
  <c r="Y749"/>
  <c r="V749"/>
  <c r="S749"/>
  <c r="P749"/>
  <c r="M749"/>
  <c r="J749"/>
  <c r="F749"/>
  <c r="E749"/>
  <c r="AQ748"/>
  <c r="AN748"/>
  <c r="AK748"/>
  <c r="AH748"/>
  <c r="AE748"/>
  <c r="AB748"/>
  <c r="Y748"/>
  <c r="V748"/>
  <c r="S748"/>
  <c r="P748"/>
  <c r="M748"/>
  <c r="J748"/>
  <c r="F748"/>
  <c r="E748"/>
  <c r="AP747"/>
  <c r="AO747"/>
  <c r="AQ747" s="1"/>
  <c r="AM747"/>
  <c r="AL747"/>
  <c r="AJ747"/>
  <c r="AI747"/>
  <c r="AG747"/>
  <c r="AF747"/>
  <c r="AD747"/>
  <c r="AC747"/>
  <c r="AA747"/>
  <c r="Z747"/>
  <c r="X747"/>
  <c r="W747"/>
  <c r="U747"/>
  <c r="T747"/>
  <c r="V747" s="1"/>
  <c r="R747"/>
  <c r="Q747"/>
  <c r="S747" s="1"/>
  <c r="O747"/>
  <c r="N747"/>
  <c r="L747"/>
  <c r="K747"/>
  <c r="I747"/>
  <c r="H747"/>
  <c r="AQ746"/>
  <c r="AN746"/>
  <c r="AK746"/>
  <c r="AH746"/>
  <c r="AE746"/>
  <c r="AB746"/>
  <c r="Y746"/>
  <c r="V746"/>
  <c r="S746"/>
  <c r="P746"/>
  <c r="M746"/>
  <c r="J746"/>
  <c r="F746"/>
  <c r="E746"/>
  <c r="AQ745"/>
  <c r="AN745"/>
  <c r="AK745"/>
  <c r="AH745"/>
  <c r="AE745"/>
  <c r="AB745"/>
  <c r="Y745"/>
  <c r="V745"/>
  <c r="S745"/>
  <c r="P745"/>
  <c r="M745"/>
  <c r="J745"/>
  <c r="F745"/>
  <c r="E745"/>
  <c r="AQ744"/>
  <c r="AN744"/>
  <c r="AK744"/>
  <c r="AH744"/>
  <c r="AE744"/>
  <c r="AB744"/>
  <c r="Y744"/>
  <c r="V744"/>
  <c r="S744"/>
  <c r="P744"/>
  <c r="M744"/>
  <c r="J744"/>
  <c r="F744"/>
  <c r="E744"/>
  <c r="AQ743"/>
  <c r="AN743"/>
  <c r="AK743"/>
  <c r="AH743"/>
  <c r="AE743"/>
  <c r="AB743"/>
  <c r="Y743"/>
  <c r="V743"/>
  <c r="S743"/>
  <c r="P743"/>
  <c r="M743"/>
  <c r="J743"/>
  <c r="F743"/>
  <c r="E743"/>
  <c r="AQ742"/>
  <c r="AN742"/>
  <c r="AK742"/>
  <c r="AH742"/>
  <c r="AE742"/>
  <c r="AB742"/>
  <c r="Y742"/>
  <c r="V742"/>
  <c r="S742"/>
  <c r="P742"/>
  <c r="M742"/>
  <c r="J742"/>
  <c r="F742"/>
  <c r="E742"/>
  <c r="AQ741"/>
  <c r="AN741"/>
  <c r="AK741"/>
  <c r="AH741"/>
  <c r="AE741"/>
  <c r="AB741"/>
  <c r="Y741"/>
  <c r="V741"/>
  <c r="S741"/>
  <c r="P741"/>
  <c r="M741"/>
  <c r="J741"/>
  <c r="F741"/>
  <c r="E741"/>
  <c r="AP740"/>
  <c r="AO740"/>
  <c r="AQ740" s="1"/>
  <c r="AM740"/>
  <c r="AL740"/>
  <c r="AJ740"/>
  <c r="AI740"/>
  <c r="AG740"/>
  <c r="AF740"/>
  <c r="AD740"/>
  <c r="AC740"/>
  <c r="AA740"/>
  <c r="Z740"/>
  <c r="X740"/>
  <c r="W740"/>
  <c r="U740"/>
  <c r="T740"/>
  <c r="V740" s="1"/>
  <c r="R740"/>
  <c r="Q740"/>
  <c r="S740" s="1"/>
  <c r="O740"/>
  <c r="N740"/>
  <c r="L740"/>
  <c r="K740"/>
  <c r="I740"/>
  <c r="H740"/>
  <c r="AQ739"/>
  <c r="AN739"/>
  <c r="AK739"/>
  <c r="AH739"/>
  <c r="AE739"/>
  <c r="AB739"/>
  <c r="Y739"/>
  <c r="V739"/>
  <c r="S739"/>
  <c r="P739"/>
  <c r="M739"/>
  <c r="J739"/>
  <c r="F739"/>
  <c r="E739"/>
  <c r="AQ738"/>
  <c r="AN738"/>
  <c r="AK738"/>
  <c r="AH738"/>
  <c r="AE738"/>
  <c r="AB738"/>
  <c r="Y738"/>
  <c r="V738"/>
  <c r="S738"/>
  <c r="P738"/>
  <c r="M738"/>
  <c r="J738"/>
  <c r="F738"/>
  <c r="E738"/>
  <c r="AQ737"/>
  <c r="AN737"/>
  <c r="AK737"/>
  <c r="AH737"/>
  <c r="AE737"/>
  <c r="AB737"/>
  <c r="Y737"/>
  <c r="V737"/>
  <c r="S737"/>
  <c r="P737"/>
  <c r="M737"/>
  <c r="J737"/>
  <c r="F737"/>
  <c r="E737"/>
  <c r="AQ736"/>
  <c r="AN736"/>
  <c r="AK736"/>
  <c r="AH736"/>
  <c r="AE736"/>
  <c r="AB736"/>
  <c r="Y736"/>
  <c r="V736"/>
  <c r="S736"/>
  <c r="P736"/>
  <c r="M736"/>
  <c r="J736"/>
  <c r="F736"/>
  <c r="E736"/>
  <c r="AQ735"/>
  <c r="AN735"/>
  <c r="AK735"/>
  <c r="AH735"/>
  <c r="AE735"/>
  <c r="AB735"/>
  <c r="Y735"/>
  <c r="V735"/>
  <c r="S735"/>
  <c r="P735"/>
  <c r="M735"/>
  <c r="J735"/>
  <c r="F735"/>
  <c r="E735"/>
  <c r="AQ734"/>
  <c r="AN734"/>
  <c r="AK734"/>
  <c r="AH734"/>
  <c r="AE734"/>
  <c r="AB734"/>
  <c r="Y734"/>
  <c r="V734"/>
  <c r="S734"/>
  <c r="P734"/>
  <c r="M734"/>
  <c r="J734"/>
  <c r="F734"/>
  <c r="E734"/>
  <c r="AP733"/>
  <c r="AO733"/>
  <c r="AQ733" s="1"/>
  <c r="AM733"/>
  <c r="AL733"/>
  <c r="AJ733"/>
  <c r="AI733"/>
  <c r="AG733"/>
  <c r="AF733"/>
  <c r="AD733"/>
  <c r="AC733"/>
  <c r="AA733"/>
  <c r="Z733"/>
  <c r="X733"/>
  <c r="W733"/>
  <c r="U733"/>
  <c r="T733"/>
  <c r="V733" s="1"/>
  <c r="R733"/>
  <c r="Q733"/>
  <c r="S733" s="1"/>
  <c r="O733"/>
  <c r="N733"/>
  <c r="L733"/>
  <c r="K733"/>
  <c r="I733"/>
  <c r="H733"/>
  <c r="AP724"/>
  <c r="AO724"/>
  <c r="AP723"/>
  <c r="AO723"/>
  <c r="AQ723" s="1"/>
  <c r="AP722"/>
  <c r="AO722"/>
  <c r="AP721"/>
  <c r="AO721"/>
  <c r="AP720"/>
  <c r="AO720"/>
  <c r="AP719"/>
  <c r="AO719"/>
  <c r="AO718" s="1"/>
  <c r="AM724"/>
  <c r="AL724"/>
  <c r="AM723"/>
  <c r="AL723"/>
  <c r="AN723" s="1"/>
  <c r="AM722"/>
  <c r="AL722"/>
  <c r="AM721"/>
  <c r="AL721"/>
  <c r="AM720"/>
  <c r="AL720"/>
  <c r="AM719"/>
  <c r="AL719"/>
  <c r="AL718" s="1"/>
  <c r="AJ724"/>
  <c r="AI724"/>
  <c r="AJ723"/>
  <c r="AI723"/>
  <c r="AK723" s="1"/>
  <c r="AJ722"/>
  <c r="AI722"/>
  <c r="AJ721"/>
  <c r="AI721"/>
  <c r="AJ720"/>
  <c r="AI720"/>
  <c r="AJ719"/>
  <c r="AI719"/>
  <c r="AI718" s="1"/>
  <c r="AG724"/>
  <c r="AF724"/>
  <c r="AG723"/>
  <c r="AF723"/>
  <c r="AG722"/>
  <c r="AF722"/>
  <c r="AG721"/>
  <c r="AF721"/>
  <c r="AG720"/>
  <c r="AF720"/>
  <c r="AG719"/>
  <c r="AG718" s="1"/>
  <c r="AF719"/>
  <c r="AD724"/>
  <c r="AC724"/>
  <c r="AD723"/>
  <c r="AC723"/>
  <c r="AD722"/>
  <c r="AC722"/>
  <c r="AD721"/>
  <c r="AC721"/>
  <c r="AD720"/>
  <c r="AC720"/>
  <c r="AD719"/>
  <c r="AD718" s="1"/>
  <c r="AC719"/>
  <c r="AA724"/>
  <c r="Z724"/>
  <c r="AA723"/>
  <c r="Z723"/>
  <c r="AA722"/>
  <c r="Z722"/>
  <c r="AA721"/>
  <c r="Z721"/>
  <c r="AA720"/>
  <c r="Z720"/>
  <c r="AA719"/>
  <c r="AA718" s="1"/>
  <c r="Z719"/>
  <c r="X724"/>
  <c r="W724"/>
  <c r="X723"/>
  <c r="W723"/>
  <c r="X722"/>
  <c r="W722"/>
  <c r="X721"/>
  <c r="W721"/>
  <c r="X720"/>
  <c r="W720"/>
  <c r="X719"/>
  <c r="W719"/>
  <c r="W718"/>
  <c r="U724"/>
  <c r="T724"/>
  <c r="V724" s="1"/>
  <c r="U723"/>
  <c r="T723"/>
  <c r="U722"/>
  <c r="T722"/>
  <c r="U721"/>
  <c r="T721"/>
  <c r="U720"/>
  <c r="T720"/>
  <c r="U719"/>
  <c r="U718" s="1"/>
  <c r="T719"/>
  <c r="R724"/>
  <c r="Q724"/>
  <c r="R723"/>
  <c r="Q723"/>
  <c r="S723" s="1"/>
  <c r="R722"/>
  <c r="Q722"/>
  <c r="R721"/>
  <c r="Q721"/>
  <c r="R720"/>
  <c r="Q720"/>
  <c r="R719"/>
  <c r="Q719"/>
  <c r="Q718" s="1"/>
  <c r="O724"/>
  <c r="N724"/>
  <c r="O723"/>
  <c r="N723"/>
  <c r="P723" s="1"/>
  <c r="O722"/>
  <c r="N722"/>
  <c r="O721"/>
  <c r="N721"/>
  <c r="O720"/>
  <c r="N720"/>
  <c r="O719"/>
  <c r="N719"/>
  <c r="L724"/>
  <c r="K724"/>
  <c r="L723"/>
  <c r="K723"/>
  <c r="L722"/>
  <c r="K722"/>
  <c r="L721"/>
  <c r="K721"/>
  <c r="L720"/>
  <c r="K720"/>
  <c r="L719"/>
  <c r="K719"/>
  <c r="K718"/>
  <c r="I721"/>
  <c r="I720"/>
  <c r="I722"/>
  <c r="I723"/>
  <c r="I724"/>
  <c r="I719"/>
  <c r="H720"/>
  <c r="H721"/>
  <c r="H722"/>
  <c r="H723"/>
  <c r="H724"/>
  <c r="H719"/>
  <c r="J722"/>
  <c r="J721"/>
  <c r="AQ717"/>
  <c r="AN717"/>
  <c r="AK717"/>
  <c r="AH717"/>
  <c r="AE717"/>
  <c r="AB717"/>
  <c r="Y717"/>
  <c r="V717"/>
  <c r="S717"/>
  <c r="P717"/>
  <c r="M717"/>
  <c r="J717"/>
  <c r="F717"/>
  <c r="E717"/>
  <c r="AQ716"/>
  <c r="AN716"/>
  <c r="AK716"/>
  <c r="AH716"/>
  <c r="AE716"/>
  <c r="AB716"/>
  <c r="Y716"/>
  <c r="V716"/>
  <c r="S716"/>
  <c r="P716"/>
  <c r="M716"/>
  <c r="J716"/>
  <c r="F716"/>
  <c r="E716"/>
  <c r="AQ715"/>
  <c r="AN715"/>
  <c r="AK715"/>
  <c r="AH715"/>
  <c r="AE715"/>
  <c r="AB715"/>
  <c r="Y715"/>
  <c r="V715"/>
  <c r="S715"/>
  <c r="P715"/>
  <c r="M715"/>
  <c r="J715"/>
  <c r="F715"/>
  <c r="E715"/>
  <c r="AQ714"/>
  <c r="AN714"/>
  <c r="AK714"/>
  <c r="AH714"/>
  <c r="AE714"/>
  <c r="AB714"/>
  <c r="Y714"/>
  <c r="V714"/>
  <c r="S714"/>
  <c r="P714"/>
  <c r="M714"/>
  <c r="J714"/>
  <c r="F714"/>
  <c r="E714"/>
  <c r="AQ713"/>
  <c r="AN713"/>
  <c r="AK713"/>
  <c r="AH713"/>
  <c r="AE713"/>
  <c r="AB713"/>
  <c r="Y713"/>
  <c r="V713"/>
  <c r="S713"/>
  <c r="P713"/>
  <c r="M713"/>
  <c r="J713"/>
  <c r="F713"/>
  <c r="E713"/>
  <c r="AQ712"/>
  <c r="AN712"/>
  <c r="AK712"/>
  <c r="AH712"/>
  <c r="AE712"/>
  <c r="AB712"/>
  <c r="Y712"/>
  <c r="V712"/>
  <c r="S712"/>
  <c r="P712"/>
  <c r="M712"/>
  <c r="J712"/>
  <c r="F712"/>
  <c r="E712"/>
  <c r="AP711"/>
  <c r="AO711"/>
  <c r="AM711"/>
  <c r="AL711"/>
  <c r="AJ711"/>
  <c r="AI711"/>
  <c r="AG711"/>
  <c r="AF711"/>
  <c r="AD711"/>
  <c r="AC711"/>
  <c r="AA711"/>
  <c r="Z711"/>
  <c r="AB711" s="1"/>
  <c r="X711"/>
  <c r="W711"/>
  <c r="U711"/>
  <c r="T711"/>
  <c r="V711" s="1"/>
  <c r="R711"/>
  <c r="Q711"/>
  <c r="O711"/>
  <c r="N711"/>
  <c r="L711"/>
  <c r="K711"/>
  <c r="I711"/>
  <c r="H711"/>
  <c r="F711"/>
  <c r="AQ710"/>
  <c r="AN710"/>
  <c r="AK710"/>
  <c r="AH710"/>
  <c r="AE710"/>
  <c r="AB710"/>
  <c r="Y710"/>
  <c r="V710"/>
  <c r="S710"/>
  <c r="P710"/>
  <c r="M710"/>
  <c r="J710"/>
  <c r="F710"/>
  <c r="E710"/>
  <c r="AQ709"/>
  <c r="AN709"/>
  <c r="AK709"/>
  <c r="AH709"/>
  <c r="AE709"/>
  <c r="AB709"/>
  <c r="Y709"/>
  <c r="V709"/>
  <c r="S709"/>
  <c r="P709"/>
  <c r="M709"/>
  <c r="J709"/>
  <c r="F709"/>
  <c r="E709"/>
  <c r="AQ708"/>
  <c r="AN708"/>
  <c r="AK708"/>
  <c r="AH708"/>
  <c r="AE708"/>
  <c r="AB708"/>
  <c r="Y708"/>
  <c r="V708"/>
  <c r="S708"/>
  <c r="P708"/>
  <c r="M708"/>
  <c r="J708"/>
  <c r="F708"/>
  <c r="E708"/>
  <c r="AQ707"/>
  <c r="AN707"/>
  <c r="AK707"/>
  <c r="AH707"/>
  <c r="AE707"/>
  <c r="AB707"/>
  <c r="Y707"/>
  <c r="V707"/>
  <c r="S707"/>
  <c r="P707"/>
  <c r="M707"/>
  <c r="J707"/>
  <c r="F707"/>
  <c r="E707"/>
  <c r="AQ706"/>
  <c r="AN706"/>
  <c r="AK706"/>
  <c r="AH706"/>
  <c r="AE706"/>
  <c r="AB706"/>
  <c r="Y706"/>
  <c r="V706"/>
  <c r="S706"/>
  <c r="P706"/>
  <c r="M706"/>
  <c r="J706"/>
  <c r="F706"/>
  <c r="E706"/>
  <c r="G706" s="1"/>
  <c r="AQ705"/>
  <c r="AN705"/>
  <c r="AK705"/>
  <c r="AH705"/>
  <c r="AE705"/>
  <c r="AB705"/>
  <c r="Y705"/>
  <c r="V705"/>
  <c r="S705"/>
  <c r="P705"/>
  <c r="M705"/>
  <c r="J705"/>
  <c r="F705"/>
  <c r="E705"/>
  <c r="AP704"/>
  <c r="AO704"/>
  <c r="AM704"/>
  <c r="AL704"/>
  <c r="AJ704"/>
  <c r="AI704"/>
  <c r="AK704" s="1"/>
  <c r="AG704"/>
  <c r="AF704"/>
  <c r="AD704"/>
  <c r="AC704"/>
  <c r="AA704"/>
  <c r="Z704"/>
  <c r="X704"/>
  <c r="W704"/>
  <c r="U704"/>
  <c r="T704"/>
  <c r="R704"/>
  <c r="Q704"/>
  <c r="O704"/>
  <c r="N704"/>
  <c r="L704"/>
  <c r="K704"/>
  <c r="M704" s="1"/>
  <c r="I704"/>
  <c r="H704"/>
  <c r="F704"/>
  <c r="AQ703"/>
  <c r="AN703"/>
  <c r="AK703"/>
  <c r="AH703"/>
  <c r="AE703"/>
  <c r="AB703"/>
  <c r="Y703"/>
  <c r="V703"/>
  <c r="S703"/>
  <c r="P703"/>
  <c r="M703"/>
  <c r="J703"/>
  <c r="F703"/>
  <c r="E703"/>
  <c r="AQ702"/>
  <c r="AN702"/>
  <c r="AK702"/>
  <c r="AH702"/>
  <c r="AE702"/>
  <c r="AB702"/>
  <c r="Y702"/>
  <c r="V702"/>
  <c r="S702"/>
  <c r="P702"/>
  <c r="M702"/>
  <c r="J702"/>
  <c r="F702"/>
  <c r="E702"/>
  <c r="AQ701"/>
  <c r="AN701"/>
  <c r="AK701"/>
  <c r="AH701"/>
  <c r="AE701"/>
  <c r="AB701"/>
  <c r="Y701"/>
  <c r="V701"/>
  <c r="S701"/>
  <c r="P701"/>
  <c r="M701"/>
  <c r="J701"/>
  <c r="F701"/>
  <c r="E701"/>
  <c r="AQ700"/>
  <c r="AN700"/>
  <c r="AK700"/>
  <c r="AH700"/>
  <c r="AE700"/>
  <c r="AB700"/>
  <c r="Y700"/>
  <c r="V700"/>
  <c r="S700"/>
  <c r="P700"/>
  <c r="M700"/>
  <c r="J700"/>
  <c r="F700"/>
  <c r="E700"/>
  <c r="AQ699"/>
  <c r="AN699"/>
  <c r="AK699"/>
  <c r="AH699"/>
  <c r="AE699"/>
  <c r="AB699"/>
  <c r="Y699"/>
  <c r="V699"/>
  <c r="S699"/>
  <c r="P699"/>
  <c r="M699"/>
  <c r="J699"/>
  <c r="F699"/>
  <c r="E699"/>
  <c r="AQ698"/>
  <c r="AN698"/>
  <c r="AK698"/>
  <c r="AH698"/>
  <c r="AE698"/>
  <c r="AB698"/>
  <c r="Y698"/>
  <c r="V698"/>
  <c r="S698"/>
  <c r="P698"/>
  <c r="M698"/>
  <c r="J698"/>
  <c r="F698"/>
  <c r="E698"/>
  <c r="AP697"/>
  <c r="AO697"/>
  <c r="AQ697" s="1"/>
  <c r="AM697"/>
  <c r="AL697"/>
  <c r="AJ697"/>
  <c r="AI697"/>
  <c r="AG697"/>
  <c r="AF697"/>
  <c r="AD697"/>
  <c r="AC697"/>
  <c r="AA697"/>
  <c r="Z697"/>
  <c r="X697"/>
  <c r="W697"/>
  <c r="U697"/>
  <c r="T697"/>
  <c r="V697" s="1"/>
  <c r="R697"/>
  <c r="Q697"/>
  <c r="S697" s="1"/>
  <c r="O697"/>
  <c r="N697"/>
  <c r="L697"/>
  <c r="K697"/>
  <c r="I697"/>
  <c r="H697"/>
  <c r="AQ696"/>
  <c r="AN696"/>
  <c r="AK696"/>
  <c r="AH696"/>
  <c r="AE696"/>
  <c r="AB696"/>
  <c r="Y696"/>
  <c r="V696"/>
  <c r="S696"/>
  <c r="P696"/>
  <c r="M696"/>
  <c r="J696"/>
  <c r="F696"/>
  <c r="E696"/>
  <c r="AQ695"/>
  <c r="AN695"/>
  <c r="AK695"/>
  <c r="AH695"/>
  <c r="AE695"/>
  <c r="AB695"/>
  <c r="Y695"/>
  <c r="V695"/>
  <c r="S695"/>
  <c r="P695"/>
  <c r="M695"/>
  <c r="J695"/>
  <c r="F695"/>
  <c r="E695"/>
  <c r="AQ694"/>
  <c r="AN694"/>
  <c r="AK694"/>
  <c r="AH694"/>
  <c r="AE694"/>
  <c r="AB694"/>
  <c r="Y694"/>
  <c r="V694"/>
  <c r="S694"/>
  <c r="P694"/>
  <c r="M694"/>
  <c r="J694"/>
  <c r="F694"/>
  <c r="E694"/>
  <c r="AQ693"/>
  <c r="AN693"/>
  <c r="AK693"/>
  <c r="AH693"/>
  <c r="AE693"/>
  <c r="AB693"/>
  <c r="Y693"/>
  <c r="V693"/>
  <c r="S693"/>
  <c r="P693"/>
  <c r="M693"/>
  <c r="J693"/>
  <c r="F693"/>
  <c r="E693"/>
  <c r="AQ692"/>
  <c r="AN692"/>
  <c r="AK692"/>
  <c r="AH692"/>
  <c r="AE692"/>
  <c r="AB692"/>
  <c r="Y692"/>
  <c r="V692"/>
  <c r="S692"/>
  <c r="P692"/>
  <c r="M692"/>
  <c r="J692"/>
  <c r="F692"/>
  <c r="E692"/>
  <c r="AQ691"/>
  <c r="AN691"/>
  <c r="AK691"/>
  <c r="AH691"/>
  <c r="AE691"/>
  <c r="AB691"/>
  <c r="Y691"/>
  <c r="V691"/>
  <c r="S691"/>
  <c r="P691"/>
  <c r="M691"/>
  <c r="J691"/>
  <c r="F691"/>
  <c r="E691"/>
  <c r="AP690"/>
  <c r="AO690"/>
  <c r="AM690"/>
  <c r="AL690"/>
  <c r="AJ690"/>
  <c r="AI690"/>
  <c r="AG690"/>
  <c r="AF690"/>
  <c r="AH690" s="1"/>
  <c r="AD690"/>
  <c r="AC690"/>
  <c r="AA690"/>
  <c r="Z690"/>
  <c r="AB690" s="1"/>
  <c r="X690"/>
  <c r="W690"/>
  <c r="U690"/>
  <c r="T690"/>
  <c r="R690"/>
  <c r="Q690"/>
  <c r="O690"/>
  <c r="N690"/>
  <c r="L690"/>
  <c r="K690"/>
  <c r="I690"/>
  <c r="H690"/>
  <c r="F690"/>
  <c r="AQ689"/>
  <c r="AN689"/>
  <c r="AK689"/>
  <c r="AH689"/>
  <c r="AE689"/>
  <c r="AB689"/>
  <c r="Y689"/>
  <c r="V689"/>
  <c r="S689"/>
  <c r="P689"/>
  <c r="M689"/>
  <c r="J689"/>
  <c r="F689"/>
  <c r="E689"/>
  <c r="AQ688"/>
  <c r="AN688"/>
  <c r="AK688"/>
  <c r="AH688"/>
  <c r="AE688"/>
  <c r="AB688"/>
  <c r="Y688"/>
  <c r="V688"/>
  <c r="S688"/>
  <c r="P688"/>
  <c r="M688"/>
  <c r="J688"/>
  <c r="F688"/>
  <c r="E688"/>
  <c r="AQ687"/>
  <c r="AN687"/>
  <c r="AK687"/>
  <c r="AH687"/>
  <c r="AE687"/>
  <c r="AB687"/>
  <c r="Y687"/>
  <c r="V687"/>
  <c r="S687"/>
  <c r="P687"/>
  <c r="M687"/>
  <c r="J687"/>
  <c r="F687"/>
  <c r="E687"/>
  <c r="AQ686"/>
  <c r="AN686"/>
  <c r="AK686"/>
  <c r="AH686"/>
  <c r="AE686"/>
  <c r="AB686"/>
  <c r="Y686"/>
  <c r="V686"/>
  <c r="S686"/>
  <c r="P686"/>
  <c r="M686"/>
  <c r="J686"/>
  <c r="F686"/>
  <c r="E686"/>
  <c r="AQ685"/>
  <c r="AN685"/>
  <c r="AK685"/>
  <c r="AH685"/>
  <c r="AE685"/>
  <c r="AB685"/>
  <c r="Y685"/>
  <c r="V685"/>
  <c r="S685"/>
  <c r="P685"/>
  <c r="M685"/>
  <c r="J685"/>
  <c r="F685"/>
  <c r="E685"/>
  <c r="AQ684"/>
  <c r="AN684"/>
  <c r="AK684"/>
  <c r="AH684"/>
  <c r="AE684"/>
  <c r="AB684"/>
  <c r="Y684"/>
  <c r="V684"/>
  <c r="S684"/>
  <c r="P684"/>
  <c r="M684"/>
  <c r="J684"/>
  <c r="F684"/>
  <c r="E684"/>
  <c r="AP683"/>
  <c r="AO683"/>
  <c r="AM683"/>
  <c r="AL683"/>
  <c r="AJ683"/>
  <c r="AI683"/>
  <c r="AG683"/>
  <c r="AF683"/>
  <c r="AD683"/>
  <c r="AC683"/>
  <c r="AA683"/>
  <c r="Z683"/>
  <c r="AB683" s="1"/>
  <c r="X683"/>
  <c r="W683"/>
  <c r="U683"/>
  <c r="T683"/>
  <c r="R683"/>
  <c r="Q683"/>
  <c r="O683"/>
  <c r="N683"/>
  <c r="L683"/>
  <c r="K683"/>
  <c r="I683"/>
  <c r="H683"/>
  <c r="F683"/>
  <c r="AP660"/>
  <c r="AO660"/>
  <c r="AP659"/>
  <c r="AO659"/>
  <c r="AP658"/>
  <c r="AO658"/>
  <c r="AP657"/>
  <c r="AO657"/>
  <c r="AQ657" s="1"/>
  <c r="AP656"/>
  <c r="AO656"/>
  <c r="AP655"/>
  <c r="AO655"/>
  <c r="AO654"/>
  <c r="AM660"/>
  <c r="AL660"/>
  <c r="AM659"/>
  <c r="AL659"/>
  <c r="AM658"/>
  <c r="AL658"/>
  <c r="AM657"/>
  <c r="AL657"/>
  <c r="AM656"/>
  <c r="AL656"/>
  <c r="AM655"/>
  <c r="AL655"/>
  <c r="AL654"/>
  <c r="AJ660"/>
  <c r="AI660"/>
  <c r="AJ659"/>
  <c r="AI659"/>
  <c r="AJ658"/>
  <c r="AI658"/>
  <c r="AJ657"/>
  <c r="AI657"/>
  <c r="AJ656"/>
  <c r="AI656"/>
  <c r="AJ655"/>
  <c r="AI655"/>
  <c r="AI654"/>
  <c r="AG660"/>
  <c r="AF660"/>
  <c r="AG659"/>
  <c r="AF659"/>
  <c r="AG658"/>
  <c r="AF658"/>
  <c r="AG657"/>
  <c r="AF657"/>
  <c r="AG656"/>
  <c r="AF656"/>
  <c r="AG655"/>
  <c r="AF655"/>
  <c r="AF654"/>
  <c r="AD660"/>
  <c r="AC660"/>
  <c r="AD659"/>
  <c r="AC659"/>
  <c r="AD658"/>
  <c r="AC658"/>
  <c r="AD657"/>
  <c r="AC657"/>
  <c r="AD656"/>
  <c r="AC656"/>
  <c r="AD655"/>
  <c r="AD654" s="1"/>
  <c r="AC655"/>
  <c r="AA660"/>
  <c r="Z660"/>
  <c r="AA659"/>
  <c r="Z659"/>
  <c r="AA658"/>
  <c r="Z658"/>
  <c r="AA657"/>
  <c r="Z657"/>
  <c r="AA656"/>
  <c r="Z656"/>
  <c r="AA655"/>
  <c r="Z655"/>
  <c r="AA654"/>
  <c r="Z654"/>
  <c r="X660"/>
  <c r="W660"/>
  <c r="X659"/>
  <c r="W659"/>
  <c r="Y659" s="1"/>
  <c r="X658"/>
  <c r="W658"/>
  <c r="X657"/>
  <c r="W657"/>
  <c r="Y657" s="1"/>
  <c r="X656"/>
  <c r="W656"/>
  <c r="X655"/>
  <c r="W655"/>
  <c r="W654" s="1"/>
  <c r="U660"/>
  <c r="T660"/>
  <c r="U659"/>
  <c r="T659"/>
  <c r="U658"/>
  <c r="T658"/>
  <c r="U657"/>
  <c r="T657"/>
  <c r="U656"/>
  <c r="T656"/>
  <c r="U655"/>
  <c r="T655"/>
  <c r="T654"/>
  <c r="R660"/>
  <c r="Q660"/>
  <c r="R659"/>
  <c r="Q659"/>
  <c r="S659" s="1"/>
  <c r="R658"/>
  <c r="Q658"/>
  <c r="R657"/>
  <c r="Q657"/>
  <c r="R656"/>
  <c r="Q656"/>
  <c r="R655"/>
  <c r="Q655"/>
  <c r="Q654" s="1"/>
  <c r="O660"/>
  <c r="N660"/>
  <c r="O659"/>
  <c r="N659"/>
  <c r="O658"/>
  <c r="N658"/>
  <c r="O657"/>
  <c r="N657"/>
  <c r="O656"/>
  <c r="N656"/>
  <c r="O655"/>
  <c r="N655"/>
  <c r="N654"/>
  <c r="L660"/>
  <c r="K660"/>
  <c r="L659"/>
  <c r="K659"/>
  <c r="L658"/>
  <c r="K658"/>
  <c r="L657"/>
  <c r="K657"/>
  <c r="L656"/>
  <c r="K656"/>
  <c r="L655"/>
  <c r="K655"/>
  <c r="K654"/>
  <c r="I656"/>
  <c r="I657"/>
  <c r="I658"/>
  <c r="I659"/>
  <c r="I660"/>
  <c r="I655"/>
  <c r="H656"/>
  <c r="H657"/>
  <c r="H658"/>
  <c r="J658" s="1"/>
  <c r="H659"/>
  <c r="H660"/>
  <c r="H655"/>
  <c r="J657"/>
  <c r="J655"/>
  <c r="AP646"/>
  <c r="AO646"/>
  <c r="AO681" s="1"/>
  <c r="AP645"/>
  <c r="AP680" s="1"/>
  <c r="AO645"/>
  <c r="AO680" s="1"/>
  <c r="AQ680" s="1"/>
  <c r="AP644"/>
  <c r="AO644"/>
  <c r="AO679" s="1"/>
  <c r="AP643"/>
  <c r="AO643"/>
  <c r="AO678" s="1"/>
  <c r="AP642"/>
  <c r="AO642"/>
  <c r="AO677" s="1"/>
  <c r="AP641"/>
  <c r="AP676" s="1"/>
  <c r="AO641"/>
  <c r="AO640" s="1"/>
  <c r="AM646"/>
  <c r="AL646"/>
  <c r="AL681" s="1"/>
  <c r="AM645"/>
  <c r="AM680" s="1"/>
  <c r="AL645"/>
  <c r="AL680" s="1"/>
  <c r="AM644"/>
  <c r="AL644"/>
  <c r="AL679" s="1"/>
  <c r="AM643"/>
  <c r="AM678" s="1"/>
  <c r="AL643"/>
  <c r="AN643" s="1"/>
  <c r="AM642"/>
  <c r="AL642"/>
  <c r="AL677" s="1"/>
  <c r="AM641"/>
  <c r="AM676" s="1"/>
  <c r="AL641"/>
  <c r="AL640" s="1"/>
  <c r="AJ646"/>
  <c r="AJ681" s="1"/>
  <c r="AI646"/>
  <c r="AI681" s="1"/>
  <c r="AJ645"/>
  <c r="AI645"/>
  <c r="AI680" s="1"/>
  <c r="AJ644"/>
  <c r="AI644"/>
  <c r="AI679" s="1"/>
  <c r="AJ643"/>
  <c r="AI643"/>
  <c r="AI678" s="1"/>
  <c r="AJ642"/>
  <c r="AI642"/>
  <c r="AJ641"/>
  <c r="AJ640" s="1"/>
  <c r="AI641"/>
  <c r="AI676" s="1"/>
  <c r="AG646"/>
  <c r="AF646"/>
  <c r="AF681" s="1"/>
  <c r="AG645"/>
  <c r="AF645"/>
  <c r="AF680" s="1"/>
  <c r="AG644"/>
  <c r="AF644"/>
  <c r="AF679" s="1"/>
  <c r="AG643"/>
  <c r="AG678" s="1"/>
  <c r="AF643"/>
  <c r="AH643" s="1"/>
  <c r="AG642"/>
  <c r="AG677" s="1"/>
  <c r="AF642"/>
  <c r="AF677" s="1"/>
  <c r="AG641"/>
  <c r="AG676" s="1"/>
  <c r="AF641"/>
  <c r="AF640"/>
  <c r="AD646"/>
  <c r="AC646"/>
  <c r="AC681" s="1"/>
  <c r="AD645"/>
  <c r="AC645"/>
  <c r="AC680" s="1"/>
  <c r="AD644"/>
  <c r="AC644"/>
  <c r="AC679" s="1"/>
  <c r="AD643"/>
  <c r="AC643"/>
  <c r="AC678" s="1"/>
  <c r="AD642"/>
  <c r="AD677" s="1"/>
  <c r="AC642"/>
  <c r="AC677" s="1"/>
  <c r="AD641"/>
  <c r="AD676" s="1"/>
  <c r="AC641"/>
  <c r="AC676" s="1"/>
  <c r="AC640"/>
  <c r="AA646"/>
  <c r="Z646"/>
  <c r="Z681" s="1"/>
  <c r="AA645"/>
  <c r="Z645"/>
  <c r="Z680" s="1"/>
  <c r="AA644"/>
  <c r="Z644"/>
  <c r="Z679" s="1"/>
  <c r="AA643"/>
  <c r="AA678" s="1"/>
  <c r="Z643"/>
  <c r="Z678" s="1"/>
  <c r="AA642"/>
  <c r="Z642"/>
  <c r="AA641"/>
  <c r="AA640" s="1"/>
  <c r="Z641"/>
  <c r="Z676" s="1"/>
  <c r="X646"/>
  <c r="W646"/>
  <c r="W681" s="1"/>
  <c r="X645"/>
  <c r="W645"/>
  <c r="W680" s="1"/>
  <c r="X644"/>
  <c r="W644"/>
  <c r="W679" s="1"/>
  <c r="X643"/>
  <c r="X678" s="1"/>
  <c r="W643"/>
  <c r="W678" s="1"/>
  <c r="Y678" s="1"/>
  <c r="X642"/>
  <c r="W642"/>
  <c r="X641"/>
  <c r="X640" s="1"/>
  <c r="W641"/>
  <c r="W676" s="1"/>
  <c r="U646"/>
  <c r="T646"/>
  <c r="T681" s="1"/>
  <c r="U645"/>
  <c r="T645"/>
  <c r="T680" s="1"/>
  <c r="U644"/>
  <c r="T644"/>
  <c r="T679" s="1"/>
  <c r="U643"/>
  <c r="T643"/>
  <c r="T678" s="1"/>
  <c r="U642"/>
  <c r="U677" s="1"/>
  <c r="T642"/>
  <c r="T677" s="1"/>
  <c r="U641"/>
  <c r="U676" s="1"/>
  <c r="T641"/>
  <c r="T676" s="1"/>
  <c r="T675" s="1"/>
  <c r="T640"/>
  <c r="R646"/>
  <c r="Q646"/>
  <c r="Q681" s="1"/>
  <c r="R645"/>
  <c r="Q645"/>
  <c r="Q680" s="1"/>
  <c r="R644"/>
  <c r="Q644"/>
  <c r="Q679" s="1"/>
  <c r="R643"/>
  <c r="Q643"/>
  <c r="Q678" s="1"/>
  <c r="R642"/>
  <c r="R677" s="1"/>
  <c r="Q642"/>
  <c r="Q677" s="1"/>
  <c r="R641"/>
  <c r="R676" s="1"/>
  <c r="Q641"/>
  <c r="Q676" s="1"/>
  <c r="Q640"/>
  <c r="O646"/>
  <c r="N646"/>
  <c r="N681" s="1"/>
  <c r="O645"/>
  <c r="N645"/>
  <c r="N680" s="1"/>
  <c r="O644"/>
  <c r="N644"/>
  <c r="N679" s="1"/>
  <c r="O643"/>
  <c r="N643"/>
  <c r="N678" s="1"/>
  <c r="O642"/>
  <c r="O677" s="1"/>
  <c r="N642"/>
  <c r="N677" s="1"/>
  <c r="O641"/>
  <c r="O676" s="1"/>
  <c r="N641"/>
  <c r="N676" s="1"/>
  <c r="N640"/>
  <c r="L646"/>
  <c r="L681" s="1"/>
  <c r="K646"/>
  <c r="M646" s="1"/>
  <c r="L645"/>
  <c r="K645"/>
  <c r="K680" s="1"/>
  <c r="L644"/>
  <c r="K644"/>
  <c r="K679" s="1"/>
  <c r="L643"/>
  <c r="K643"/>
  <c r="K678" s="1"/>
  <c r="L642"/>
  <c r="L677" s="1"/>
  <c r="K642"/>
  <c r="K677" s="1"/>
  <c r="L641"/>
  <c r="L676" s="1"/>
  <c r="K641"/>
  <c r="K676" s="1"/>
  <c r="K640"/>
  <c r="I646"/>
  <c r="I681" s="1"/>
  <c r="I642"/>
  <c r="I677" s="1"/>
  <c r="I643"/>
  <c r="I644"/>
  <c r="I679" s="1"/>
  <c r="I645"/>
  <c r="I680" s="1"/>
  <c r="I641"/>
  <c r="H642"/>
  <c r="H677" s="1"/>
  <c r="H643"/>
  <c r="H678" s="1"/>
  <c r="H644"/>
  <c r="J644" s="1"/>
  <c r="H645"/>
  <c r="H680" s="1"/>
  <c r="H646"/>
  <c r="H681" s="1"/>
  <c r="H641"/>
  <c r="H640" s="1"/>
  <c r="J646"/>
  <c r="J645"/>
  <c r="J642"/>
  <c r="I640"/>
  <c r="AQ674"/>
  <c r="AN674"/>
  <c r="AK674"/>
  <c r="AH674"/>
  <c r="AE674"/>
  <c r="AB674"/>
  <c r="Y674"/>
  <c r="V674"/>
  <c r="S674"/>
  <c r="P674"/>
  <c r="M674"/>
  <c r="J674"/>
  <c r="F674"/>
  <c r="E674"/>
  <c r="AQ673"/>
  <c r="AN673"/>
  <c r="AK673"/>
  <c r="AH673"/>
  <c r="AE673"/>
  <c r="AB673"/>
  <c r="Y673"/>
  <c r="V673"/>
  <c r="S673"/>
  <c r="P673"/>
  <c r="M673"/>
  <c r="J673"/>
  <c r="F673"/>
  <c r="E673"/>
  <c r="AQ672"/>
  <c r="AN672"/>
  <c r="AK672"/>
  <c r="AH672"/>
  <c r="AE672"/>
  <c r="AB672"/>
  <c r="Y672"/>
  <c r="V672"/>
  <c r="S672"/>
  <c r="P672"/>
  <c r="M672"/>
  <c r="J672"/>
  <c r="F672"/>
  <c r="E672"/>
  <c r="AQ671"/>
  <c r="AN671"/>
  <c r="AK671"/>
  <c r="AH671"/>
  <c r="AE671"/>
  <c r="AB671"/>
  <c r="Y671"/>
  <c r="V671"/>
  <c r="S671"/>
  <c r="P671"/>
  <c r="M671"/>
  <c r="J671"/>
  <c r="F671"/>
  <c r="E671"/>
  <c r="AQ670"/>
  <c r="AN670"/>
  <c r="AK670"/>
  <c r="AH670"/>
  <c r="AE670"/>
  <c r="AB670"/>
  <c r="Y670"/>
  <c r="V670"/>
  <c r="S670"/>
  <c r="P670"/>
  <c r="M670"/>
  <c r="J670"/>
  <c r="F670"/>
  <c r="E670"/>
  <c r="AQ669"/>
  <c r="AN669"/>
  <c r="AK669"/>
  <c r="AH669"/>
  <c r="AE669"/>
  <c r="AB669"/>
  <c r="Y669"/>
  <c r="V669"/>
  <c r="S669"/>
  <c r="P669"/>
  <c r="M669"/>
  <c r="J669"/>
  <c r="F669"/>
  <c r="E669"/>
  <c r="AP668"/>
  <c r="AO668"/>
  <c r="AQ668" s="1"/>
  <c r="AM668"/>
  <c r="AL668"/>
  <c r="AJ668"/>
  <c r="AI668"/>
  <c r="AG668"/>
  <c r="AF668"/>
  <c r="AD668"/>
  <c r="AC668"/>
  <c r="AA668"/>
  <c r="Z668"/>
  <c r="X668"/>
  <c r="W668"/>
  <c r="U668"/>
  <c r="T668"/>
  <c r="R668"/>
  <c r="Q668"/>
  <c r="S668" s="1"/>
  <c r="O668"/>
  <c r="N668"/>
  <c r="L668"/>
  <c r="K668"/>
  <c r="I668"/>
  <c r="H668"/>
  <c r="F668"/>
  <c r="AQ667"/>
  <c r="AN667"/>
  <c r="AK667"/>
  <c r="AH667"/>
  <c r="AE667"/>
  <c r="AB667"/>
  <c r="Y667"/>
  <c r="V667"/>
  <c r="S667"/>
  <c r="P667"/>
  <c r="M667"/>
  <c r="J667"/>
  <c r="F667"/>
  <c r="E667"/>
  <c r="AQ666"/>
  <c r="AN666"/>
  <c r="AK666"/>
  <c r="AH666"/>
  <c r="AE666"/>
  <c r="AB666"/>
  <c r="Y666"/>
  <c r="V666"/>
  <c r="S666"/>
  <c r="P666"/>
  <c r="M666"/>
  <c r="J666"/>
  <c r="F666"/>
  <c r="E666"/>
  <c r="AQ665"/>
  <c r="AN665"/>
  <c r="AK665"/>
  <c r="AH665"/>
  <c r="AE665"/>
  <c r="AB665"/>
  <c r="Y665"/>
  <c r="V665"/>
  <c r="S665"/>
  <c r="P665"/>
  <c r="M665"/>
  <c r="J665"/>
  <c r="F665"/>
  <c r="E665"/>
  <c r="AQ664"/>
  <c r="AN664"/>
  <c r="AK664"/>
  <c r="AH664"/>
  <c r="AE664"/>
  <c r="AB664"/>
  <c r="Y664"/>
  <c r="V664"/>
  <c r="S664"/>
  <c r="P664"/>
  <c r="M664"/>
  <c r="J664"/>
  <c r="F664"/>
  <c r="E664"/>
  <c r="AQ663"/>
  <c r="AN663"/>
  <c r="AK663"/>
  <c r="AH663"/>
  <c r="AE663"/>
  <c r="AB663"/>
  <c r="Y663"/>
  <c r="V663"/>
  <c r="S663"/>
  <c r="P663"/>
  <c r="M663"/>
  <c r="J663"/>
  <c r="F663"/>
  <c r="E663"/>
  <c r="AQ662"/>
  <c r="AN662"/>
  <c r="AK662"/>
  <c r="AH662"/>
  <c r="AE662"/>
  <c r="AB662"/>
  <c r="Y662"/>
  <c r="V662"/>
  <c r="S662"/>
  <c r="P662"/>
  <c r="M662"/>
  <c r="J662"/>
  <c r="F662"/>
  <c r="E662"/>
  <c r="AP661"/>
  <c r="AO661"/>
  <c r="AQ661" s="1"/>
  <c r="AM661"/>
  <c r="AL661"/>
  <c r="AJ661"/>
  <c r="AI661"/>
  <c r="AG661"/>
  <c r="AF661"/>
  <c r="AD661"/>
  <c r="AC661"/>
  <c r="AA661"/>
  <c r="Z661"/>
  <c r="X661"/>
  <c r="W661"/>
  <c r="U661"/>
  <c r="T661"/>
  <c r="R661"/>
  <c r="Q661"/>
  <c r="S661" s="1"/>
  <c r="O661"/>
  <c r="N661"/>
  <c r="L661"/>
  <c r="K661"/>
  <c r="I661"/>
  <c r="H661"/>
  <c r="F661"/>
  <c r="AQ653"/>
  <c r="AN653"/>
  <c r="AK653"/>
  <c r="AH653"/>
  <c r="AE653"/>
  <c r="AB653"/>
  <c r="Y653"/>
  <c r="V653"/>
  <c r="S653"/>
  <c r="P653"/>
  <c r="M653"/>
  <c r="J653"/>
  <c r="F653"/>
  <c r="E653"/>
  <c r="AQ652"/>
  <c r="AN652"/>
  <c r="AK652"/>
  <c r="AH652"/>
  <c r="AE652"/>
  <c r="AB652"/>
  <c r="Y652"/>
  <c r="V652"/>
  <c r="S652"/>
  <c r="P652"/>
  <c r="M652"/>
  <c r="J652"/>
  <c r="F652"/>
  <c r="E652"/>
  <c r="AQ651"/>
  <c r="AN651"/>
  <c r="AK651"/>
  <c r="AH651"/>
  <c r="AE651"/>
  <c r="AB651"/>
  <c r="Y651"/>
  <c r="V651"/>
  <c r="S651"/>
  <c r="P651"/>
  <c r="M651"/>
  <c r="J651"/>
  <c r="F651"/>
  <c r="E651"/>
  <c r="AQ650"/>
  <c r="AN650"/>
  <c r="AK650"/>
  <c r="AH650"/>
  <c r="AE650"/>
  <c r="AB650"/>
  <c r="Y650"/>
  <c r="V650"/>
  <c r="S650"/>
  <c r="P650"/>
  <c r="M650"/>
  <c r="J650"/>
  <c r="F650"/>
  <c r="E650"/>
  <c r="AQ649"/>
  <c r="AN649"/>
  <c r="AK649"/>
  <c r="AH649"/>
  <c r="AE649"/>
  <c r="AB649"/>
  <c r="Y649"/>
  <c r="V649"/>
  <c r="S649"/>
  <c r="P649"/>
  <c r="M649"/>
  <c r="J649"/>
  <c r="F649"/>
  <c r="E649"/>
  <c r="AQ648"/>
  <c r="AN648"/>
  <c r="AK648"/>
  <c r="AH648"/>
  <c r="AE648"/>
  <c r="AB648"/>
  <c r="Y648"/>
  <c r="V648"/>
  <c r="S648"/>
  <c r="P648"/>
  <c r="M648"/>
  <c r="J648"/>
  <c r="F648"/>
  <c r="E648"/>
  <c r="AP647"/>
  <c r="AO647"/>
  <c r="AM647"/>
  <c r="AL647"/>
  <c r="AJ647"/>
  <c r="AI647"/>
  <c r="AG647"/>
  <c r="AF647"/>
  <c r="AD647"/>
  <c r="AC647"/>
  <c r="AA647"/>
  <c r="Z647"/>
  <c r="AB647" s="1"/>
  <c r="X647"/>
  <c r="W647"/>
  <c r="U647"/>
  <c r="T647"/>
  <c r="R647"/>
  <c r="Q647"/>
  <c r="O647"/>
  <c r="N647"/>
  <c r="L647"/>
  <c r="K647"/>
  <c r="I647"/>
  <c r="H647"/>
  <c r="J647" s="1"/>
  <c r="F647"/>
  <c r="AP484"/>
  <c r="AO484"/>
  <c r="AP483"/>
  <c r="AO483"/>
  <c r="AP482"/>
  <c r="AO482"/>
  <c r="AP481"/>
  <c r="AO481"/>
  <c r="AP480"/>
  <c r="AO480"/>
  <c r="AP479"/>
  <c r="AO479"/>
  <c r="AO478"/>
  <c r="AM484"/>
  <c r="AL484"/>
  <c r="AM483"/>
  <c r="AL483"/>
  <c r="AM482"/>
  <c r="AL482"/>
  <c r="AM481"/>
  <c r="AL481"/>
  <c r="AM480"/>
  <c r="AL480"/>
  <c r="AM479"/>
  <c r="AL479"/>
  <c r="AL478"/>
  <c r="AJ484"/>
  <c r="AI484"/>
  <c r="AJ483"/>
  <c r="AI483"/>
  <c r="AJ482"/>
  <c r="AI482"/>
  <c r="AJ481"/>
  <c r="AI481"/>
  <c r="AJ480"/>
  <c r="AI480"/>
  <c r="AJ479"/>
  <c r="AJ478" s="1"/>
  <c r="AI479"/>
  <c r="AG484"/>
  <c r="AF484"/>
  <c r="AG483"/>
  <c r="AF483"/>
  <c r="AG482"/>
  <c r="AF482"/>
  <c r="AG481"/>
  <c r="AF481"/>
  <c r="AG480"/>
  <c r="AF480"/>
  <c r="AG479"/>
  <c r="AF479"/>
  <c r="AF478" s="1"/>
  <c r="AD484"/>
  <c r="AC484"/>
  <c r="AD483"/>
  <c r="AC483"/>
  <c r="AD482"/>
  <c r="AC482"/>
  <c r="AD481"/>
  <c r="AC481"/>
  <c r="AD480"/>
  <c r="AC480"/>
  <c r="AD479"/>
  <c r="AD478" s="1"/>
  <c r="AC479"/>
  <c r="AA484"/>
  <c r="Z484"/>
  <c r="AA483"/>
  <c r="Z483"/>
  <c r="AA482"/>
  <c r="Z482"/>
  <c r="AA481"/>
  <c r="Z481"/>
  <c r="AA480"/>
  <c r="Z480"/>
  <c r="AA479"/>
  <c r="Z479"/>
  <c r="Z478" s="1"/>
  <c r="X484"/>
  <c r="W484"/>
  <c r="X483"/>
  <c r="W483"/>
  <c r="X482"/>
  <c r="W482"/>
  <c r="X481"/>
  <c r="W481"/>
  <c r="X480"/>
  <c r="W480"/>
  <c r="X479"/>
  <c r="W479"/>
  <c r="W478"/>
  <c r="U484"/>
  <c r="T484"/>
  <c r="U483"/>
  <c r="T483"/>
  <c r="U482"/>
  <c r="T482"/>
  <c r="U481"/>
  <c r="T481"/>
  <c r="U480"/>
  <c r="T480"/>
  <c r="U479"/>
  <c r="U478" s="1"/>
  <c r="T479"/>
  <c r="R484"/>
  <c r="Q484"/>
  <c r="R483"/>
  <c r="Q483"/>
  <c r="R482"/>
  <c r="Q482"/>
  <c r="R481"/>
  <c r="Q481"/>
  <c r="R480"/>
  <c r="Q480"/>
  <c r="R479"/>
  <c r="R478" s="1"/>
  <c r="Q479"/>
  <c r="Q478" s="1"/>
  <c r="O484"/>
  <c r="N484"/>
  <c r="O483"/>
  <c r="N483"/>
  <c r="P483" s="1"/>
  <c r="O482"/>
  <c r="N482"/>
  <c r="O481"/>
  <c r="N481"/>
  <c r="O480"/>
  <c r="N480"/>
  <c r="O479"/>
  <c r="N479"/>
  <c r="N478" s="1"/>
  <c r="L484"/>
  <c r="K484"/>
  <c r="L483"/>
  <c r="K483"/>
  <c r="L482"/>
  <c r="K482"/>
  <c r="L481"/>
  <c r="K481"/>
  <c r="L480"/>
  <c r="K480"/>
  <c r="L479"/>
  <c r="K479"/>
  <c r="I480"/>
  <c r="I481"/>
  <c r="I482"/>
  <c r="I483"/>
  <c r="I484"/>
  <c r="I479"/>
  <c r="H480"/>
  <c r="H481"/>
  <c r="H482"/>
  <c r="H483"/>
  <c r="H484"/>
  <c r="H479"/>
  <c r="J484"/>
  <c r="J481"/>
  <c r="J480"/>
  <c r="J479"/>
  <c r="AQ631"/>
  <c r="AN631"/>
  <c r="AK631"/>
  <c r="AH631"/>
  <c r="AE631"/>
  <c r="AB631"/>
  <c r="Y631"/>
  <c r="V631"/>
  <c r="S631"/>
  <c r="P631"/>
  <c r="M631"/>
  <c r="J631"/>
  <c r="F631"/>
  <c r="E631"/>
  <c r="AQ630"/>
  <c r="AN630"/>
  <c r="AK630"/>
  <c r="AH630"/>
  <c r="AE630"/>
  <c r="AB630"/>
  <c r="Y630"/>
  <c r="V630"/>
  <c r="S630"/>
  <c r="P630"/>
  <c r="M630"/>
  <c r="J630"/>
  <c r="F630"/>
  <c r="E630"/>
  <c r="AQ629"/>
  <c r="AN629"/>
  <c r="AK629"/>
  <c r="AH629"/>
  <c r="AE629"/>
  <c r="AB629"/>
  <c r="Y629"/>
  <c r="V629"/>
  <c r="S629"/>
  <c r="P629"/>
  <c r="M629"/>
  <c r="J629"/>
  <c r="F629"/>
  <c r="E629"/>
  <c r="G629" s="1"/>
  <c r="AQ628"/>
  <c r="AN628"/>
  <c r="AK628"/>
  <c r="AH628"/>
  <c r="AE628"/>
  <c r="AB628"/>
  <c r="Y628"/>
  <c r="V628"/>
  <c r="S628"/>
  <c r="P628"/>
  <c r="M628"/>
  <c r="J628"/>
  <c r="F628"/>
  <c r="E628"/>
  <c r="AQ627"/>
  <c r="AN627"/>
  <c r="AK627"/>
  <c r="AH627"/>
  <c r="AE627"/>
  <c r="AB627"/>
  <c r="Y627"/>
  <c r="V627"/>
  <c r="S627"/>
  <c r="P627"/>
  <c r="M627"/>
  <c r="J627"/>
  <c r="F627"/>
  <c r="E627"/>
  <c r="AQ626"/>
  <c r="AN626"/>
  <c r="AK626"/>
  <c r="AH626"/>
  <c r="AE626"/>
  <c r="AB626"/>
  <c r="Y626"/>
  <c r="V626"/>
  <c r="S626"/>
  <c r="P626"/>
  <c r="M626"/>
  <c r="J626"/>
  <c r="F626"/>
  <c r="E626"/>
  <c r="AP625"/>
  <c r="AO625"/>
  <c r="AQ625" s="1"/>
  <c r="AM625"/>
  <c r="AL625"/>
  <c r="AJ625"/>
  <c r="AI625"/>
  <c r="AG625"/>
  <c r="AF625"/>
  <c r="AD625"/>
  <c r="AC625"/>
  <c r="AA625"/>
  <c r="Z625"/>
  <c r="X625"/>
  <c r="W625"/>
  <c r="U625"/>
  <c r="T625"/>
  <c r="V625" s="1"/>
  <c r="R625"/>
  <c r="Q625"/>
  <c r="S625" s="1"/>
  <c r="O625"/>
  <c r="N625"/>
  <c r="L625"/>
  <c r="K625"/>
  <c r="I625"/>
  <c r="H625"/>
  <c r="AQ624"/>
  <c r="AN624"/>
  <c r="AK624"/>
  <c r="AH624"/>
  <c r="AE624"/>
  <c r="AB624"/>
  <c r="Y624"/>
  <c r="V624"/>
  <c r="S624"/>
  <c r="P624"/>
  <c r="M624"/>
  <c r="J624"/>
  <c r="F624"/>
  <c r="E624"/>
  <c r="AQ623"/>
  <c r="AN623"/>
  <c r="AK623"/>
  <c r="AH623"/>
  <c r="AE623"/>
  <c r="AB623"/>
  <c r="Y623"/>
  <c r="V623"/>
  <c r="S623"/>
  <c r="P623"/>
  <c r="M623"/>
  <c r="J623"/>
  <c r="F623"/>
  <c r="E623"/>
  <c r="AQ622"/>
  <c r="AN622"/>
  <c r="AK622"/>
  <c r="AH622"/>
  <c r="AE622"/>
  <c r="AB622"/>
  <c r="Y622"/>
  <c r="V622"/>
  <c r="S622"/>
  <c r="P622"/>
  <c r="M622"/>
  <c r="J622"/>
  <c r="F622"/>
  <c r="E622"/>
  <c r="AQ621"/>
  <c r="AN621"/>
  <c r="AK621"/>
  <c r="AH621"/>
  <c r="AE621"/>
  <c r="AB621"/>
  <c r="Y621"/>
  <c r="V621"/>
  <c r="S621"/>
  <c r="P621"/>
  <c r="M621"/>
  <c r="J621"/>
  <c r="F621"/>
  <c r="E621"/>
  <c r="AQ620"/>
  <c r="AN620"/>
  <c r="AK620"/>
  <c r="AH620"/>
  <c r="AE620"/>
  <c r="AB620"/>
  <c r="Y620"/>
  <c r="V620"/>
  <c r="S620"/>
  <c r="P620"/>
  <c r="M620"/>
  <c r="J620"/>
  <c r="F620"/>
  <c r="E620"/>
  <c r="AQ619"/>
  <c r="AN619"/>
  <c r="AK619"/>
  <c r="AH619"/>
  <c r="AE619"/>
  <c r="AB619"/>
  <c r="Y619"/>
  <c r="V619"/>
  <c r="S619"/>
  <c r="P619"/>
  <c r="M619"/>
  <c r="J619"/>
  <c r="F619"/>
  <c r="E619"/>
  <c r="AP618"/>
  <c r="AO618"/>
  <c r="AM618"/>
  <c r="AL618"/>
  <c r="AJ618"/>
  <c r="AI618"/>
  <c r="AG618"/>
  <c r="AF618"/>
  <c r="AD618"/>
  <c r="AC618"/>
  <c r="AA618"/>
  <c r="Z618"/>
  <c r="X618"/>
  <c r="W618"/>
  <c r="U618"/>
  <c r="T618"/>
  <c r="V618" s="1"/>
  <c r="R618"/>
  <c r="Q618"/>
  <c r="O618"/>
  <c r="N618"/>
  <c r="L618"/>
  <c r="K618"/>
  <c r="I618"/>
  <c r="H618"/>
  <c r="AQ617"/>
  <c r="AN617"/>
  <c r="AK617"/>
  <c r="AH617"/>
  <c r="AE617"/>
  <c r="AB617"/>
  <c r="Y617"/>
  <c r="V617"/>
  <c r="S617"/>
  <c r="P617"/>
  <c r="M617"/>
  <c r="J617"/>
  <c r="F617"/>
  <c r="E617"/>
  <c r="AQ616"/>
  <c r="AN616"/>
  <c r="AK616"/>
  <c r="AH616"/>
  <c r="AE616"/>
  <c r="AB616"/>
  <c r="Y616"/>
  <c r="V616"/>
  <c r="S616"/>
  <c r="P616"/>
  <c r="M616"/>
  <c r="J616"/>
  <c r="F616"/>
  <c r="E616"/>
  <c r="AQ615"/>
  <c r="AN615"/>
  <c r="AK615"/>
  <c r="AH615"/>
  <c r="AE615"/>
  <c r="AB615"/>
  <c r="Y615"/>
  <c r="V615"/>
  <c r="S615"/>
  <c r="P615"/>
  <c r="M615"/>
  <c r="J615"/>
  <c r="F615"/>
  <c r="E615"/>
  <c r="AQ614"/>
  <c r="AN614"/>
  <c r="AK614"/>
  <c r="AH614"/>
  <c r="AE614"/>
  <c r="AB614"/>
  <c r="Y614"/>
  <c r="V614"/>
  <c r="S614"/>
  <c r="P614"/>
  <c r="M614"/>
  <c r="J614"/>
  <c r="F614"/>
  <c r="E614"/>
  <c r="AQ613"/>
  <c r="AN613"/>
  <c r="AK613"/>
  <c r="AH613"/>
  <c r="AE613"/>
  <c r="AB613"/>
  <c r="Y613"/>
  <c r="V613"/>
  <c r="S613"/>
  <c r="P613"/>
  <c r="M613"/>
  <c r="J613"/>
  <c r="F613"/>
  <c r="E613"/>
  <c r="G613" s="1"/>
  <c r="AQ612"/>
  <c r="AN612"/>
  <c r="AK612"/>
  <c r="AH612"/>
  <c r="AE612"/>
  <c r="AB612"/>
  <c r="Y612"/>
  <c r="V612"/>
  <c r="S612"/>
  <c r="P612"/>
  <c r="M612"/>
  <c r="J612"/>
  <c r="F612"/>
  <c r="E612"/>
  <c r="AP611"/>
  <c r="AO611"/>
  <c r="AQ611" s="1"/>
  <c r="AM611"/>
  <c r="AL611"/>
  <c r="AJ611"/>
  <c r="AI611"/>
  <c r="AG611"/>
  <c r="AF611"/>
  <c r="AD611"/>
  <c r="AC611"/>
  <c r="AA611"/>
  <c r="Z611"/>
  <c r="X611"/>
  <c r="W611"/>
  <c r="U611"/>
  <c r="T611"/>
  <c r="R611"/>
  <c r="Q611"/>
  <c r="S611" s="1"/>
  <c r="O611"/>
  <c r="N611"/>
  <c r="L611"/>
  <c r="K611"/>
  <c r="I611"/>
  <c r="H611"/>
  <c r="F611"/>
  <c r="AQ610"/>
  <c r="AN610"/>
  <c r="AK610"/>
  <c r="AH610"/>
  <c r="AE610"/>
  <c r="AB610"/>
  <c r="Y610"/>
  <c r="V610"/>
  <c r="S610"/>
  <c r="P610"/>
  <c r="M610"/>
  <c r="J610"/>
  <c r="F610"/>
  <c r="E610"/>
  <c r="AQ609"/>
  <c r="AN609"/>
  <c r="AK609"/>
  <c r="AH609"/>
  <c r="AE609"/>
  <c r="AB609"/>
  <c r="Y609"/>
  <c r="V609"/>
  <c r="S609"/>
  <c r="P609"/>
  <c r="M609"/>
  <c r="J609"/>
  <c r="F609"/>
  <c r="E609"/>
  <c r="AQ608"/>
  <c r="AN608"/>
  <c r="AK608"/>
  <c r="AH608"/>
  <c r="AE608"/>
  <c r="AB608"/>
  <c r="Y608"/>
  <c r="V608"/>
  <c r="S608"/>
  <c r="P608"/>
  <c r="M608"/>
  <c r="J608"/>
  <c r="F608"/>
  <c r="E608"/>
  <c r="AQ607"/>
  <c r="AN607"/>
  <c r="AK607"/>
  <c r="AH607"/>
  <c r="AE607"/>
  <c r="AB607"/>
  <c r="Y607"/>
  <c r="V607"/>
  <c r="S607"/>
  <c r="P607"/>
  <c r="M607"/>
  <c r="J607"/>
  <c r="F607"/>
  <c r="E607"/>
  <c r="AQ606"/>
  <c r="AN606"/>
  <c r="AK606"/>
  <c r="AH606"/>
  <c r="AE606"/>
  <c r="AB606"/>
  <c r="Y606"/>
  <c r="V606"/>
  <c r="S606"/>
  <c r="P606"/>
  <c r="M606"/>
  <c r="J606"/>
  <c r="F606"/>
  <c r="E606"/>
  <c r="AQ605"/>
  <c r="AN605"/>
  <c r="AK605"/>
  <c r="AH605"/>
  <c r="AE605"/>
  <c r="AB605"/>
  <c r="Y605"/>
  <c r="V605"/>
  <c r="S605"/>
  <c r="P605"/>
  <c r="M605"/>
  <c r="J605"/>
  <c r="F605"/>
  <c r="E605"/>
  <c r="AP604"/>
  <c r="AO604"/>
  <c r="AM604"/>
  <c r="AL604"/>
  <c r="AJ604"/>
  <c r="AI604"/>
  <c r="AG604"/>
  <c r="AF604"/>
  <c r="AD604"/>
  <c r="AC604"/>
  <c r="AA604"/>
  <c r="Z604"/>
  <c r="AB604" s="1"/>
  <c r="X604"/>
  <c r="W604"/>
  <c r="U604"/>
  <c r="T604"/>
  <c r="V604" s="1"/>
  <c r="R604"/>
  <c r="Q604"/>
  <c r="O604"/>
  <c r="N604"/>
  <c r="L604"/>
  <c r="K604"/>
  <c r="I604"/>
  <c r="H604"/>
  <c r="F604"/>
  <c r="AQ603"/>
  <c r="AN603"/>
  <c r="AK603"/>
  <c r="AH603"/>
  <c r="AE603"/>
  <c r="AB603"/>
  <c r="Y603"/>
  <c r="V603"/>
  <c r="S603"/>
  <c r="P603"/>
  <c r="M603"/>
  <c r="J603"/>
  <c r="F603"/>
  <c r="E603"/>
  <c r="AQ602"/>
  <c r="AN602"/>
  <c r="AK602"/>
  <c r="AH602"/>
  <c r="AE602"/>
  <c r="AB602"/>
  <c r="Y602"/>
  <c r="V602"/>
  <c r="S602"/>
  <c r="P602"/>
  <c r="M602"/>
  <c r="J602"/>
  <c r="F602"/>
  <c r="E602"/>
  <c r="AQ601"/>
  <c r="AN601"/>
  <c r="AK601"/>
  <c r="AH601"/>
  <c r="AE601"/>
  <c r="AB601"/>
  <c r="Y601"/>
  <c r="V601"/>
  <c r="S601"/>
  <c r="P601"/>
  <c r="M601"/>
  <c r="J601"/>
  <c r="F601"/>
  <c r="E601"/>
  <c r="AQ600"/>
  <c r="AN600"/>
  <c r="AK600"/>
  <c r="AH600"/>
  <c r="AE600"/>
  <c r="AB600"/>
  <c r="Y600"/>
  <c r="V600"/>
  <c r="S600"/>
  <c r="P600"/>
  <c r="M600"/>
  <c r="J600"/>
  <c r="F600"/>
  <c r="E600"/>
  <c r="AQ599"/>
  <c r="AN599"/>
  <c r="AK599"/>
  <c r="AH599"/>
  <c r="AE599"/>
  <c r="AB599"/>
  <c r="Y599"/>
  <c r="V599"/>
  <c r="S599"/>
  <c r="P599"/>
  <c r="M599"/>
  <c r="J599"/>
  <c r="F599"/>
  <c r="E599"/>
  <c r="AQ598"/>
  <c r="AN598"/>
  <c r="AK598"/>
  <c r="AH598"/>
  <c r="AE598"/>
  <c r="AB598"/>
  <c r="Y598"/>
  <c r="V598"/>
  <c r="S598"/>
  <c r="P598"/>
  <c r="M598"/>
  <c r="J598"/>
  <c r="F598"/>
  <c r="E598"/>
  <c r="AP597"/>
  <c r="AO597"/>
  <c r="AM597"/>
  <c r="AL597"/>
  <c r="AJ597"/>
  <c r="AI597"/>
  <c r="AG597"/>
  <c r="AF597"/>
  <c r="AD597"/>
  <c r="AC597"/>
  <c r="AA597"/>
  <c r="Z597"/>
  <c r="AB597" s="1"/>
  <c r="X597"/>
  <c r="W597"/>
  <c r="U597"/>
  <c r="T597"/>
  <c r="R597"/>
  <c r="Q597"/>
  <c r="O597"/>
  <c r="N597"/>
  <c r="L597"/>
  <c r="K597"/>
  <c r="I597"/>
  <c r="H597"/>
  <c r="F597"/>
  <c r="AQ596"/>
  <c r="AN596"/>
  <c r="AK596"/>
  <c r="AH596"/>
  <c r="AE596"/>
  <c r="AB596"/>
  <c r="Y596"/>
  <c r="V596"/>
  <c r="S596"/>
  <c r="P596"/>
  <c r="M596"/>
  <c r="J596"/>
  <c r="F596"/>
  <c r="E596"/>
  <c r="AQ595"/>
  <c r="AN595"/>
  <c r="AK595"/>
  <c r="AH595"/>
  <c r="AE595"/>
  <c r="AB595"/>
  <c r="Y595"/>
  <c r="V595"/>
  <c r="S595"/>
  <c r="P595"/>
  <c r="M595"/>
  <c r="J595"/>
  <c r="F595"/>
  <c r="E595"/>
  <c r="AQ594"/>
  <c r="AN594"/>
  <c r="AK594"/>
  <c r="AH594"/>
  <c r="AE594"/>
  <c r="AB594"/>
  <c r="Y594"/>
  <c r="V594"/>
  <c r="S594"/>
  <c r="P594"/>
  <c r="M594"/>
  <c r="J594"/>
  <c r="F594"/>
  <c r="E594"/>
  <c r="AQ593"/>
  <c r="AN593"/>
  <c r="AK593"/>
  <c r="AH593"/>
  <c r="AE593"/>
  <c r="AB593"/>
  <c r="Y593"/>
  <c r="V593"/>
  <c r="S593"/>
  <c r="P593"/>
  <c r="M593"/>
  <c r="J593"/>
  <c r="F593"/>
  <c r="E593"/>
  <c r="AQ592"/>
  <c r="AN592"/>
  <c r="AK592"/>
  <c r="AH592"/>
  <c r="AE592"/>
  <c r="AB592"/>
  <c r="Y592"/>
  <c r="V592"/>
  <c r="S592"/>
  <c r="P592"/>
  <c r="M592"/>
  <c r="J592"/>
  <c r="F592"/>
  <c r="E592"/>
  <c r="AQ591"/>
  <c r="AN591"/>
  <c r="AK591"/>
  <c r="AH591"/>
  <c r="AE591"/>
  <c r="AB591"/>
  <c r="Y591"/>
  <c r="V591"/>
  <c r="S591"/>
  <c r="P591"/>
  <c r="M591"/>
  <c r="J591"/>
  <c r="F591"/>
  <c r="E591"/>
  <c r="AP590"/>
  <c r="AO590"/>
  <c r="AQ590" s="1"/>
  <c r="AM590"/>
  <c r="AL590"/>
  <c r="AJ590"/>
  <c r="AI590"/>
  <c r="AG590"/>
  <c r="AF590"/>
  <c r="AD590"/>
  <c r="AC590"/>
  <c r="AA590"/>
  <c r="Z590"/>
  <c r="X590"/>
  <c r="W590"/>
  <c r="U590"/>
  <c r="T590"/>
  <c r="R590"/>
  <c r="Q590"/>
  <c r="S590" s="1"/>
  <c r="O590"/>
  <c r="N590"/>
  <c r="L590"/>
  <c r="K590"/>
  <c r="I590"/>
  <c r="H590"/>
  <c r="F590"/>
  <c r="AQ589"/>
  <c r="AN589"/>
  <c r="AK589"/>
  <c r="AH589"/>
  <c r="AE589"/>
  <c r="AB589"/>
  <c r="Y589"/>
  <c r="V589"/>
  <c r="S589"/>
  <c r="P589"/>
  <c r="M589"/>
  <c r="J589"/>
  <c r="F589"/>
  <c r="E589"/>
  <c r="AQ588"/>
  <c r="AN588"/>
  <c r="AK588"/>
  <c r="AH588"/>
  <c r="AE588"/>
  <c r="AB588"/>
  <c r="Y588"/>
  <c r="V588"/>
  <c r="S588"/>
  <c r="P588"/>
  <c r="M588"/>
  <c r="J588"/>
  <c r="F588"/>
  <c r="E588"/>
  <c r="AQ587"/>
  <c r="AN587"/>
  <c r="AK587"/>
  <c r="AH587"/>
  <c r="AE587"/>
  <c r="AB587"/>
  <c r="Y587"/>
  <c r="V587"/>
  <c r="S587"/>
  <c r="P587"/>
  <c r="M587"/>
  <c r="J587"/>
  <c r="F587"/>
  <c r="E587"/>
  <c r="AQ586"/>
  <c r="AN586"/>
  <c r="AK586"/>
  <c r="AH586"/>
  <c r="AE586"/>
  <c r="AB586"/>
  <c r="Y586"/>
  <c r="V586"/>
  <c r="S586"/>
  <c r="P586"/>
  <c r="M586"/>
  <c r="J586"/>
  <c r="F586"/>
  <c r="E586"/>
  <c r="G586" s="1"/>
  <c r="AQ585"/>
  <c r="AN585"/>
  <c r="AK585"/>
  <c r="AH585"/>
  <c r="AE585"/>
  <c r="AB585"/>
  <c r="Y585"/>
  <c r="V585"/>
  <c r="S585"/>
  <c r="P585"/>
  <c r="M585"/>
  <c r="J585"/>
  <c r="F585"/>
  <c r="E585"/>
  <c r="AQ584"/>
  <c r="AN584"/>
  <c r="AK584"/>
  <c r="AH584"/>
  <c r="AE584"/>
  <c r="AB584"/>
  <c r="Y584"/>
  <c r="V584"/>
  <c r="S584"/>
  <c r="P584"/>
  <c r="M584"/>
  <c r="J584"/>
  <c r="F584"/>
  <c r="E584"/>
  <c r="AP583"/>
  <c r="AO583"/>
  <c r="AM583"/>
  <c r="AL583"/>
  <c r="AJ583"/>
  <c r="AI583"/>
  <c r="AG583"/>
  <c r="AF583"/>
  <c r="AD583"/>
  <c r="AC583"/>
  <c r="AA583"/>
  <c r="Z583"/>
  <c r="X583"/>
  <c r="W583"/>
  <c r="U583"/>
  <c r="T583"/>
  <c r="R583"/>
  <c r="Q583"/>
  <c r="O583"/>
  <c r="N583"/>
  <c r="L583"/>
  <c r="K583"/>
  <c r="I583"/>
  <c r="H583"/>
  <c r="F583"/>
  <c r="AQ582"/>
  <c r="AN582"/>
  <c r="AK582"/>
  <c r="AH582"/>
  <c r="AE582"/>
  <c r="AB582"/>
  <c r="Y582"/>
  <c r="V582"/>
  <c r="S582"/>
  <c r="P582"/>
  <c r="M582"/>
  <c r="J582"/>
  <c r="F582"/>
  <c r="E582"/>
  <c r="AQ581"/>
  <c r="AN581"/>
  <c r="AK581"/>
  <c r="AH581"/>
  <c r="AE581"/>
  <c r="AB581"/>
  <c r="Y581"/>
  <c r="V581"/>
  <c r="S581"/>
  <c r="P581"/>
  <c r="M581"/>
  <c r="J581"/>
  <c r="F581"/>
  <c r="E581"/>
  <c r="AQ580"/>
  <c r="AN580"/>
  <c r="AK580"/>
  <c r="AH580"/>
  <c r="AE580"/>
  <c r="AB580"/>
  <c r="Y580"/>
  <c r="V580"/>
  <c r="S580"/>
  <c r="P580"/>
  <c r="M580"/>
  <c r="J580"/>
  <c r="F580"/>
  <c r="E580"/>
  <c r="AQ579"/>
  <c r="AN579"/>
  <c r="AK579"/>
  <c r="AH579"/>
  <c r="AE579"/>
  <c r="AB579"/>
  <c r="Y579"/>
  <c r="V579"/>
  <c r="S579"/>
  <c r="P579"/>
  <c r="M579"/>
  <c r="J579"/>
  <c r="F579"/>
  <c r="E579"/>
  <c r="AQ578"/>
  <c r="AN578"/>
  <c r="AK578"/>
  <c r="AH578"/>
  <c r="AE578"/>
  <c r="AB578"/>
  <c r="Y578"/>
  <c r="V578"/>
  <c r="S578"/>
  <c r="P578"/>
  <c r="M578"/>
  <c r="J578"/>
  <c r="F578"/>
  <c r="E578"/>
  <c r="AQ577"/>
  <c r="AN577"/>
  <c r="AK577"/>
  <c r="AH577"/>
  <c r="AE577"/>
  <c r="AB577"/>
  <c r="Y577"/>
  <c r="V577"/>
  <c r="S577"/>
  <c r="P577"/>
  <c r="M577"/>
  <c r="J577"/>
  <c r="F577"/>
  <c r="E577"/>
  <c r="AP576"/>
  <c r="AO576"/>
  <c r="AM576"/>
  <c r="AL576"/>
  <c r="AJ576"/>
  <c r="AI576"/>
  <c r="AG576"/>
  <c r="AF576"/>
  <c r="AD576"/>
  <c r="AC576"/>
  <c r="AA576"/>
  <c r="Z576"/>
  <c r="AB576" s="1"/>
  <c r="X576"/>
  <c r="W576"/>
  <c r="U576"/>
  <c r="T576"/>
  <c r="R576"/>
  <c r="Q576"/>
  <c r="O576"/>
  <c r="N576"/>
  <c r="L576"/>
  <c r="K576"/>
  <c r="I576"/>
  <c r="H576"/>
  <c r="F576"/>
  <c r="AQ575"/>
  <c r="AN575"/>
  <c r="AK575"/>
  <c r="AH575"/>
  <c r="AE575"/>
  <c r="AB575"/>
  <c r="Y575"/>
  <c r="V575"/>
  <c r="S575"/>
  <c r="P575"/>
  <c r="M575"/>
  <c r="J575"/>
  <c r="F575"/>
  <c r="E575"/>
  <c r="AQ574"/>
  <c r="AN574"/>
  <c r="AK574"/>
  <c r="AH574"/>
  <c r="AE574"/>
  <c r="AB574"/>
  <c r="Y574"/>
  <c r="V574"/>
  <c r="S574"/>
  <c r="P574"/>
  <c r="M574"/>
  <c r="J574"/>
  <c r="F574"/>
  <c r="E574"/>
  <c r="AQ573"/>
  <c r="AN573"/>
  <c r="AK573"/>
  <c r="AH573"/>
  <c r="AE573"/>
  <c r="AB573"/>
  <c r="Y573"/>
  <c r="V573"/>
  <c r="S573"/>
  <c r="P573"/>
  <c r="M573"/>
  <c r="J573"/>
  <c r="F573"/>
  <c r="E573"/>
  <c r="AQ572"/>
  <c r="AN572"/>
  <c r="AK572"/>
  <c r="AH572"/>
  <c r="AE572"/>
  <c r="AB572"/>
  <c r="Y572"/>
  <c r="V572"/>
  <c r="S572"/>
  <c r="P572"/>
  <c r="M572"/>
  <c r="J572"/>
  <c r="F572"/>
  <c r="E572"/>
  <c r="AQ571"/>
  <c r="AN571"/>
  <c r="AK571"/>
  <c r="AH571"/>
  <c r="AE571"/>
  <c r="AB571"/>
  <c r="Y571"/>
  <c r="V571"/>
  <c r="S571"/>
  <c r="P571"/>
  <c r="M571"/>
  <c r="J571"/>
  <c r="F571"/>
  <c r="E571"/>
  <c r="AQ570"/>
  <c r="AN570"/>
  <c r="AK570"/>
  <c r="AH570"/>
  <c r="AE570"/>
  <c r="AB570"/>
  <c r="Y570"/>
  <c r="V570"/>
  <c r="S570"/>
  <c r="P570"/>
  <c r="M570"/>
  <c r="J570"/>
  <c r="F570"/>
  <c r="E570"/>
  <c r="AP569"/>
  <c r="AO569"/>
  <c r="AM569"/>
  <c r="AL569"/>
  <c r="AJ569"/>
  <c r="AI569"/>
  <c r="AG569"/>
  <c r="AF569"/>
  <c r="AD569"/>
  <c r="AC569"/>
  <c r="AA569"/>
  <c r="Z569"/>
  <c r="X569"/>
  <c r="W569"/>
  <c r="U569"/>
  <c r="T569"/>
  <c r="R569"/>
  <c r="Q569"/>
  <c r="O569"/>
  <c r="N569"/>
  <c r="L569"/>
  <c r="K569"/>
  <c r="I569"/>
  <c r="H569"/>
  <c r="AQ568"/>
  <c r="AN568"/>
  <c r="AK568"/>
  <c r="AH568"/>
  <c r="AE568"/>
  <c r="AB568"/>
  <c r="Y568"/>
  <c r="V568"/>
  <c r="S568"/>
  <c r="P568"/>
  <c r="M568"/>
  <c r="J568"/>
  <c r="F568"/>
  <c r="E568"/>
  <c r="AQ567"/>
  <c r="AN567"/>
  <c r="AK567"/>
  <c r="AH567"/>
  <c r="AE567"/>
  <c r="AB567"/>
  <c r="Y567"/>
  <c r="V567"/>
  <c r="S567"/>
  <c r="P567"/>
  <c r="M567"/>
  <c r="J567"/>
  <c r="F567"/>
  <c r="E567"/>
  <c r="AQ566"/>
  <c r="AN566"/>
  <c r="AK566"/>
  <c r="AH566"/>
  <c r="AE566"/>
  <c r="AB566"/>
  <c r="Y566"/>
  <c r="V566"/>
  <c r="S566"/>
  <c r="P566"/>
  <c r="M566"/>
  <c r="J566"/>
  <c r="F566"/>
  <c r="E566"/>
  <c r="G566" s="1"/>
  <c r="AQ565"/>
  <c r="AN565"/>
  <c r="AK565"/>
  <c r="AH565"/>
  <c r="AE565"/>
  <c r="AB565"/>
  <c r="Y565"/>
  <c r="V565"/>
  <c r="S565"/>
  <c r="P565"/>
  <c r="M565"/>
  <c r="J565"/>
  <c r="F565"/>
  <c r="E565"/>
  <c r="AQ564"/>
  <c r="AN564"/>
  <c r="AK564"/>
  <c r="AH564"/>
  <c r="AE564"/>
  <c r="AB564"/>
  <c r="Y564"/>
  <c r="V564"/>
  <c r="S564"/>
  <c r="P564"/>
  <c r="M564"/>
  <c r="J564"/>
  <c r="F564"/>
  <c r="E564"/>
  <c r="AQ563"/>
  <c r="AN563"/>
  <c r="AK563"/>
  <c r="AH563"/>
  <c r="AE563"/>
  <c r="AB563"/>
  <c r="Y563"/>
  <c r="V563"/>
  <c r="S563"/>
  <c r="P563"/>
  <c r="M563"/>
  <c r="J563"/>
  <c r="F563"/>
  <c r="E563"/>
  <c r="AP562"/>
  <c r="AO562"/>
  <c r="AQ562" s="1"/>
  <c r="AM562"/>
  <c r="AL562"/>
  <c r="AJ562"/>
  <c r="AI562"/>
  <c r="AG562"/>
  <c r="AF562"/>
  <c r="AD562"/>
  <c r="AC562"/>
  <c r="AA562"/>
  <c r="Z562"/>
  <c r="X562"/>
  <c r="W562"/>
  <c r="U562"/>
  <c r="T562"/>
  <c r="R562"/>
  <c r="Q562"/>
  <c r="S562" s="1"/>
  <c r="O562"/>
  <c r="N562"/>
  <c r="L562"/>
  <c r="K562"/>
  <c r="I562"/>
  <c r="H562"/>
  <c r="F562"/>
  <c r="AQ561"/>
  <c r="AN561"/>
  <c r="AK561"/>
  <c r="AH561"/>
  <c r="AE561"/>
  <c r="AB561"/>
  <c r="Y561"/>
  <c r="V561"/>
  <c r="S561"/>
  <c r="P561"/>
  <c r="M561"/>
  <c r="J561"/>
  <c r="F561"/>
  <c r="E561"/>
  <c r="AQ560"/>
  <c r="AN560"/>
  <c r="AK560"/>
  <c r="AH560"/>
  <c r="AE560"/>
  <c r="AB560"/>
  <c r="Y560"/>
  <c r="V560"/>
  <c r="S560"/>
  <c r="P560"/>
  <c r="M560"/>
  <c r="J560"/>
  <c r="F560"/>
  <c r="E560"/>
  <c r="AQ559"/>
  <c r="AN559"/>
  <c r="AK559"/>
  <c r="AH559"/>
  <c r="AE559"/>
  <c r="AB559"/>
  <c r="Y559"/>
  <c r="V559"/>
  <c r="S559"/>
  <c r="P559"/>
  <c r="M559"/>
  <c r="J559"/>
  <c r="F559"/>
  <c r="E559"/>
  <c r="AQ558"/>
  <c r="AN558"/>
  <c r="AK558"/>
  <c r="AH558"/>
  <c r="AE558"/>
  <c r="AB558"/>
  <c r="Y558"/>
  <c r="V558"/>
  <c r="S558"/>
  <c r="P558"/>
  <c r="M558"/>
  <c r="J558"/>
  <c r="F558"/>
  <c r="E558"/>
  <c r="AQ557"/>
  <c r="AN557"/>
  <c r="AK557"/>
  <c r="AH557"/>
  <c r="AE557"/>
  <c r="AB557"/>
  <c r="Y557"/>
  <c r="V557"/>
  <c r="S557"/>
  <c r="P557"/>
  <c r="M557"/>
  <c r="J557"/>
  <c r="F557"/>
  <c r="E557"/>
  <c r="AQ556"/>
  <c r="AN556"/>
  <c r="AK556"/>
  <c r="AH556"/>
  <c r="AE556"/>
  <c r="AB556"/>
  <c r="Y556"/>
  <c r="V556"/>
  <c r="S556"/>
  <c r="P556"/>
  <c r="M556"/>
  <c r="J556"/>
  <c r="F556"/>
  <c r="E556"/>
  <c r="AP555"/>
  <c r="AO555"/>
  <c r="AQ555" s="1"/>
  <c r="AM555"/>
  <c r="AL555"/>
  <c r="AJ555"/>
  <c r="AI555"/>
  <c r="AG555"/>
  <c r="AF555"/>
  <c r="AD555"/>
  <c r="AC555"/>
  <c r="AA555"/>
  <c r="Z555"/>
  <c r="X555"/>
  <c r="W555"/>
  <c r="U555"/>
  <c r="T555"/>
  <c r="R555"/>
  <c r="Q555"/>
  <c r="S555" s="1"/>
  <c r="O555"/>
  <c r="N555"/>
  <c r="L555"/>
  <c r="K555"/>
  <c r="I555"/>
  <c r="H555"/>
  <c r="F555"/>
  <c r="AQ554"/>
  <c r="AN554"/>
  <c r="AK554"/>
  <c r="AH554"/>
  <c r="AE554"/>
  <c r="AB554"/>
  <c r="Y554"/>
  <c r="V554"/>
  <c r="S554"/>
  <c r="P554"/>
  <c r="M554"/>
  <c r="J554"/>
  <c r="F554"/>
  <c r="E554"/>
  <c r="AQ553"/>
  <c r="AN553"/>
  <c r="AK553"/>
  <c r="AH553"/>
  <c r="AE553"/>
  <c r="AB553"/>
  <c r="Y553"/>
  <c r="V553"/>
  <c r="S553"/>
  <c r="P553"/>
  <c r="M553"/>
  <c r="J553"/>
  <c r="F553"/>
  <c r="E553"/>
  <c r="AQ552"/>
  <c r="AN552"/>
  <c r="AK552"/>
  <c r="AH552"/>
  <c r="AE552"/>
  <c r="AB552"/>
  <c r="Y552"/>
  <c r="V552"/>
  <c r="S552"/>
  <c r="P552"/>
  <c r="M552"/>
  <c r="J552"/>
  <c r="F552"/>
  <c r="E552"/>
  <c r="AQ551"/>
  <c r="AN551"/>
  <c r="AK551"/>
  <c r="AH551"/>
  <c r="AE551"/>
  <c r="AB551"/>
  <c r="Y551"/>
  <c r="V551"/>
  <c r="S551"/>
  <c r="P551"/>
  <c r="M551"/>
  <c r="J551"/>
  <c r="F551"/>
  <c r="E551"/>
  <c r="AQ550"/>
  <c r="AN550"/>
  <c r="AK550"/>
  <c r="AH550"/>
  <c r="AE550"/>
  <c r="AB550"/>
  <c r="Y550"/>
  <c r="V550"/>
  <c r="S550"/>
  <c r="P550"/>
  <c r="M550"/>
  <c r="J550"/>
  <c r="F550"/>
  <c r="E550"/>
  <c r="AQ549"/>
  <c r="AN549"/>
  <c r="AK549"/>
  <c r="AH549"/>
  <c r="AE549"/>
  <c r="AB549"/>
  <c r="Y549"/>
  <c r="V549"/>
  <c r="S549"/>
  <c r="P549"/>
  <c r="M549"/>
  <c r="J549"/>
  <c r="F549"/>
  <c r="E549"/>
  <c r="AP548"/>
  <c r="AO548"/>
  <c r="AM548"/>
  <c r="AL548"/>
  <c r="AJ548"/>
  <c r="AI548"/>
  <c r="AG548"/>
  <c r="AF548"/>
  <c r="AD548"/>
  <c r="AC548"/>
  <c r="AA548"/>
  <c r="Z548"/>
  <c r="AB548" s="1"/>
  <c r="X548"/>
  <c r="W548"/>
  <c r="U548"/>
  <c r="T548"/>
  <c r="R548"/>
  <c r="Q548"/>
  <c r="O548"/>
  <c r="N548"/>
  <c r="L548"/>
  <c r="K548"/>
  <c r="I548"/>
  <c r="H548"/>
  <c r="F548"/>
  <c r="AQ547"/>
  <c r="AN547"/>
  <c r="AK547"/>
  <c r="AH547"/>
  <c r="AE547"/>
  <c r="AB547"/>
  <c r="Y547"/>
  <c r="V547"/>
  <c r="S547"/>
  <c r="P547"/>
  <c r="M547"/>
  <c r="J547"/>
  <c r="F547"/>
  <c r="E547"/>
  <c r="AQ546"/>
  <c r="AN546"/>
  <c r="AK546"/>
  <c r="AH546"/>
  <c r="AE546"/>
  <c r="AB546"/>
  <c r="Y546"/>
  <c r="V546"/>
  <c r="S546"/>
  <c r="P546"/>
  <c r="M546"/>
  <c r="J546"/>
  <c r="F546"/>
  <c r="E546"/>
  <c r="AQ545"/>
  <c r="AN545"/>
  <c r="AK545"/>
  <c r="AH545"/>
  <c r="AE545"/>
  <c r="AB545"/>
  <c r="Y545"/>
  <c r="V545"/>
  <c r="S545"/>
  <c r="P545"/>
  <c r="M545"/>
  <c r="J545"/>
  <c r="F545"/>
  <c r="E545"/>
  <c r="AQ544"/>
  <c r="AN544"/>
  <c r="AK544"/>
  <c r="AH544"/>
  <c r="AE544"/>
  <c r="AB544"/>
  <c r="Y544"/>
  <c r="V544"/>
  <c r="S544"/>
  <c r="P544"/>
  <c r="M544"/>
  <c r="J544"/>
  <c r="F544"/>
  <c r="E544"/>
  <c r="AQ543"/>
  <c r="AN543"/>
  <c r="AK543"/>
  <c r="AH543"/>
  <c r="AE543"/>
  <c r="AB543"/>
  <c r="Y543"/>
  <c r="V543"/>
  <c r="S543"/>
  <c r="P543"/>
  <c r="M543"/>
  <c r="J543"/>
  <c r="F543"/>
  <c r="E543"/>
  <c r="G543" s="1"/>
  <c r="AQ542"/>
  <c r="AN542"/>
  <c r="AK542"/>
  <c r="AH542"/>
  <c r="AE542"/>
  <c r="AB542"/>
  <c r="Y542"/>
  <c r="V542"/>
  <c r="S542"/>
  <c r="P542"/>
  <c r="M542"/>
  <c r="J542"/>
  <c r="F542"/>
  <c r="E542"/>
  <c r="AP541"/>
  <c r="AO541"/>
  <c r="AM541"/>
  <c r="AL541"/>
  <c r="AJ541"/>
  <c r="AI541"/>
  <c r="AK541" s="1"/>
  <c r="AG541"/>
  <c r="AF541"/>
  <c r="AD541"/>
  <c r="AC541"/>
  <c r="AA541"/>
  <c r="Z541"/>
  <c r="X541"/>
  <c r="W541"/>
  <c r="U541"/>
  <c r="T541"/>
  <c r="R541"/>
  <c r="Q541"/>
  <c r="O541"/>
  <c r="N541"/>
  <c r="L541"/>
  <c r="K541"/>
  <c r="M541" s="1"/>
  <c r="I541"/>
  <c r="H541"/>
  <c r="F541"/>
  <c r="AQ540"/>
  <c r="AN540"/>
  <c r="AK540"/>
  <c r="AH540"/>
  <c r="AE540"/>
  <c r="AB540"/>
  <c r="Y540"/>
  <c r="V540"/>
  <c r="S540"/>
  <c r="P540"/>
  <c r="M540"/>
  <c r="J540"/>
  <c r="F540"/>
  <c r="E540"/>
  <c r="AQ539"/>
  <c r="AN539"/>
  <c r="AK539"/>
  <c r="AH539"/>
  <c r="AE539"/>
  <c r="AB539"/>
  <c r="Y539"/>
  <c r="V539"/>
  <c r="S539"/>
  <c r="P539"/>
  <c r="M539"/>
  <c r="J539"/>
  <c r="F539"/>
  <c r="E539"/>
  <c r="AQ538"/>
  <c r="AN538"/>
  <c r="AK538"/>
  <c r="AH538"/>
  <c r="AE538"/>
  <c r="AB538"/>
  <c r="Y538"/>
  <c r="V538"/>
  <c r="S538"/>
  <c r="P538"/>
  <c r="M538"/>
  <c r="J538"/>
  <c r="F538"/>
  <c r="E538"/>
  <c r="AQ537"/>
  <c r="AN537"/>
  <c r="AK537"/>
  <c r="AH537"/>
  <c r="AE537"/>
  <c r="AB537"/>
  <c r="Y537"/>
  <c r="V537"/>
  <c r="S537"/>
  <c r="P537"/>
  <c r="M537"/>
  <c r="J537"/>
  <c r="F537"/>
  <c r="E537"/>
  <c r="AQ536"/>
  <c r="AN536"/>
  <c r="AK536"/>
  <c r="AH536"/>
  <c r="AE536"/>
  <c r="AB536"/>
  <c r="Y536"/>
  <c r="V536"/>
  <c r="S536"/>
  <c r="P536"/>
  <c r="M536"/>
  <c r="J536"/>
  <c r="F536"/>
  <c r="E536"/>
  <c r="AQ535"/>
  <c r="AN535"/>
  <c r="AK535"/>
  <c r="AH535"/>
  <c r="AE535"/>
  <c r="AB535"/>
  <c r="Y535"/>
  <c r="V535"/>
  <c r="S535"/>
  <c r="P535"/>
  <c r="M535"/>
  <c r="J535"/>
  <c r="F535"/>
  <c r="E535"/>
  <c r="E534" s="1"/>
  <c r="AP534"/>
  <c r="AO534"/>
  <c r="AM534"/>
  <c r="AL534"/>
  <c r="AJ534"/>
  <c r="AI534"/>
  <c r="AG534"/>
  <c r="AF534"/>
  <c r="AD534"/>
  <c r="AC534"/>
  <c r="AA534"/>
  <c r="Z534"/>
  <c r="X534"/>
  <c r="W534"/>
  <c r="Y534" s="1"/>
  <c r="U534"/>
  <c r="T534"/>
  <c r="R534"/>
  <c r="Q534"/>
  <c r="O534"/>
  <c r="N534"/>
  <c r="L534"/>
  <c r="K534"/>
  <c r="I534"/>
  <c r="H534"/>
  <c r="F534"/>
  <c r="AQ533"/>
  <c r="AN533"/>
  <c r="AK533"/>
  <c r="AH533"/>
  <c r="AE533"/>
  <c r="AB533"/>
  <c r="Y533"/>
  <c r="V533"/>
  <c r="S533"/>
  <c r="P533"/>
  <c r="M533"/>
  <c r="J533"/>
  <c r="F533"/>
  <c r="E533"/>
  <c r="AQ532"/>
  <c r="AN532"/>
  <c r="AK532"/>
  <c r="AH532"/>
  <c r="AE532"/>
  <c r="AB532"/>
  <c r="Y532"/>
  <c r="V532"/>
  <c r="S532"/>
  <c r="P532"/>
  <c r="M532"/>
  <c r="J532"/>
  <c r="F532"/>
  <c r="E532"/>
  <c r="AQ531"/>
  <c r="AN531"/>
  <c r="AK531"/>
  <c r="AH531"/>
  <c r="AE531"/>
  <c r="AB531"/>
  <c r="Y531"/>
  <c r="V531"/>
  <c r="S531"/>
  <c r="P531"/>
  <c r="M531"/>
  <c r="J531"/>
  <c r="F531"/>
  <c r="E531"/>
  <c r="AQ530"/>
  <c r="AN530"/>
  <c r="AK530"/>
  <c r="AH530"/>
  <c r="AE530"/>
  <c r="AB530"/>
  <c r="Y530"/>
  <c r="V530"/>
  <c r="S530"/>
  <c r="P530"/>
  <c r="M530"/>
  <c r="J530"/>
  <c r="F530"/>
  <c r="E530"/>
  <c r="AQ529"/>
  <c r="AN529"/>
  <c r="AK529"/>
  <c r="AH529"/>
  <c r="AE529"/>
  <c r="AB529"/>
  <c r="Y529"/>
  <c r="V529"/>
  <c r="S529"/>
  <c r="P529"/>
  <c r="M529"/>
  <c r="J529"/>
  <c r="F529"/>
  <c r="E529"/>
  <c r="G529" s="1"/>
  <c r="AQ528"/>
  <c r="AN528"/>
  <c r="AK528"/>
  <c r="AH528"/>
  <c r="AE528"/>
  <c r="AB528"/>
  <c r="Y528"/>
  <c r="V528"/>
  <c r="S528"/>
  <c r="P528"/>
  <c r="M528"/>
  <c r="J528"/>
  <c r="F528"/>
  <c r="E528"/>
  <c r="AP527"/>
  <c r="AO527"/>
  <c r="AQ527" s="1"/>
  <c r="AM527"/>
  <c r="AL527"/>
  <c r="AJ527"/>
  <c r="AI527"/>
  <c r="AG527"/>
  <c r="AF527"/>
  <c r="AD527"/>
  <c r="AC527"/>
  <c r="AA527"/>
  <c r="Z527"/>
  <c r="X527"/>
  <c r="W527"/>
  <c r="U527"/>
  <c r="T527"/>
  <c r="R527"/>
  <c r="Q527"/>
  <c r="S527" s="1"/>
  <c r="O527"/>
  <c r="N527"/>
  <c r="L527"/>
  <c r="K527"/>
  <c r="I527"/>
  <c r="H527"/>
  <c r="F527"/>
  <c r="AQ526"/>
  <c r="AN526"/>
  <c r="AK526"/>
  <c r="AH526"/>
  <c r="AE526"/>
  <c r="AB526"/>
  <c r="Y526"/>
  <c r="V526"/>
  <c r="S526"/>
  <c r="P526"/>
  <c r="M526"/>
  <c r="J526"/>
  <c r="F526"/>
  <c r="E526"/>
  <c r="AQ525"/>
  <c r="AN525"/>
  <c r="AK525"/>
  <c r="AH525"/>
  <c r="AE525"/>
  <c r="AB525"/>
  <c r="Y525"/>
  <c r="V525"/>
  <c r="S525"/>
  <c r="P525"/>
  <c r="M525"/>
  <c r="J525"/>
  <c r="F525"/>
  <c r="E525"/>
  <c r="G525" s="1"/>
  <c r="AQ524"/>
  <c r="AN524"/>
  <c r="AK524"/>
  <c r="AH524"/>
  <c r="AE524"/>
  <c r="AB524"/>
  <c r="Y524"/>
  <c r="V524"/>
  <c r="S524"/>
  <c r="P524"/>
  <c r="M524"/>
  <c r="J524"/>
  <c r="F524"/>
  <c r="E524"/>
  <c r="AQ523"/>
  <c r="AN523"/>
  <c r="AK523"/>
  <c r="AH523"/>
  <c r="AE523"/>
  <c r="AB523"/>
  <c r="Y523"/>
  <c r="V523"/>
  <c r="S523"/>
  <c r="P523"/>
  <c r="M523"/>
  <c r="J523"/>
  <c r="F523"/>
  <c r="E523"/>
  <c r="AQ522"/>
  <c r="AN522"/>
  <c r="AK522"/>
  <c r="AH522"/>
  <c r="AE522"/>
  <c r="AB522"/>
  <c r="Y522"/>
  <c r="V522"/>
  <c r="S522"/>
  <c r="P522"/>
  <c r="M522"/>
  <c r="J522"/>
  <c r="F522"/>
  <c r="E522"/>
  <c r="AQ521"/>
  <c r="AN521"/>
  <c r="AK521"/>
  <c r="AH521"/>
  <c r="AE521"/>
  <c r="AB521"/>
  <c r="Y521"/>
  <c r="V521"/>
  <c r="S521"/>
  <c r="P521"/>
  <c r="M521"/>
  <c r="J521"/>
  <c r="F521"/>
  <c r="E521"/>
  <c r="E520" s="1"/>
  <c r="AP520"/>
  <c r="AO520"/>
  <c r="AM520"/>
  <c r="AL520"/>
  <c r="AJ520"/>
  <c r="AI520"/>
  <c r="AG520"/>
  <c r="AF520"/>
  <c r="AH520" s="1"/>
  <c r="AD520"/>
  <c r="AC520"/>
  <c r="AA520"/>
  <c r="Z520"/>
  <c r="X520"/>
  <c r="W520"/>
  <c r="U520"/>
  <c r="T520"/>
  <c r="R520"/>
  <c r="Q520"/>
  <c r="O520"/>
  <c r="N520"/>
  <c r="L520"/>
  <c r="K520"/>
  <c r="I520"/>
  <c r="H520"/>
  <c r="J520" s="1"/>
  <c r="F520"/>
  <c r="AQ519"/>
  <c r="AN519"/>
  <c r="AK519"/>
  <c r="AH519"/>
  <c r="AE519"/>
  <c r="AB519"/>
  <c r="Y519"/>
  <c r="V519"/>
  <c r="S519"/>
  <c r="P519"/>
  <c r="M519"/>
  <c r="J519"/>
  <c r="F519"/>
  <c r="E519"/>
  <c r="AQ518"/>
  <c r="AN518"/>
  <c r="AK518"/>
  <c r="AH518"/>
  <c r="AE518"/>
  <c r="AB518"/>
  <c r="Y518"/>
  <c r="V518"/>
  <c r="S518"/>
  <c r="P518"/>
  <c r="M518"/>
  <c r="J518"/>
  <c r="F518"/>
  <c r="E518"/>
  <c r="AQ517"/>
  <c r="AN517"/>
  <c r="AK517"/>
  <c r="AH517"/>
  <c r="AE517"/>
  <c r="AB517"/>
  <c r="Y517"/>
  <c r="V517"/>
  <c r="S517"/>
  <c r="P517"/>
  <c r="M517"/>
  <c r="J517"/>
  <c r="F517"/>
  <c r="E517"/>
  <c r="AQ516"/>
  <c r="AN516"/>
  <c r="AK516"/>
  <c r="AH516"/>
  <c r="AE516"/>
  <c r="AB516"/>
  <c r="Y516"/>
  <c r="V516"/>
  <c r="S516"/>
  <c r="P516"/>
  <c r="M516"/>
  <c r="J516"/>
  <c r="F516"/>
  <c r="E516"/>
  <c r="AQ515"/>
  <c r="AN515"/>
  <c r="AK515"/>
  <c r="AH515"/>
  <c r="AE515"/>
  <c r="AB515"/>
  <c r="Y515"/>
  <c r="V515"/>
  <c r="S515"/>
  <c r="P515"/>
  <c r="M515"/>
  <c r="J515"/>
  <c r="F515"/>
  <c r="E515"/>
  <c r="AQ514"/>
  <c r="AN514"/>
  <c r="AK514"/>
  <c r="AH514"/>
  <c r="AE514"/>
  <c r="AB514"/>
  <c r="Y514"/>
  <c r="V514"/>
  <c r="S514"/>
  <c r="P514"/>
  <c r="M514"/>
  <c r="J514"/>
  <c r="F514"/>
  <c r="E514"/>
  <c r="E513" s="1"/>
  <c r="AP513"/>
  <c r="AO513"/>
  <c r="AM513"/>
  <c r="AL513"/>
  <c r="AJ513"/>
  <c r="AI513"/>
  <c r="AG513"/>
  <c r="AF513"/>
  <c r="AD513"/>
  <c r="AC513"/>
  <c r="AA513"/>
  <c r="Z513"/>
  <c r="X513"/>
  <c r="W513"/>
  <c r="U513"/>
  <c r="T513"/>
  <c r="R513"/>
  <c r="Q513"/>
  <c r="O513"/>
  <c r="N513"/>
  <c r="L513"/>
  <c r="K513"/>
  <c r="I513"/>
  <c r="H513"/>
  <c r="F513"/>
  <c r="AQ512"/>
  <c r="AN512"/>
  <c r="AK512"/>
  <c r="AH512"/>
  <c r="AE512"/>
  <c r="AB512"/>
  <c r="Y512"/>
  <c r="V512"/>
  <c r="S512"/>
  <c r="P512"/>
  <c r="M512"/>
  <c r="J512"/>
  <c r="F512"/>
  <c r="E512"/>
  <c r="AQ511"/>
  <c r="AN511"/>
  <c r="AK511"/>
  <c r="AH511"/>
  <c r="AE511"/>
  <c r="AB511"/>
  <c r="Y511"/>
  <c r="V511"/>
  <c r="S511"/>
  <c r="P511"/>
  <c r="M511"/>
  <c r="J511"/>
  <c r="F511"/>
  <c r="E511"/>
  <c r="AQ510"/>
  <c r="AN510"/>
  <c r="AK510"/>
  <c r="AH510"/>
  <c r="AE510"/>
  <c r="AB510"/>
  <c r="Y510"/>
  <c r="V510"/>
  <c r="S510"/>
  <c r="P510"/>
  <c r="M510"/>
  <c r="J510"/>
  <c r="F510"/>
  <c r="E510"/>
  <c r="AQ509"/>
  <c r="AN509"/>
  <c r="AK509"/>
  <c r="AH509"/>
  <c r="AE509"/>
  <c r="AB509"/>
  <c r="Y509"/>
  <c r="V509"/>
  <c r="S509"/>
  <c r="P509"/>
  <c r="M509"/>
  <c r="J509"/>
  <c r="F509"/>
  <c r="E509"/>
  <c r="AQ508"/>
  <c r="AN508"/>
  <c r="AK508"/>
  <c r="AH508"/>
  <c r="AE508"/>
  <c r="AB508"/>
  <c r="Y508"/>
  <c r="V508"/>
  <c r="S508"/>
  <c r="P508"/>
  <c r="M508"/>
  <c r="J508"/>
  <c r="F508"/>
  <c r="E508"/>
  <c r="AQ507"/>
  <c r="AN507"/>
  <c r="AK507"/>
  <c r="AH507"/>
  <c r="AE507"/>
  <c r="AB507"/>
  <c r="Y507"/>
  <c r="V507"/>
  <c r="S507"/>
  <c r="P507"/>
  <c r="M507"/>
  <c r="J507"/>
  <c r="F507"/>
  <c r="E507"/>
  <c r="AP506"/>
  <c r="AO506"/>
  <c r="AM506"/>
  <c r="AL506"/>
  <c r="AJ506"/>
  <c r="AI506"/>
  <c r="AG506"/>
  <c r="AF506"/>
  <c r="AD506"/>
  <c r="AC506"/>
  <c r="AA506"/>
  <c r="Z506"/>
  <c r="X506"/>
  <c r="W506"/>
  <c r="U506"/>
  <c r="T506"/>
  <c r="R506"/>
  <c r="Q506"/>
  <c r="O506"/>
  <c r="N506"/>
  <c r="L506"/>
  <c r="K506"/>
  <c r="I506"/>
  <c r="H506"/>
  <c r="AQ505"/>
  <c r="AN505"/>
  <c r="AK505"/>
  <c r="AH505"/>
  <c r="AE505"/>
  <c r="AB505"/>
  <c r="Y505"/>
  <c r="V505"/>
  <c r="S505"/>
  <c r="P505"/>
  <c r="M505"/>
  <c r="J505"/>
  <c r="F505"/>
  <c r="E505"/>
  <c r="AQ504"/>
  <c r="AN504"/>
  <c r="AK504"/>
  <c r="AH504"/>
  <c r="AE504"/>
  <c r="AB504"/>
  <c r="Y504"/>
  <c r="V504"/>
  <c r="S504"/>
  <c r="P504"/>
  <c r="M504"/>
  <c r="J504"/>
  <c r="F504"/>
  <c r="E504"/>
  <c r="AQ503"/>
  <c r="AN503"/>
  <c r="AK503"/>
  <c r="AH503"/>
  <c r="AE503"/>
  <c r="AB503"/>
  <c r="Y503"/>
  <c r="V503"/>
  <c r="S503"/>
  <c r="P503"/>
  <c r="M503"/>
  <c r="J503"/>
  <c r="F503"/>
  <c r="E503"/>
  <c r="AQ502"/>
  <c r="AN502"/>
  <c r="AK502"/>
  <c r="AH502"/>
  <c r="AE502"/>
  <c r="AB502"/>
  <c r="Y502"/>
  <c r="V502"/>
  <c r="S502"/>
  <c r="P502"/>
  <c r="M502"/>
  <c r="J502"/>
  <c r="F502"/>
  <c r="E502"/>
  <c r="AQ501"/>
  <c r="AN501"/>
  <c r="AK501"/>
  <c r="AH501"/>
  <c r="AE501"/>
  <c r="AB501"/>
  <c r="Y501"/>
  <c r="V501"/>
  <c r="S501"/>
  <c r="P501"/>
  <c r="M501"/>
  <c r="J501"/>
  <c r="F501"/>
  <c r="E501"/>
  <c r="AQ500"/>
  <c r="AN500"/>
  <c r="AK500"/>
  <c r="AH500"/>
  <c r="AE500"/>
  <c r="AB500"/>
  <c r="Y500"/>
  <c r="V500"/>
  <c r="S500"/>
  <c r="P500"/>
  <c r="M500"/>
  <c r="J500"/>
  <c r="F500"/>
  <c r="E500"/>
  <c r="AP499"/>
  <c r="AO499"/>
  <c r="AM499"/>
  <c r="AL499"/>
  <c r="AJ499"/>
  <c r="AI499"/>
  <c r="AG499"/>
  <c r="AF499"/>
  <c r="AD499"/>
  <c r="AC499"/>
  <c r="AA499"/>
  <c r="Z499"/>
  <c r="AB499" s="1"/>
  <c r="X499"/>
  <c r="W499"/>
  <c r="U499"/>
  <c r="T499"/>
  <c r="R499"/>
  <c r="Q499"/>
  <c r="O499"/>
  <c r="N499"/>
  <c r="L499"/>
  <c r="K499"/>
  <c r="I499"/>
  <c r="H499"/>
  <c r="F499"/>
  <c r="AQ498"/>
  <c r="AN498"/>
  <c r="AK498"/>
  <c r="AH498"/>
  <c r="AE498"/>
  <c r="AB498"/>
  <c r="Y498"/>
  <c r="V498"/>
  <c r="S498"/>
  <c r="P498"/>
  <c r="M498"/>
  <c r="J498"/>
  <c r="F498"/>
  <c r="E498"/>
  <c r="AQ497"/>
  <c r="AN497"/>
  <c r="AK497"/>
  <c r="AH497"/>
  <c r="AE497"/>
  <c r="AB497"/>
  <c r="Y497"/>
  <c r="V497"/>
  <c r="S497"/>
  <c r="P497"/>
  <c r="M497"/>
  <c r="J497"/>
  <c r="F497"/>
  <c r="E497"/>
  <c r="AQ496"/>
  <c r="AN496"/>
  <c r="AK496"/>
  <c r="AH496"/>
  <c r="AE496"/>
  <c r="AB496"/>
  <c r="Y496"/>
  <c r="V496"/>
  <c r="S496"/>
  <c r="P496"/>
  <c r="M496"/>
  <c r="J496"/>
  <c r="F496"/>
  <c r="E496"/>
  <c r="AQ495"/>
  <c r="AN495"/>
  <c r="AK495"/>
  <c r="AH495"/>
  <c r="AE495"/>
  <c r="AB495"/>
  <c r="Y495"/>
  <c r="V495"/>
  <c r="S495"/>
  <c r="P495"/>
  <c r="M495"/>
  <c r="J495"/>
  <c r="F495"/>
  <c r="E495"/>
  <c r="AQ494"/>
  <c r="AN494"/>
  <c r="AK494"/>
  <c r="AH494"/>
  <c r="AE494"/>
  <c r="AB494"/>
  <c r="Y494"/>
  <c r="V494"/>
  <c r="S494"/>
  <c r="P494"/>
  <c r="M494"/>
  <c r="J494"/>
  <c r="F494"/>
  <c r="E494"/>
  <c r="AQ493"/>
  <c r="AN493"/>
  <c r="AK493"/>
  <c r="AH493"/>
  <c r="AE493"/>
  <c r="AB493"/>
  <c r="Y493"/>
  <c r="V493"/>
  <c r="S493"/>
  <c r="P493"/>
  <c r="M493"/>
  <c r="J493"/>
  <c r="F493"/>
  <c r="E493"/>
  <c r="AP492"/>
  <c r="AO492"/>
  <c r="AQ492" s="1"/>
  <c r="AM492"/>
  <c r="AL492"/>
  <c r="AJ492"/>
  <c r="AI492"/>
  <c r="AG492"/>
  <c r="AF492"/>
  <c r="AD492"/>
  <c r="AC492"/>
  <c r="AA492"/>
  <c r="Z492"/>
  <c r="X492"/>
  <c r="W492"/>
  <c r="U492"/>
  <c r="T492"/>
  <c r="R492"/>
  <c r="Q492"/>
  <c r="S492" s="1"/>
  <c r="O492"/>
  <c r="N492"/>
  <c r="L492"/>
  <c r="K492"/>
  <c r="I492"/>
  <c r="H492"/>
  <c r="F492"/>
  <c r="AQ491"/>
  <c r="AN491"/>
  <c r="AK491"/>
  <c r="AH491"/>
  <c r="AE491"/>
  <c r="AB491"/>
  <c r="Y491"/>
  <c r="V491"/>
  <c r="S491"/>
  <c r="P491"/>
  <c r="M491"/>
  <c r="J491"/>
  <c r="F491"/>
  <c r="E491"/>
  <c r="AQ490"/>
  <c r="AN490"/>
  <c r="AK490"/>
  <c r="AH490"/>
  <c r="AE490"/>
  <c r="AB490"/>
  <c r="Y490"/>
  <c r="V490"/>
  <c r="S490"/>
  <c r="P490"/>
  <c r="M490"/>
  <c r="J490"/>
  <c r="F490"/>
  <c r="E490"/>
  <c r="AQ489"/>
  <c r="AN489"/>
  <c r="AK489"/>
  <c r="AH489"/>
  <c r="AE489"/>
  <c r="AB489"/>
  <c r="Y489"/>
  <c r="V489"/>
  <c r="S489"/>
  <c r="P489"/>
  <c r="M489"/>
  <c r="J489"/>
  <c r="F489"/>
  <c r="E489"/>
  <c r="AQ488"/>
  <c r="AN488"/>
  <c r="AK488"/>
  <c r="AH488"/>
  <c r="AE488"/>
  <c r="AB488"/>
  <c r="Y488"/>
  <c r="V488"/>
  <c r="S488"/>
  <c r="P488"/>
  <c r="M488"/>
  <c r="J488"/>
  <c r="F488"/>
  <c r="E488"/>
  <c r="AQ487"/>
  <c r="AN487"/>
  <c r="AK487"/>
  <c r="AH487"/>
  <c r="AE487"/>
  <c r="AB487"/>
  <c r="Y487"/>
  <c r="V487"/>
  <c r="S487"/>
  <c r="P487"/>
  <c r="M487"/>
  <c r="J487"/>
  <c r="F487"/>
  <c r="E487"/>
  <c r="AQ486"/>
  <c r="AN486"/>
  <c r="AK486"/>
  <c r="AH486"/>
  <c r="AE486"/>
  <c r="AB486"/>
  <c r="Y486"/>
  <c r="V486"/>
  <c r="S486"/>
  <c r="P486"/>
  <c r="M486"/>
  <c r="J486"/>
  <c r="F486"/>
  <c r="E486"/>
  <c r="AP485"/>
  <c r="AO485"/>
  <c r="AM485"/>
  <c r="AL485"/>
  <c r="AJ485"/>
  <c r="AI485"/>
  <c r="AG485"/>
  <c r="AF485"/>
  <c r="AD485"/>
  <c r="AC485"/>
  <c r="AA485"/>
  <c r="Z485"/>
  <c r="AB485" s="1"/>
  <c r="X485"/>
  <c r="W485"/>
  <c r="U485"/>
  <c r="T485"/>
  <c r="R485"/>
  <c r="Q485"/>
  <c r="O485"/>
  <c r="N485"/>
  <c r="L485"/>
  <c r="K485"/>
  <c r="I485"/>
  <c r="H485"/>
  <c r="AP428"/>
  <c r="AO428"/>
  <c r="AP427"/>
  <c r="AO427"/>
  <c r="AP426"/>
  <c r="AO426"/>
  <c r="AP425"/>
  <c r="AO425"/>
  <c r="AQ425" s="1"/>
  <c r="AP424"/>
  <c r="AO424"/>
  <c r="AP423"/>
  <c r="AO423"/>
  <c r="AO422"/>
  <c r="AM428"/>
  <c r="AL428"/>
  <c r="AM427"/>
  <c r="AL427"/>
  <c r="AN427" s="1"/>
  <c r="AM426"/>
  <c r="AL426"/>
  <c r="AM425"/>
  <c r="AL425"/>
  <c r="AN425" s="1"/>
  <c r="AM424"/>
  <c r="AL424"/>
  <c r="AM423"/>
  <c r="AL423"/>
  <c r="AL422" s="1"/>
  <c r="AJ428"/>
  <c r="AI428"/>
  <c r="AJ427"/>
  <c r="AI427"/>
  <c r="AJ426"/>
  <c r="AI426"/>
  <c r="AJ425"/>
  <c r="AI425"/>
  <c r="AJ424"/>
  <c r="AI424"/>
  <c r="AJ423"/>
  <c r="AI423"/>
  <c r="AI422" s="1"/>
  <c r="AG428"/>
  <c r="AF428"/>
  <c r="AG427"/>
  <c r="AF427"/>
  <c r="AG426"/>
  <c r="AF426"/>
  <c r="AG425"/>
  <c r="AF425"/>
  <c r="AG424"/>
  <c r="AF424"/>
  <c r="AG423"/>
  <c r="AF423"/>
  <c r="AF422" s="1"/>
  <c r="AD428"/>
  <c r="AC428"/>
  <c r="AD427"/>
  <c r="AC427"/>
  <c r="AD426"/>
  <c r="AC426"/>
  <c r="AD425"/>
  <c r="AC425"/>
  <c r="AD424"/>
  <c r="AC424"/>
  <c r="AD423"/>
  <c r="AD422" s="1"/>
  <c r="AC423"/>
  <c r="AC422" s="1"/>
  <c r="AA428"/>
  <c r="Z428"/>
  <c r="AA427"/>
  <c r="Z427"/>
  <c r="AA426"/>
  <c r="Z426"/>
  <c r="AA425"/>
  <c r="Z425"/>
  <c r="AA424"/>
  <c r="Z424"/>
  <c r="AA423"/>
  <c r="Z423"/>
  <c r="Z422"/>
  <c r="X428"/>
  <c r="W428"/>
  <c r="X427"/>
  <c r="W427"/>
  <c r="X426"/>
  <c r="W426"/>
  <c r="X425"/>
  <c r="W425"/>
  <c r="X424"/>
  <c r="W424"/>
  <c r="X423"/>
  <c r="W423"/>
  <c r="W422" s="1"/>
  <c r="X422"/>
  <c r="Y422" s="1"/>
  <c r="U428"/>
  <c r="T428"/>
  <c r="U427"/>
  <c r="T427"/>
  <c r="U426"/>
  <c r="T426"/>
  <c r="U425"/>
  <c r="T425"/>
  <c r="U424"/>
  <c r="T424"/>
  <c r="U423"/>
  <c r="U422" s="1"/>
  <c r="T423"/>
  <c r="T422" s="1"/>
  <c r="R428"/>
  <c r="Q428"/>
  <c r="R427"/>
  <c r="Q427"/>
  <c r="R426"/>
  <c r="Q426"/>
  <c r="R425"/>
  <c r="Q425"/>
  <c r="R424"/>
  <c r="Q424"/>
  <c r="R423"/>
  <c r="R422" s="1"/>
  <c r="Q423"/>
  <c r="Q422" s="1"/>
  <c r="O428"/>
  <c r="N428"/>
  <c r="O427"/>
  <c r="N427"/>
  <c r="O426"/>
  <c r="N426"/>
  <c r="O425"/>
  <c r="N425"/>
  <c r="P425" s="1"/>
  <c r="O424"/>
  <c r="N424"/>
  <c r="O423"/>
  <c r="N423"/>
  <c r="N422"/>
  <c r="L428"/>
  <c r="K428"/>
  <c r="L427"/>
  <c r="K427"/>
  <c r="L426"/>
  <c r="K426"/>
  <c r="L425"/>
  <c r="K425"/>
  <c r="L424"/>
  <c r="K424"/>
  <c r="L423"/>
  <c r="K423"/>
  <c r="K422"/>
  <c r="I428"/>
  <c r="I424"/>
  <c r="I425"/>
  <c r="I426"/>
  <c r="I427"/>
  <c r="I423"/>
  <c r="H424"/>
  <c r="H425"/>
  <c r="H426"/>
  <c r="H427"/>
  <c r="H428"/>
  <c r="H423"/>
  <c r="J427"/>
  <c r="J426"/>
  <c r="J425"/>
  <c r="I422"/>
  <c r="AP302"/>
  <c r="AO302"/>
  <c r="AO1575" s="1"/>
  <c r="AP301"/>
  <c r="AO301"/>
  <c r="AO1574" s="1"/>
  <c r="AP300"/>
  <c r="AO300"/>
  <c r="AO1573" s="1"/>
  <c r="AP299"/>
  <c r="AO299"/>
  <c r="AO1572" s="1"/>
  <c r="AP298"/>
  <c r="AP1571" s="1"/>
  <c r="AO298"/>
  <c r="AO1571" s="1"/>
  <c r="AP297"/>
  <c r="AP1570" s="1"/>
  <c r="AO297"/>
  <c r="AO1570" s="1"/>
  <c r="AO296"/>
  <c r="AM302"/>
  <c r="AM1575" s="1"/>
  <c r="AL302"/>
  <c r="AM301"/>
  <c r="AL301"/>
  <c r="AL1574" s="1"/>
  <c r="AM300"/>
  <c r="AL300"/>
  <c r="AL1573" s="1"/>
  <c r="AM299"/>
  <c r="AL299"/>
  <c r="AL1572" s="1"/>
  <c r="AM298"/>
  <c r="AL298"/>
  <c r="AM297"/>
  <c r="AL297"/>
  <c r="AL1570" s="1"/>
  <c r="AJ302"/>
  <c r="AI302"/>
  <c r="AI1575" s="1"/>
  <c r="AJ301"/>
  <c r="AI301"/>
  <c r="AI1574" s="1"/>
  <c r="AJ300"/>
  <c r="AI300"/>
  <c r="AI1573" s="1"/>
  <c r="AJ299"/>
  <c r="AI299"/>
  <c r="AI1572" s="1"/>
  <c r="AJ298"/>
  <c r="AI298"/>
  <c r="AJ297"/>
  <c r="AI297"/>
  <c r="AI1570" s="1"/>
  <c r="AG302"/>
  <c r="AG1575" s="1"/>
  <c r="AF302"/>
  <c r="AG301"/>
  <c r="AF301"/>
  <c r="AF1574" s="1"/>
  <c r="AG300"/>
  <c r="AF300"/>
  <c r="AF1573" s="1"/>
  <c r="AG299"/>
  <c r="AF299"/>
  <c r="AF1572" s="1"/>
  <c r="AG298"/>
  <c r="AG1571" s="1"/>
  <c r="AF298"/>
  <c r="AF1571" s="1"/>
  <c r="AG297"/>
  <c r="AG1570" s="1"/>
  <c r="AF297"/>
  <c r="AF1570" s="1"/>
  <c r="AF296"/>
  <c r="AD302"/>
  <c r="AC302"/>
  <c r="AC1575" s="1"/>
  <c r="AD301"/>
  <c r="AC301"/>
  <c r="AC1574" s="1"/>
  <c r="AD300"/>
  <c r="AC300"/>
  <c r="AC1573" s="1"/>
  <c r="AD299"/>
  <c r="AC299"/>
  <c r="AD298"/>
  <c r="AD1571" s="1"/>
  <c r="AC298"/>
  <c r="AC1571" s="1"/>
  <c r="AD297"/>
  <c r="AD1570" s="1"/>
  <c r="AC297"/>
  <c r="AC1570" s="1"/>
  <c r="AC296"/>
  <c r="AA302"/>
  <c r="AA1575" s="1"/>
  <c r="Z302"/>
  <c r="Z1575" s="1"/>
  <c r="AA301"/>
  <c r="AA1574" s="1"/>
  <c r="Z301"/>
  <c r="Z1574" s="1"/>
  <c r="AB1574" s="1"/>
  <c r="AA300"/>
  <c r="Z300"/>
  <c r="Z1573" s="1"/>
  <c r="AA299"/>
  <c r="Z299"/>
  <c r="Z1572" s="1"/>
  <c r="AA298"/>
  <c r="Z298"/>
  <c r="Z1571" s="1"/>
  <c r="AA297"/>
  <c r="AA1570" s="1"/>
  <c r="Z297"/>
  <c r="X302"/>
  <c r="W302"/>
  <c r="W1575" s="1"/>
  <c r="X301"/>
  <c r="W301"/>
  <c r="W1574" s="1"/>
  <c r="X300"/>
  <c r="W300"/>
  <c r="W1573" s="1"/>
  <c r="X299"/>
  <c r="W299"/>
  <c r="W1572" s="1"/>
  <c r="X298"/>
  <c r="X1571" s="1"/>
  <c r="W298"/>
  <c r="W1571" s="1"/>
  <c r="X297"/>
  <c r="X1570" s="1"/>
  <c r="W297"/>
  <c r="W1570" s="1"/>
  <c r="W296"/>
  <c r="U302"/>
  <c r="T302"/>
  <c r="T1575" s="1"/>
  <c r="U301"/>
  <c r="T301"/>
  <c r="T1574" s="1"/>
  <c r="U300"/>
  <c r="T300"/>
  <c r="T1573" s="1"/>
  <c r="U299"/>
  <c r="T299"/>
  <c r="T1572" s="1"/>
  <c r="U298"/>
  <c r="T298"/>
  <c r="T1571" s="1"/>
  <c r="U297"/>
  <c r="T297"/>
  <c r="R302"/>
  <c r="Q302"/>
  <c r="Q1575" s="1"/>
  <c r="R301"/>
  <c r="Q301"/>
  <c r="Q1574" s="1"/>
  <c r="R300"/>
  <c r="Q300"/>
  <c r="Q1573" s="1"/>
  <c r="R299"/>
  <c r="R1572" s="1"/>
  <c r="Q299"/>
  <c r="R298"/>
  <c r="R1571" s="1"/>
  <c r="Q298"/>
  <c r="Q1571" s="1"/>
  <c r="R297"/>
  <c r="R1570" s="1"/>
  <c r="Q297"/>
  <c r="Q1570" s="1"/>
  <c r="S1570" s="1"/>
  <c r="Q296"/>
  <c r="O302"/>
  <c r="O1575" s="1"/>
  <c r="N302"/>
  <c r="N1575" s="1"/>
  <c r="O301"/>
  <c r="N301"/>
  <c r="N1574" s="1"/>
  <c r="O300"/>
  <c r="N300"/>
  <c r="N1573" s="1"/>
  <c r="O299"/>
  <c r="O1572" s="1"/>
  <c r="N299"/>
  <c r="N1572" s="1"/>
  <c r="O298"/>
  <c r="N298"/>
  <c r="O297"/>
  <c r="N297"/>
  <c r="N1570" s="1"/>
  <c r="L302"/>
  <c r="K302"/>
  <c r="K1575" s="1"/>
  <c r="L301"/>
  <c r="K301"/>
  <c r="K1574" s="1"/>
  <c r="L300"/>
  <c r="K300"/>
  <c r="K1573" s="1"/>
  <c r="L299"/>
  <c r="K299"/>
  <c r="K1572" s="1"/>
  <c r="L298"/>
  <c r="L1571" s="1"/>
  <c r="K298"/>
  <c r="L297"/>
  <c r="K297"/>
  <c r="K1570" s="1"/>
  <c r="I298"/>
  <c r="I299"/>
  <c r="I1572" s="1"/>
  <c r="I300"/>
  <c r="I1573" s="1"/>
  <c r="I301"/>
  <c r="I1574" s="1"/>
  <c r="I302"/>
  <c r="I1575" s="1"/>
  <c r="I297"/>
  <c r="I1570" s="1"/>
  <c r="H298"/>
  <c r="H299"/>
  <c r="H1572" s="1"/>
  <c r="H300"/>
  <c r="H1573" s="1"/>
  <c r="E1573" s="1"/>
  <c r="H301"/>
  <c r="H1574" s="1"/>
  <c r="H302"/>
  <c r="H1575" s="1"/>
  <c r="H297"/>
  <c r="H1570" s="1"/>
  <c r="J301"/>
  <c r="J300"/>
  <c r="J299"/>
  <c r="J298"/>
  <c r="J297"/>
  <c r="E300"/>
  <c r="AQ470"/>
  <c r="AN470"/>
  <c r="AK470"/>
  <c r="AH470"/>
  <c r="AE470"/>
  <c r="AB470"/>
  <c r="Y470"/>
  <c r="V470"/>
  <c r="S470"/>
  <c r="P470"/>
  <c r="M470"/>
  <c r="J470"/>
  <c r="F470"/>
  <c r="E470"/>
  <c r="AQ469"/>
  <c r="AN469"/>
  <c r="AK469"/>
  <c r="AH469"/>
  <c r="AE469"/>
  <c r="AB469"/>
  <c r="Y469"/>
  <c r="V469"/>
  <c r="S469"/>
  <c r="P469"/>
  <c r="M469"/>
  <c r="J469"/>
  <c r="F469"/>
  <c r="E469"/>
  <c r="AQ468"/>
  <c r="AN468"/>
  <c r="AK468"/>
  <c r="AH468"/>
  <c r="AE468"/>
  <c r="AB468"/>
  <c r="Y468"/>
  <c r="V468"/>
  <c r="S468"/>
  <c r="P468"/>
  <c r="M468"/>
  <c r="J468"/>
  <c r="F468"/>
  <c r="E468"/>
  <c r="AQ467"/>
  <c r="AN467"/>
  <c r="AK467"/>
  <c r="AH467"/>
  <c r="AE467"/>
  <c r="AB467"/>
  <c r="Y467"/>
  <c r="V467"/>
  <c r="S467"/>
  <c r="P467"/>
  <c r="M467"/>
  <c r="J467"/>
  <c r="F467"/>
  <c r="E467"/>
  <c r="AQ466"/>
  <c r="AN466"/>
  <c r="AK466"/>
  <c r="AH466"/>
  <c r="AE466"/>
  <c r="AB466"/>
  <c r="Y466"/>
  <c r="V466"/>
  <c r="S466"/>
  <c r="P466"/>
  <c r="M466"/>
  <c r="J466"/>
  <c r="F466"/>
  <c r="E466"/>
  <c r="AQ465"/>
  <c r="AN465"/>
  <c r="AK465"/>
  <c r="AH465"/>
  <c r="AE465"/>
  <c r="AB465"/>
  <c r="Y465"/>
  <c r="V465"/>
  <c r="S465"/>
  <c r="P465"/>
  <c r="M465"/>
  <c r="J465"/>
  <c r="F465"/>
  <c r="E465"/>
  <c r="AP464"/>
  <c r="AO464"/>
  <c r="AM464"/>
  <c r="AL464"/>
  <c r="AJ464"/>
  <c r="AI464"/>
  <c r="AG464"/>
  <c r="AF464"/>
  <c r="AD464"/>
  <c r="AC464"/>
  <c r="AA464"/>
  <c r="Z464"/>
  <c r="X464"/>
  <c r="W464"/>
  <c r="U464"/>
  <c r="T464"/>
  <c r="R464"/>
  <c r="Q464"/>
  <c r="O464"/>
  <c r="N464"/>
  <c r="L464"/>
  <c r="K464"/>
  <c r="I464"/>
  <c r="H464"/>
  <c r="AQ477"/>
  <c r="AN477"/>
  <c r="AK477"/>
  <c r="AH477"/>
  <c r="AE477"/>
  <c r="AB477"/>
  <c r="Y477"/>
  <c r="V477"/>
  <c r="S477"/>
  <c r="P477"/>
  <c r="M477"/>
  <c r="J477"/>
  <c r="F477"/>
  <c r="E477"/>
  <c r="AQ476"/>
  <c r="AN476"/>
  <c r="AK476"/>
  <c r="AH476"/>
  <c r="AE476"/>
  <c r="AB476"/>
  <c r="Y476"/>
  <c r="V476"/>
  <c r="S476"/>
  <c r="P476"/>
  <c r="M476"/>
  <c r="J476"/>
  <c r="F476"/>
  <c r="E476"/>
  <c r="AQ475"/>
  <c r="AN475"/>
  <c r="AK475"/>
  <c r="AH475"/>
  <c r="AE475"/>
  <c r="AB475"/>
  <c r="Y475"/>
  <c r="V475"/>
  <c r="S475"/>
  <c r="P475"/>
  <c r="M475"/>
  <c r="J475"/>
  <c r="F475"/>
  <c r="E475"/>
  <c r="AQ474"/>
  <c r="AN474"/>
  <c r="AK474"/>
  <c r="AH474"/>
  <c r="AE474"/>
  <c r="AB474"/>
  <c r="Y474"/>
  <c r="V474"/>
  <c r="S474"/>
  <c r="P474"/>
  <c r="M474"/>
  <c r="J474"/>
  <c r="F474"/>
  <c r="E474"/>
  <c r="AQ473"/>
  <c r="AN473"/>
  <c r="AK473"/>
  <c r="AH473"/>
  <c r="AE473"/>
  <c r="AB473"/>
  <c r="Y473"/>
  <c r="V473"/>
  <c r="S473"/>
  <c r="P473"/>
  <c r="M473"/>
  <c r="J473"/>
  <c r="F473"/>
  <c r="E473"/>
  <c r="AQ472"/>
  <c r="AN472"/>
  <c r="AK472"/>
  <c r="AH472"/>
  <c r="AE472"/>
  <c r="AB472"/>
  <c r="Y472"/>
  <c r="V472"/>
  <c r="S472"/>
  <c r="P472"/>
  <c r="M472"/>
  <c r="J472"/>
  <c r="F472"/>
  <c r="E472"/>
  <c r="AP471"/>
  <c r="AO471"/>
  <c r="AQ471" s="1"/>
  <c r="AM471"/>
  <c r="AL471"/>
  <c r="AJ471"/>
  <c r="AI471"/>
  <c r="AG471"/>
  <c r="AF471"/>
  <c r="AD471"/>
  <c r="AC471"/>
  <c r="AA471"/>
  <c r="Z471"/>
  <c r="X471"/>
  <c r="W471"/>
  <c r="U471"/>
  <c r="T471"/>
  <c r="R471"/>
  <c r="Q471"/>
  <c r="S471" s="1"/>
  <c r="O471"/>
  <c r="N471"/>
  <c r="L471"/>
  <c r="K471"/>
  <c r="I471"/>
  <c r="H471"/>
  <c r="F471"/>
  <c r="AQ463"/>
  <c r="AN463"/>
  <c r="AK463"/>
  <c r="AH463"/>
  <c r="AE463"/>
  <c r="AB463"/>
  <c r="Y463"/>
  <c r="V463"/>
  <c r="S463"/>
  <c r="P463"/>
  <c r="M463"/>
  <c r="J463"/>
  <c r="F463"/>
  <c r="E463"/>
  <c r="AQ462"/>
  <c r="AN462"/>
  <c r="AK462"/>
  <c r="AH462"/>
  <c r="AE462"/>
  <c r="AB462"/>
  <c r="Y462"/>
  <c r="V462"/>
  <c r="S462"/>
  <c r="P462"/>
  <c r="M462"/>
  <c r="J462"/>
  <c r="F462"/>
  <c r="E462"/>
  <c r="AQ461"/>
  <c r="AN461"/>
  <c r="AK461"/>
  <c r="AH461"/>
  <c r="AE461"/>
  <c r="AB461"/>
  <c r="Y461"/>
  <c r="V461"/>
  <c r="S461"/>
  <c r="P461"/>
  <c r="M461"/>
  <c r="J461"/>
  <c r="F461"/>
  <c r="E461"/>
  <c r="AQ460"/>
  <c r="AN460"/>
  <c r="AK460"/>
  <c r="AH460"/>
  <c r="AE460"/>
  <c r="AB460"/>
  <c r="Y460"/>
  <c r="V460"/>
  <c r="S460"/>
  <c r="P460"/>
  <c r="M460"/>
  <c r="J460"/>
  <c r="F460"/>
  <c r="E460"/>
  <c r="AQ459"/>
  <c r="AN459"/>
  <c r="AK459"/>
  <c r="AH459"/>
  <c r="AE459"/>
  <c r="AB459"/>
  <c r="Y459"/>
  <c r="V459"/>
  <c r="S459"/>
  <c r="P459"/>
  <c r="M459"/>
  <c r="J459"/>
  <c r="F459"/>
  <c r="E459"/>
  <c r="G459" s="1"/>
  <c r="AQ458"/>
  <c r="AN458"/>
  <c r="AK458"/>
  <c r="AH458"/>
  <c r="AE458"/>
  <c r="AB458"/>
  <c r="Y458"/>
  <c r="V458"/>
  <c r="S458"/>
  <c r="P458"/>
  <c r="M458"/>
  <c r="J458"/>
  <c r="F458"/>
  <c r="E458"/>
  <c r="AP457"/>
  <c r="AO457"/>
  <c r="AM457"/>
  <c r="AL457"/>
  <c r="AJ457"/>
  <c r="AI457"/>
  <c r="AG457"/>
  <c r="AF457"/>
  <c r="AD457"/>
  <c r="AC457"/>
  <c r="AA457"/>
  <c r="Z457"/>
  <c r="X457"/>
  <c r="W457"/>
  <c r="U457"/>
  <c r="T457"/>
  <c r="R457"/>
  <c r="Q457"/>
  <c r="O457"/>
  <c r="N457"/>
  <c r="L457"/>
  <c r="K457"/>
  <c r="M457" s="1"/>
  <c r="I457"/>
  <c r="H457"/>
  <c r="F457"/>
  <c r="AQ456"/>
  <c r="AN456"/>
  <c r="AK456"/>
  <c r="AH456"/>
  <c r="AE456"/>
  <c r="AB456"/>
  <c r="Y456"/>
  <c r="V456"/>
  <c r="S456"/>
  <c r="P456"/>
  <c r="M456"/>
  <c r="J456"/>
  <c r="F456"/>
  <c r="E456"/>
  <c r="AQ455"/>
  <c r="AN455"/>
  <c r="AK455"/>
  <c r="AH455"/>
  <c r="AE455"/>
  <c r="AB455"/>
  <c r="Y455"/>
  <c r="V455"/>
  <c r="S455"/>
  <c r="P455"/>
  <c r="M455"/>
  <c r="J455"/>
  <c r="F455"/>
  <c r="E455"/>
  <c r="AQ454"/>
  <c r="AN454"/>
  <c r="AK454"/>
  <c r="AH454"/>
  <c r="AE454"/>
  <c r="AB454"/>
  <c r="Y454"/>
  <c r="V454"/>
  <c r="S454"/>
  <c r="P454"/>
  <c r="M454"/>
  <c r="J454"/>
  <c r="F454"/>
  <c r="E454"/>
  <c r="AQ453"/>
  <c r="AN453"/>
  <c r="AK453"/>
  <c r="AH453"/>
  <c r="AE453"/>
  <c r="AB453"/>
  <c r="Y453"/>
  <c r="V453"/>
  <c r="S453"/>
  <c r="P453"/>
  <c r="M453"/>
  <c r="J453"/>
  <c r="F453"/>
  <c r="E453"/>
  <c r="AQ452"/>
  <c r="AN452"/>
  <c r="AK452"/>
  <c r="AH452"/>
  <c r="AE452"/>
  <c r="AB452"/>
  <c r="Y452"/>
  <c r="V452"/>
  <c r="S452"/>
  <c r="P452"/>
  <c r="M452"/>
  <c r="J452"/>
  <c r="F452"/>
  <c r="E452"/>
  <c r="G452" s="1"/>
  <c r="AQ451"/>
  <c r="AN451"/>
  <c r="AK451"/>
  <c r="AH451"/>
  <c r="AE451"/>
  <c r="AB451"/>
  <c r="Y451"/>
  <c r="V451"/>
  <c r="S451"/>
  <c r="P451"/>
  <c r="M451"/>
  <c r="J451"/>
  <c r="F451"/>
  <c r="E451"/>
  <c r="AP450"/>
  <c r="AO450"/>
  <c r="AM450"/>
  <c r="AL450"/>
  <c r="AJ450"/>
  <c r="AI450"/>
  <c r="AG450"/>
  <c r="AF450"/>
  <c r="AD450"/>
  <c r="AC450"/>
  <c r="AA450"/>
  <c r="Z450"/>
  <c r="X450"/>
  <c r="W450"/>
  <c r="U450"/>
  <c r="T450"/>
  <c r="R450"/>
  <c r="Q450"/>
  <c r="O450"/>
  <c r="N450"/>
  <c r="L450"/>
  <c r="K450"/>
  <c r="I450"/>
  <c r="H450"/>
  <c r="AQ449"/>
  <c r="AN449"/>
  <c r="AK449"/>
  <c r="AH449"/>
  <c r="AE449"/>
  <c r="AB449"/>
  <c r="Y449"/>
  <c r="V449"/>
  <c r="S449"/>
  <c r="P449"/>
  <c r="M449"/>
  <c r="J449"/>
  <c r="F449"/>
  <c r="E449"/>
  <c r="AQ448"/>
  <c r="AN448"/>
  <c r="AK448"/>
  <c r="AH448"/>
  <c r="AE448"/>
  <c r="AB448"/>
  <c r="Y448"/>
  <c r="V448"/>
  <c r="S448"/>
  <c r="P448"/>
  <c r="M448"/>
  <c r="J448"/>
  <c r="F448"/>
  <c r="E448"/>
  <c r="AQ447"/>
  <c r="AN447"/>
  <c r="AK447"/>
  <c r="AH447"/>
  <c r="AE447"/>
  <c r="AB447"/>
  <c r="Y447"/>
  <c r="V447"/>
  <c r="S447"/>
  <c r="P447"/>
  <c r="M447"/>
  <c r="J447"/>
  <c r="F447"/>
  <c r="E447"/>
  <c r="AQ446"/>
  <c r="AN446"/>
  <c r="AK446"/>
  <c r="AH446"/>
  <c r="AE446"/>
  <c r="AB446"/>
  <c r="Y446"/>
  <c r="V446"/>
  <c r="S446"/>
  <c r="P446"/>
  <c r="M446"/>
  <c r="J446"/>
  <c r="F446"/>
  <c r="E446"/>
  <c r="AQ445"/>
  <c r="AN445"/>
  <c r="AK445"/>
  <c r="AH445"/>
  <c r="AE445"/>
  <c r="AB445"/>
  <c r="Y445"/>
  <c r="V445"/>
  <c r="S445"/>
  <c r="P445"/>
  <c r="M445"/>
  <c r="J445"/>
  <c r="F445"/>
  <c r="E445"/>
  <c r="AQ444"/>
  <c r="AN444"/>
  <c r="AK444"/>
  <c r="AH444"/>
  <c r="AE444"/>
  <c r="AB444"/>
  <c r="Y444"/>
  <c r="V444"/>
  <c r="S444"/>
  <c r="P444"/>
  <c r="M444"/>
  <c r="J444"/>
  <c r="F444"/>
  <c r="E444"/>
  <c r="AP443"/>
  <c r="AO443"/>
  <c r="AM443"/>
  <c r="AL443"/>
  <c r="AJ443"/>
  <c r="AI443"/>
  <c r="AG443"/>
  <c r="AF443"/>
  <c r="AD443"/>
  <c r="AC443"/>
  <c r="AA443"/>
  <c r="Z443"/>
  <c r="X443"/>
  <c r="W443"/>
  <c r="U443"/>
  <c r="T443"/>
  <c r="R443"/>
  <c r="Q443"/>
  <c r="O443"/>
  <c r="N443"/>
  <c r="L443"/>
  <c r="K443"/>
  <c r="M443" s="1"/>
  <c r="I443"/>
  <c r="H443"/>
  <c r="AQ442"/>
  <c r="AN442"/>
  <c r="AK442"/>
  <c r="AH442"/>
  <c r="AE442"/>
  <c r="AB442"/>
  <c r="Y442"/>
  <c r="V442"/>
  <c r="S442"/>
  <c r="P442"/>
  <c r="M442"/>
  <c r="J442"/>
  <c r="F442"/>
  <c r="E442"/>
  <c r="AQ441"/>
  <c r="AN441"/>
  <c r="AK441"/>
  <c r="AH441"/>
  <c r="AE441"/>
  <c r="AB441"/>
  <c r="Y441"/>
  <c r="V441"/>
  <c r="S441"/>
  <c r="P441"/>
  <c r="M441"/>
  <c r="J441"/>
  <c r="F441"/>
  <c r="E441"/>
  <c r="AQ440"/>
  <c r="AN440"/>
  <c r="AK440"/>
  <c r="AH440"/>
  <c r="AE440"/>
  <c r="AB440"/>
  <c r="Y440"/>
  <c r="V440"/>
  <c r="S440"/>
  <c r="P440"/>
  <c r="M440"/>
  <c r="J440"/>
  <c r="F440"/>
  <c r="E440"/>
  <c r="AQ439"/>
  <c r="AN439"/>
  <c r="AK439"/>
  <c r="AH439"/>
  <c r="AE439"/>
  <c r="AB439"/>
  <c r="Y439"/>
  <c r="V439"/>
  <c r="S439"/>
  <c r="P439"/>
  <c r="M439"/>
  <c r="J439"/>
  <c r="F439"/>
  <c r="E439"/>
  <c r="AQ438"/>
  <c r="AN438"/>
  <c r="AK438"/>
  <c r="AH438"/>
  <c r="AE438"/>
  <c r="AB438"/>
  <c r="Y438"/>
  <c r="V438"/>
  <c r="S438"/>
  <c r="P438"/>
  <c r="M438"/>
  <c r="J438"/>
  <c r="F438"/>
  <c r="E438"/>
  <c r="AQ437"/>
  <c r="AN437"/>
  <c r="AK437"/>
  <c r="AH437"/>
  <c r="AE437"/>
  <c r="AB437"/>
  <c r="Y437"/>
  <c r="V437"/>
  <c r="S437"/>
  <c r="P437"/>
  <c r="M437"/>
  <c r="J437"/>
  <c r="F437"/>
  <c r="E437"/>
  <c r="E436" s="1"/>
  <c r="AP436"/>
  <c r="AO436"/>
  <c r="AM436"/>
  <c r="AL436"/>
  <c r="AJ436"/>
  <c r="AI436"/>
  <c r="AG436"/>
  <c r="AF436"/>
  <c r="AD436"/>
  <c r="AC436"/>
  <c r="AA436"/>
  <c r="Z436"/>
  <c r="AB436" s="1"/>
  <c r="X436"/>
  <c r="W436"/>
  <c r="U436"/>
  <c r="T436"/>
  <c r="R436"/>
  <c r="Q436"/>
  <c r="O436"/>
  <c r="N436"/>
  <c r="L436"/>
  <c r="K436"/>
  <c r="I436"/>
  <c r="H436"/>
  <c r="F436"/>
  <c r="AQ435"/>
  <c r="AN435"/>
  <c r="AK435"/>
  <c r="AH435"/>
  <c r="AE435"/>
  <c r="AB435"/>
  <c r="Y435"/>
  <c r="V435"/>
  <c r="S435"/>
  <c r="P435"/>
  <c r="M435"/>
  <c r="J435"/>
  <c r="F435"/>
  <c r="E435"/>
  <c r="AQ434"/>
  <c r="AN434"/>
  <c r="AK434"/>
  <c r="AH434"/>
  <c r="AE434"/>
  <c r="AB434"/>
  <c r="Y434"/>
  <c r="V434"/>
  <c r="S434"/>
  <c r="P434"/>
  <c r="M434"/>
  <c r="J434"/>
  <c r="F434"/>
  <c r="E434"/>
  <c r="AQ433"/>
  <c r="AN433"/>
  <c r="AK433"/>
  <c r="AH433"/>
  <c r="AE433"/>
  <c r="AB433"/>
  <c r="Y433"/>
  <c r="V433"/>
  <c r="S433"/>
  <c r="P433"/>
  <c r="M433"/>
  <c r="J433"/>
  <c r="F433"/>
  <c r="E433"/>
  <c r="AQ432"/>
  <c r="AN432"/>
  <c r="AK432"/>
  <c r="AH432"/>
  <c r="AE432"/>
  <c r="AB432"/>
  <c r="Y432"/>
  <c r="V432"/>
  <c r="S432"/>
  <c r="P432"/>
  <c r="M432"/>
  <c r="J432"/>
  <c r="F432"/>
  <c r="E432"/>
  <c r="AQ431"/>
  <c r="AN431"/>
  <c r="AK431"/>
  <c r="AH431"/>
  <c r="AE431"/>
  <c r="AB431"/>
  <c r="Y431"/>
  <c r="V431"/>
  <c r="S431"/>
  <c r="P431"/>
  <c r="M431"/>
  <c r="J431"/>
  <c r="F431"/>
  <c r="E431"/>
  <c r="AQ430"/>
  <c r="AN430"/>
  <c r="AK430"/>
  <c r="AH430"/>
  <c r="AE430"/>
  <c r="AB430"/>
  <c r="Y430"/>
  <c r="V430"/>
  <c r="S430"/>
  <c r="P430"/>
  <c r="M430"/>
  <c r="J430"/>
  <c r="F430"/>
  <c r="E430"/>
  <c r="AP429"/>
  <c r="AO429"/>
  <c r="AM429"/>
  <c r="AL429"/>
  <c r="AJ429"/>
  <c r="AI429"/>
  <c r="AG429"/>
  <c r="AF429"/>
  <c r="AD429"/>
  <c r="AC429"/>
  <c r="AA429"/>
  <c r="Z429"/>
  <c r="AB429" s="1"/>
  <c r="X429"/>
  <c r="W429"/>
  <c r="U429"/>
  <c r="T429"/>
  <c r="R429"/>
  <c r="Q429"/>
  <c r="O429"/>
  <c r="N429"/>
  <c r="L429"/>
  <c r="K429"/>
  <c r="I429"/>
  <c r="H429"/>
  <c r="AQ421"/>
  <c r="AN421"/>
  <c r="AK421"/>
  <c r="AH421"/>
  <c r="AE421"/>
  <c r="AB421"/>
  <c r="Y421"/>
  <c r="V421"/>
  <c r="S421"/>
  <c r="P421"/>
  <c r="M421"/>
  <c r="J421"/>
  <c r="F421"/>
  <c r="E421"/>
  <c r="AQ420"/>
  <c r="AN420"/>
  <c r="AK420"/>
  <c r="AH420"/>
  <c r="AE420"/>
  <c r="AB420"/>
  <c r="Y420"/>
  <c r="V420"/>
  <c r="S420"/>
  <c r="P420"/>
  <c r="M420"/>
  <c r="J420"/>
  <c r="F420"/>
  <c r="E420"/>
  <c r="AQ419"/>
  <c r="AN419"/>
  <c r="AK419"/>
  <c r="AH419"/>
  <c r="AE419"/>
  <c r="AB419"/>
  <c r="Y419"/>
  <c r="V419"/>
  <c r="S419"/>
  <c r="P419"/>
  <c r="M419"/>
  <c r="J419"/>
  <c r="F419"/>
  <c r="E419"/>
  <c r="AQ418"/>
  <c r="AN418"/>
  <c r="AK418"/>
  <c r="AH418"/>
  <c r="AE418"/>
  <c r="AB418"/>
  <c r="Y418"/>
  <c r="V418"/>
  <c r="S418"/>
  <c r="P418"/>
  <c r="M418"/>
  <c r="J418"/>
  <c r="F418"/>
  <c r="E418"/>
  <c r="AQ417"/>
  <c r="AN417"/>
  <c r="AK417"/>
  <c r="AH417"/>
  <c r="AE417"/>
  <c r="AB417"/>
  <c r="Y417"/>
  <c r="V417"/>
  <c r="S417"/>
  <c r="P417"/>
  <c r="M417"/>
  <c r="J417"/>
  <c r="F417"/>
  <c r="E417"/>
  <c r="G417" s="1"/>
  <c r="AQ416"/>
  <c r="AN416"/>
  <c r="AK416"/>
  <c r="AH416"/>
  <c r="AE416"/>
  <c r="AB416"/>
  <c r="Y416"/>
  <c r="V416"/>
  <c r="S416"/>
  <c r="P416"/>
  <c r="M416"/>
  <c r="J416"/>
  <c r="F416"/>
  <c r="E416"/>
  <c r="AP415"/>
  <c r="AO415"/>
  <c r="AQ415" s="1"/>
  <c r="AM415"/>
  <c r="AL415"/>
  <c r="AJ415"/>
  <c r="AI415"/>
  <c r="AG415"/>
  <c r="AF415"/>
  <c r="AD415"/>
  <c r="AC415"/>
  <c r="AA415"/>
  <c r="Z415"/>
  <c r="X415"/>
  <c r="W415"/>
  <c r="U415"/>
  <c r="T415"/>
  <c r="R415"/>
  <c r="Q415"/>
  <c r="S415" s="1"/>
  <c r="O415"/>
  <c r="N415"/>
  <c r="L415"/>
  <c r="K415"/>
  <c r="I415"/>
  <c r="H415"/>
  <c r="F415"/>
  <c r="AQ414"/>
  <c r="AN414"/>
  <c r="AK414"/>
  <c r="AH414"/>
  <c r="AE414"/>
  <c r="AB414"/>
  <c r="Y414"/>
  <c r="V414"/>
  <c r="S414"/>
  <c r="P414"/>
  <c r="M414"/>
  <c r="J414"/>
  <c r="F414"/>
  <c r="E414"/>
  <c r="AQ413"/>
  <c r="AN413"/>
  <c r="AK413"/>
  <c r="AH413"/>
  <c r="AE413"/>
  <c r="AB413"/>
  <c r="Y413"/>
  <c r="V413"/>
  <c r="S413"/>
  <c r="P413"/>
  <c r="M413"/>
  <c r="J413"/>
  <c r="F413"/>
  <c r="E413"/>
  <c r="AQ412"/>
  <c r="AN412"/>
  <c r="AK412"/>
  <c r="AH412"/>
  <c r="AE412"/>
  <c r="AB412"/>
  <c r="Y412"/>
  <c r="V412"/>
  <c r="S412"/>
  <c r="P412"/>
  <c r="M412"/>
  <c r="J412"/>
  <c r="F412"/>
  <c r="E412"/>
  <c r="AQ411"/>
  <c r="AN411"/>
  <c r="AK411"/>
  <c r="AH411"/>
  <c r="AE411"/>
  <c r="AB411"/>
  <c r="Y411"/>
  <c r="V411"/>
  <c r="S411"/>
  <c r="P411"/>
  <c r="M411"/>
  <c r="J411"/>
  <c r="F411"/>
  <c r="E411"/>
  <c r="AQ410"/>
  <c r="AN410"/>
  <c r="AK410"/>
  <c r="AH410"/>
  <c r="AE410"/>
  <c r="AB410"/>
  <c r="Y410"/>
  <c r="V410"/>
  <c r="S410"/>
  <c r="P410"/>
  <c r="M410"/>
  <c r="J410"/>
  <c r="F410"/>
  <c r="E410"/>
  <c r="AQ409"/>
  <c r="AN409"/>
  <c r="AK409"/>
  <c r="AH409"/>
  <c r="AE409"/>
  <c r="AB409"/>
  <c r="Y409"/>
  <c r="V409"/>
  <c r="S409"/>
  <c r="P409"/>
  <c r="M409"/>
  <c r="J409"/>
  <c r="F409"/>
  <c r="E409"/>
  <c r="AP408"/>
  <c r="AO408"/>
  <c r="AM408"/>
  <c r="AL408"/>
  <c r="AJ408"/>
  <c r="AI408"/>
  <c r="AG408"/>
  <c r="AF408"/>
  <c r="AD408"/>
  <c r="AC408"/>
  <c r="AA408"/>
  <c r="Z408"/>
  <c r="X408"/>
  <c r="W408"/>
  <c r="U408"/>
  <c r="T408"/>
  <c r="R408"/>
  <c r="Q408"/>
  <c r="O408"/>
  <c r="N408"/>
  <c r="L408"/>
  <c r="K408"/>
  <c r="I408"/>
  <c r="H408"/>
  <c r="F408"/>
  <c r="AQ407"/>
  <c r="AN407"/>
  <c r="AK407"/>
  <c r="AH407"/>
  <c r="AE407"/>
  <c r="AB407"/>
  <c r="Y407"/>
  <c r="V407"/>
  <c r="S407"/>
  <c r="P407"/>
  <c r="M407"/>
  <c r="J407"/>
  <c r="F407"/>
  <c r="E407"/>
  <c r="AQ406"/>
  <c r="AN406"/>
  <c r="AK406"/>
  <c r="AH406"/>
  <c r="AE406"/>
  <c r="AB406"/>
  <c r="Y406"/>
  <c r="V406"/>
  <c r="S406"/>
  <c r="P406"/>
  <c r="M406"/>
  <c r="J406"/>
  <c r="F406"/>
  <c r="E406"/>
  <c r="AQ405"/>
  <c r="AN405"/>
  <c r="AK405"/>
  <c r="AH405"/>
  <c r="AE405"/>
  <c r="AB405"/>
  <c r="Y405"/>
  <c r="V405"/>
  <c r="S405"/>
  <c r="P405"/>
  <c r="M405"/>
  <c r="J405"/>
  <c r="F405"/>
  <c r="E405"/>
  <c r="AQ404"/>
  <c r="AN404"/>
  <c r="AK404"/>
  <c r="AH404"/>
  <c r="AE404"/>
  <c r="AB404"/>
  <c r="Y404"/>
  <c r="V404"/>
  <c r="S404"/>
  <c r="P404"/>
  <c r="M404"/>
  <c r="J404"/>
  <c r="F404"/>
  <c r="E404"/>
  <c r="AQ403"/>
  <c r="AN403"/>
  <c r="AK403"/>
  <c r="AH403"/>
  <c r="AE403"/>
  <c r="AB403"/>
  <c r="Y403"/>
  <c r="V403"/>
  <c r="S403"/>
  <c r="P403"/>
  <c r="M403"/>
  <c r="J403"/>
  <c r="F403"/>
  <c r="E403"/>
  <c r="AQ402"/>
  <c r="AN402"/>
  <c r="AK402"/>
  <c r="AH402"/>
  <c r="AE402"/>
  <c r="AB402"/>
  <c r="Y402"/>
  <c r="V402"/>
  <c r="S402"/>
  <c r="P402"/>
  <c r="M402"/>
  <c r="J402"/>
  <c r="F402"/>
  <c r="E402"/>
  <c r="AP401"/>
  <c r="AO401"/>
  <c r="AM401"/>
  <c r="AL401"/>
  <c r="AJ401"/>
  <c r="AI401"/>
  <c r="AG401"/>
  <c r="AF401"/>
  <c r="AD401"/>
  <c r="AC401"/>
  <c r="AA401"/>
  <c r="Z401"/>
  <c r="X401"/>
  <c r="W401"/>
  <c r="U401"/>
  <c r="T401"/>
  <c r="R401"/>
  <c r="Q401"/>
  <c r="O401"/>
  <c r="N401"/>
  <c r="L401"/>
  <c r="K401"/>
  <c r="I401"/>
  <c r="H401"/>
  <c r="F401"/>
  <c r="AQ400"/>
  <c r="AN400"/>
  <c r="AK400"/>
  <c r="AH400"/>
  <c r="AE400"/>
  <c r="AB400"/>
  <c r="Y400"/>
  <c r="V400"/>
  <c r="S400"/>
  <c r="P400"/>
  <c r="M400"/>
  <c r="J400"/>
  <c r="F400"/>
  <c r="E400"/>
  <c r="AQ399"/>
  <c r="AN399"/>
  <c r="AK399"/>
  <c r="AH399"/>
  <c r="AE399"/>
  <c r="AB399"/>
  <c r="Y399"/>
  <c r="V399"/>
  <c r="S399"/>
  <c r="P399"/>
  <c r="M399"/>
  <c r="J399"/>
  <c r="F399"/>
  <c r="E399"/>
  <c r="AQ398"/>
  <c r="AN398"/>
  <c r="AK398"/>
  <c r="AH398"/>
  <c r="AE398"/>
  <c r="AB398"/>
  <c r="Y398"/>
  <c r="V398"/>
  <c r="S398"/>
  <c r="P398"/>
  <c r="M398"/>
  <c r="J398"/>
  <c r="F398"/>
  <c r="E398"/>
  <c r="AQ397"/>
  <c r="AN397"/>
  <c r="AK397"/>
  <c r="AH397"/>
  <c r="AE397"/>
  <c r="AB397"/>
  <c r="Y397"/>
  <c r="V397"/>
  <c r="S397"/>
  <c r="P397"/>
  <c r="M397"/>
  <c r="J397"/>
  <c r="F397"/>
  <c r="E397"/>
  <c r="AQ396"/>
  <c r="AN396"/>
  <c r="AK396"/>
  <c r="AH396"/>
  <c r="AE396"/>
  <c r="AB396"/>
  <c r="Y396"/>
  <c r="V396"/>
  <c r="S396"/>
  <c r="P396"/>
  <c r="M396"/>
  <c r="J396"/>
  <c r="F396"/>
  <c r="E396"/>
  <c r="AQ395"/>
  <c r="AN395"/>
  <c r="AK395"/>
  <c r="AH395"/>
  <c r="AE395"/>
  <c r="AB395"/>
  <c r="Y395"/>
  <c r="V395"/>
  <c r="S395"/>
  <c r="P395"/>
  <c r="M395"/>
  <c r="J395"/>
  <c r="F395"/>
  <c r="E395"/>
  <c r="AP394"/>
  <c r="AO394"/>
  <c r="AM394"/>
  <c r="AL394"/>
  <c r="AJ394"/>
  <c r="AI394"/>
  <c r="AG394"/>
  <c r="AF394"/>
  <c r="AD394"/>
  <c r="AC394"/>
  <c r="AA394"/>
  <c r="Z394"/>
  <c r="AB394" s="1"/>
  <c r="X394"/>
  <c r="W394"/>
  <c r="U394"/>
  <c r="T394"/>
  <c r="R394"/>
  <c r="Q394"/>
  <c r="O394"/>
  <c r="N394"/>
  <c r="L394"/>
  <c r="K394"/>
  <c r="I394"/>
  <c r="H394"/>
  <c r="F394"/>
  <c r="AQ393"/>
  <c r="AN393"/>
  <c r="AK393"/>
  <c r="AH393"/>
  <c r="AE393"/>
  <c r="AB393"/>
  <c r="Y393"/>
  <c r="V393"/>
  <c r="S393"/>
  <c r="P393"/>
  <c r="M393"/>
  <c r="J393"/>
  <c r="F393"/>
  <c r="E393"/>
  <c r="G393" s="1"/>
  <c r="AQ392"/>
  <c r="AN392"/>
  <c r="AK392"/>
  <c r="AH392"/>
  <c r="AE392"/>
  <c r="AB392"/>
  <c r="Y392"/>
  <c r="V392"/>
  <c r="S392"/>
  <c r="P392"/>
  <c r="M392"/>
  <c r="J392"/>
  <c r="F392"/>
  <c r="E392"/>
  <c r="AQ391"/>
  <c r="AN391"/>
  <c r="AK391"/>
  <c r="AH391"/>
  <c r="AE391"/>
  <c r="AB391"/>
  <c r="Y391"/>
  <c r="V391"/>
  <c r="S391"/>
  <c r="P391"/>
  <c r="M391"/>
  <c r="J391"/>
  <c r="F391"/>
  <c r="E391"/>
  <c r="AQ390"/>
  <c r="AN390"/>
  <c r="AK390"/>
  <c r="AH390"/>
  <c r="AE390"/>
  <c r="AB390"/>
  <c r="Y390"/>
  <c r="V390"/>
  <c r="S390"/>
  <c r="P390"/>
  <c r="M390"/>
  <c r="J390"/>
  <c r="F390"/>
  <c r="E390"/>
  <c r="AQ389"/>
  <c r="AN389"/>
  <c r="AK389"/>
  <c r="AH389"/>
  <c r="AE389"/>
  <c r="AB389"/>
  <c r="Y389"/>
  <c r="V389"/>
  <c r="S389"/>
  <c r="P389"/>
  <c r="M389"/>
  <c r="J389"/>
  <c r="F389"/>
  <c r="E389"/>
  <c r="AQ388"/>
  <c r="AN388"/>
  <c r="AK388"/>
  <c r="AH388"/>
  <c r="AE388"/>
  <c r="AB388"/>
  <c r="Y388"/>
  <c r="V388"/>
  <c r="S388"/>
  <c r="P388"/>
  <c r="M388"/>
  <c r="J388"/>
  <c r="F388"/>
  <c r="E388"/>
  <c r="E387" s="1"/>
  <c r="AP387"/>
  <c r="AO387"/>
  <c r="AM387"/>
  <c r="AL387"/>
  <c r="AJ387"/>
  <c r="AI387"/>
  <c r="AG387"/>
  <c r="AF387"/>
  <c r="AD387"/>
  <c r="AC387"/>
  <c r="AA387"/>
  <c r="Z387"/>
  <c r="X387"/>
  <c r="W387"/>
  <c r="Y387" s="1"/>
  <c r="U387"/>
  <c r="T387"/>
  <c r="R387"/>
  <c r="Q387"/>
  <c r="O387"/>
  <c r="N387"/>
  <c r="L387"/>
  <c r="K387"/>
  <c r="I387"/>
  <c r="H387"/>
  <c r="AQ386"/>
  <c r="AN386"/>
  <c r="AK386"/>
  <c r="AH386"/>
  <c r="AE386"/>
  <c r="AB386"/>
  <c r="Y386"/>
  <c r="V386"/>
  <c r="S386"/>
  <c r="P386"/>
  <c r="M386"/>
  <c r="J386"/>
  <c r="F386"/>
  <c r="E386"/>
  <c r="AQ385"/>
  <c r="AN385"/>
  <c r="AK385"/>
  <c r="AH385"/>
  <c r="AE385"/>
  <c r="AB385"/>
  <c r="Y385"/>
  <c r="V385"/>
  <c r="S385"/>
  <c r="P385"/>
  <c r="M385"/>
  <c r="J385"/>
  <c r="F385"/>
  <c r="E385"/>
  <c r="AQ384"/>
  <c r="AN384"/>
  <c r="AK384"/>
  <c r="AH384"/>
  <c r="AE384"/>
  <c r="AB384"/>
  <c r="Y384"/>
  <c r="V384"/>
  <c r="S384"/>
  <c r="P384"/>
  <c r="M384"/>
  <c r="J384"/>
  <c r="F384"/>
  <c r="E384"/>
  <c r="AQ383"/>
  <c r="AN383"/>
  <c r="AK383"/>
  <c r="AH383"/>
  <c r="AE383"/>
  <c r="AB383"/>
  <c r="Y383"/>
  <c r="V383"/>
  <c r="S383"/>
  <c r="P383"/>
  <c r="M383"/>
  <c r="J383"/>
  <c r="F383"/>
  <c r="E383"/>
  <c r="AQ382"/>
  <c r="AN382"/>
  <c r="AK382"/>
  <c r="AH382"/>
  <c r="AE382"/>
  <c r="AB382"/>
  <c r="Y382"/>
  <c r="V382"/>
  <c r="S382"/>
  <c r="P382"/>
  <c r="M382"/>
  <c r="J382"/>
  <c r="F382"/>
  <c r="E382"/>
  <c r="G382" s="1"/>
  <c r="AQ381"/>
  <c r="AN381"/>
  <c r="AK381"/>
  <c r="AH381"/>
  <c r="AE381"/>
  <c r="AB381"/>
  <c r="Y381"/>
  <c r="V381"/>
  <c r="S381"/>
  <c r="P381"/>
  <c r="M381"/>
  <c r="J381"/>
  <c r="F381"/>
  <c r="E381"/>
  <c r="AP380"/>
  <c r="AO380"/>
  <c r="AM380"/>
  <c r="AL380"/>
  <c r="AJ380"/>
  <c r="AI380"/>
  <c r="AG380"/>
  <c r="AF380"/>
  <c r="AD380"/>
  <c r="AC380"/>
  <c r="AA380"/>
  <c r="Z380"/>
  <c r="X380"/>
  <c r="W380"/>
  <c r="U380"/>
  <c r="T380"/>
  <c r="R380"/>
  <c r="Q380"/>
  <c r="O380"/>
  <c r="N380"/>
  <c r="L380"/>
  <c r="K380"/>
  <c r="I380"/>
  <c r="H380"/>
  <c r="F380"/>
  <c r="AQ379"/>
  <c r="AN379"/>
  <c r="AK379"/>
  <c r="AH379"/>
  <c r="AE379"/>
  <c r="AB379"/>
  <c r="Y379"/>
  <c r="V379"/>
  <c r="S379"/>
  <c r="P379"/>
  <c r="M379"/>
  <c r="J379"/>
  <c r="F379"/>
  <c r="E379"/>
  <c r="AQ378"/>
  <c r="AN378"/>
  <c r="AK378"/>
  <c r="AH378"/>
  <c r="AE378"/>
  <c r="AB378"/>
  <c r="Y378"/>
  <c r="V378"/>
  <c r="S378"/>
  <c r="P378"/>
  <c r="M378"/>
  <c r="J378"/>
  <c r="F378"/>
  <c r="E378"/>
  <c r="AQ377"/>
  <c r="AN377"/>
  <c r="AK377"/>
  <c r="AH377"/>
  <c r="AE377"/>
  <c r="AB377"/>
  <c r="Y377"/>
  <c r="V377"/>
  <c r="S377"/>
  <c r="P377"/>
  <c r="M377"/>
  <c r="J377"/>
  <c r="F377"/>
  <c r="E377"/>
  <c r="AQ376"/>
  <c r="AN376"/>
  <c r="AK376"/>
  <c r="AH376"/>
  <c r="AE376"/>
  <c r="AB376"/>
  <c r="Y376"/>
  <c r="V376"/>
  <c r="S376"/>
  <c r="P376"/>
  <c r="M376"/>
  <c r="J376"/>
  <c r="F376"/>
  <c r="E376"/>
  <c r="AQ375"/>
  <c r="AN375"/>
  <c r="AK375"/>
  <c r="AH375"/>
  <c r="AE375"/>
  <c r="AB375"/>
  <c r="Y375"/>
  <c r="V375"/>
  <c r="S375"/>
  <c r="P375"/>
  <c r="M375"/>
  <c r="J375"/>
  <c r="F375"/>
  <c r="E375"/>
  <c r="AQ374"/>
  <c r="AN374"/>
  <c r="AK374"/>
  <c r="AH374"/>
  <c r="AE374"/>
  <c r="AB374"/>
  <c r="Y374"/>
  <c r="V374"/>
  <c r="S374"/>
  <c r="P374"/>
  <c r="M374"/>
  <c r="J374"/>
  <c r="F374"/>
  <c r="E374"/>
  <c r="AP373"/>
  <c r="AO373"/>
  <c r="AQ373" s="1"/>
  <c r="AM373"/>
  <c r="AL373"/>
  <c r="AJ373"/>
  <c r="AI373"/>
  <c r="AG373"/>
  <c r="AF373"/>
  <c r="AD373"/>
  <c r="AC373"/>
  <c r="AA373"/>
  <c r="Z373"/>
  <c r="X373"/>
  <c r="W373"/>
  <c r="U373"/>
  <c r="T373"/>
  <c r="R373"/>
  <c r="Q373"/>
  <c r="S373" s="1"/>
  <c r="O373"/>
  <c r="N373"/>
  <c r="L373"/>
  <c r="K373"/>
  <c r="I373"/>
  <c r="H373"/>
  <c r="F373"/>
  <c r="AQ372"/>
  <c r="AN372"/>
  <c r="AK372"/>
  <c r="AH372"/>
  <c r="AE372"/>
  <c r="AB372"/>
  <c r="Y372"/>
  <c r="V372"/>
  <c r="S372"/>
  <c r="P372"/>
  <c r="M372"/>
  <c r="J372"/>
  <c r="F372"/>
  <c r="E372"/>
  <c r="AQ371"/>
  <c r="AN371"/>
  <c r="AK371"/>
  <c r="AH371"/>
  <c r="AE371"/>
  <c r="AB371"/>
  <c r="Y371"/>
  <c r="V371"/>
  <c r="S371"/>
  <c r="P371"/>
  <c r="M371"/>
  <c r="J371"/>
  <c r="F371"/>
  <c r="E371"/>
  <c r="AQ370"/>
  <c r="AN370"/>
  <c r="AK370"/>
  <c r="AH370"/>
  <c r="AE370"/>
  <c r="AB370"/>
  <c r="Y370"/>
  <c r="V370"/>
  <c r="S370"/>
  <c r="P370"/>
  <c r="M370"/>
  <c r="J370"/>
  <c r="F370"/>
  <c r="E370"/>
  <c r="AQ369"/>
  <c r="AN369"/>
  <c r="AK369"/>
  <c r="AH369"/>
  <c r="AE369"/>
  <c r="AB369"/>
  <c r="Y369"/>
  <c r="V369"/>
  <c r="S369"/>
  <c r="P369"/>
  <c r="M369"/>
  <c r="J369"/>
  <c r="F369"/>
  <c r="E369"/>
  <c r="AQ368"/>
  <c r="AN368"/>
  <c r="AK368"/>
  <c r="AH368"/>
  <c r="AE368"/>
  <c r="AB368"/>
  <c r="Y368"/>
  <c r="V368"/>
  <c r="S368"/>
  <c r="P368"/>
  <c r="M368"/>
  <c r="J368"/>
  <c r="F368"/>
  <c r="E368"/>
  <c r="AQ367"/>
  <c r="AN367"/>
  <c r="AK367"/>
  <c r="AH367"/>
  <c r="AE367"/>
  <c r="AB367"/>
  <c r="Y367"/>
  <c r="V367"/>
  <c r="S367"/>
  <c r="P367"/>
  <c r="M367"/>
  <c r="J367"/>
  <c r="F367"/>
  <c r="E367"/>
  <c r="AP366"/>
  <c r="AO366"/>
  <c r="AM366"/>
  <c r="AL366"/>
  <c r="AJ366"/>
  <c r="AI366"/>
  <c r="AG366"/>
  <c r="AF366"/>
  <c r="AD366"/>
  <c r="AC366"/>
  <c r="AA366"/>
  <c r="Z366"/>
  <c r="X366"/>
  <c r="W366"/>
  <c r="U366"/>
  <c r="T366"/>
  <c r="R366"/>
  <c r="Q366"/>
  <c r="O366"/>
  <c r="N366"/>
  <c r="L366"/>
  <c r="K366"/>
  <c r="I366"/>
  <c r="H366"/>
  <c r="AQ365"/>
  <c r="AN365"/>
  <c r="AK365"/>
  <c r="AH365"/>
  <c r="AE365"/>
  <c r="AB365"/>
  <c r="Y365"/>
  <c r="V365"/>
  <c r="S365"/>
  <c r="P365"/>
  <c r="M365"/>
  <c r="J365"/>
  <c r="F365"/>
  <c r="E365"/>
  <c r="AQ364"/>
  <c r="AN364"/>
  <c r="AK364"/>
  <c r="AH364"/>
  <c r="AE364"/>
  <c r="AB364"/>
  <c r="Y364"/>
  <c r="V364"/>
  <c r="S364"/>
  <c r="P364"/>
  <c r="M364"/>
  <c r="J364"/>
  <c r="F364"/>
  <c r="E364"/>
  <c r="AQ363"/>
  <c r="AN363"/>
  <c r="AK363"/>
  <c r="AH363"/>
  <c r="AE363"/>
  <c r="AB363"/>
  <c r="Y363"/>
  <c r="V363"/>
  <c r="S363"/>
  <c r="P363"/>
  <c r="M363"/>
  <c r="J363"/>
  <c r="F363"/>
  <c r="E363"/>
  <c r="AQ362"/>
  <c r="AN362"/>
  <c r="AK362"/>
  <c r="AH362"/>
  <c r="AE362"/>
  <c r="AB362"/>
  <c r="Y362"/>
  <c r="V362"/>
  <c r="S362"/>
  <c r="P362"/>
  <c r="M362"/>
  <c r="J362"/>
  <c r="F362"/>
  <c r="E362"/>
  <c r="AQ361"/>
  <c r="AN361"/>
  <c r="AK361"/>
  <c r="AH361"/>
  <c r="AE361"/>
  <c r="AB361"/>
  <c r="Y361"/>
  <c r="V361"/>
  <c r="S361"/>
  <c r="P361"/>
  <c r="M361"/>
  <c r="J361"/>
  <c r="F361"/>
  <c r="E361"/>
  <c r="AQ360"/>
  <c r="AN360"/>
  <c r="AK360"/>
  <c r="AH360"/>
  <c r="AE360"/>
  <c r="AB360"/>
  <c r="Y360"/>
  <c r="V360"/>
  <c r="S360"/>
  <c r="P360"/>
  <c r="M360"/>
  <c r="J360"/>
  <c r="F360"/>
  <c r="E360"/>
  <c r="AP359"/>
  <c r="AO359"/>
  <c r="AM359"/>
  <c r="AL359"/>
  <c r="AJ359"/>
  <c r="AI359"/>
  <c r="AG359"/>
  <c r="AF359"/>
  <c r="AD359"/>
  <c r="AC359"/>
  <c r="AA359"/>
  <c r="Z359"/>
  <c r="X359"/>
  <c r="W359"/>
  <c r="U359"/>
  <c r="T359"/>
  <c r="R359"/>
  <c r="Q359"/>
  <c r="O359"/>
  <c r="N359"/>
  <c r="L359"/>
  <c r="K359"/>
  <c r="I359"/>
  <c r="H359"/>
  <c r="AQ358"/>
  <c r="AN358"/>
  <c r="AK358"/>
  <c r="AH358"/>
  <c r="AE358"/>
  <c r="AB358"/>
  <c r="Y358"/>
  <c r="V358"/>
  <c r="S358"/>
  <c r="P358"/>
  <c r="M358"/>
  <c r="J358"/>
  <c r="F358"/>
  <c r="E358"/>
  <c r="AQ357"/>
  <c r="AN357"/>
  <c r="AK357"/>
  <c r="AH357"/>
  <c r="AE357"/>
  <c r="AB357"/>
  <c r="Y357"/>
  <c r="V357"/>
  <c r="S357"/>
  <c r="P357"/>
  <c r="M357"/>
  <c r="J357"/>
  <c r="F357"/>
  <c r="E357"/>
  <c r="AQ356"/>
  <c r="AN356"/>
  <c r="AK356"/>
  <c r="AH356"/>
  <c r="AE356"/>
  <c r="AB356"/>
  <c r="Y356"/>
  <c r="V356"/>
  <c r="S356"/>
  <c r="P356"/>
  <c r="M356"/>
  <c r="J356"/>
  <c r="F356"/>
  <c r="E356"/>
  <c r="AQ355"/>
  <c r="AN355"/>
  <c r="AK355"/>
  <c r="AH355"/>
  <c r="AE355"/>
  <c r="AB355"/>
  <c r="Y355"/>
  <c r="V355"/>
  <c r="S355"/>
  <c r="P355"/>
  <c r="M355"/>
  <c r="J355"/>
  <c r="F355"/>
  <c r="E355"/>
  <c r="AQ354"/>
  <c r="AN354"/>
  <c r="AK354"/>
  <c r="AH354"/>
  <c r="AE354"/>
  <c r="AB354"/>
  <c r="Y354"/>
  <c r="V354"/>
  <c r="S354"/>
  <c r="P354"/>
  <c r="M354"/>
  <c r="J354"/>
  <c r="F354"/>
  <c r="E354"/>
  <c r="G354" s="1"/>
  <c r="AQ353"/>
  <c r="AN353"/>
  <c r="AK353"/>
  <c r="AH353"/>
  <c r="AE353"/>
  <c r="AB353"/>
  <c r="Y353"/>
  <c r="V353"/>
  <c r="S353"/>
  <c r="P353"/>
  <c r="M353"/>
  <c r="J353"/>
  <c r="F353"/>
  <c r="E353"/>
  <c r="AP352"/>
  <c r="AO352"/>
  <c r="AM352"/>
  <c r="AL352"/>
  <c r="AJ352"/>
  <c r="AI352"/>
  <c r="AK352" s="1"/>
  <c r="AG352"/>
  <c r="AF352"/>
  <c r="AH352" s="1"/>
  <c r="AD352"/>
  <c r="AC352"/>
  <c r="AA352"/>
  <c r="Z352"/>
  <c r="X352"/>
  <c r="W352"/>
  <c r="U352"/>
  <c r="T352"/>
  <c r="R352"/>
  <c r="Q352"/>
  <c r="O352"/>
  <c r="N352"/>
  <c r="L352"/>
  <c r="K352"/>
  <c r="M352" s="1"/>
  <c r="I352"/>
  <c r="H352"/>
  <c r="AQ351"/>
  <c r="AN351"/>
  <c r="AK351"/>
  <c r="AH351"/>
  <c r="AE351"/>
  <c r="AB351"/>
  <c r="Y351"/>
  <c r="V351"/>
  <c r="S351"/>
  <c r="P351"/>
  <c r="M351"/>
  <c r="J351"/>
  <c r="F351"/>
  <c r="E351"/>
  <c r="AQ350"/>
  <c r="AN350"/>
  <c r="AK350"/>
  <c r="AH350"/>
  <c r="AE350"/>
  <c r="AB350"/>
  <c r="Y350"/>
  <c r="V350"/>
  <c r="S350"/>
  <c r="P350"/>
  <c r="M350"/>
  <c r="J350"/>
  <c r="F350"/>
  <c r="E350"/>
  <c r="AQ349"/>
  <c r="AN349"/>
  <c r="AK349"/>
  <c r="AH349"/>
  <c r="AE349"/>
  <c r="AB349"/>
  <c r="Y349"/>
  <c r="V349"/>
  <c r="S349"/>
  <c r="P349"/>
  <c r="M349"/>
  <c r="J349"/>
  <c r="F349"/>
  <c r="E349"/>
  <c r="AQ348"/>
  <c r="AN348"/>
  <c r="AK348"/>
  <c r="AH348"/>
  <c r="AE348"/>
  <c r="AB348"/>
  <c r="Y348"/>
  <c r="V348"/>
  <c r="S348"/>
  <c r="P348"/>
  <c r="M348"/>
  <c r="J348"/>
  <c r="F348"/>
  <c r="E348"/>
  <c r="AQ347"/>
  <c r="AN347"/>
  <c r="AK347"/>
  <c r="AH347"/>
  <c r="AE347"/>
  <c r="AB347"/>
  <c r="Y347"/>
  <c r="V347"/>
  <c r="S347"/>
  <c r="P347"/>
  <c r="M347"/>
  <c r="J347"/>
  <c r="F347"/>
  <c r="E347"/>
  <c r="AQ346"/>
  <c r="AN346"/>
  <c r="AK346"/>
  <c r="AH346"/>
  <c r="AE346"/>
  <c r="AB346"/>
  <c r="Y346"/>
  <c r="V346"/>
  <c r="S346"/>
  <c r="P346"/>
  <c r="M346"/>
  <c r="J346"/>
  <c r="F346"/>
  <c r="E346"/>
  <c r="AP345"/>
  <c r="AO345"/>
  <c r="AM345"/>
  <c r="AL345"/>
  <c r="AJ345"/>
  <c r="AI345"/>
  <c r="AG345"/>
  <c r="AF345"/>
  <c r="AD345"/>
  <c r="AC345"/>
  <c r="AA345"/>
  <c r="Z345"/>
  <c r="X345"/>
  <c r="W345"/>
  <c r="U345"/>
  <c r="T345"/>
  <c r="R345"/>
  <c r="Q345"/>
  <c r="O345"/>
  <c r="N345"/>
  <c r="L345"/>
  <c r="K345"/>
  <c r="I345"/>
  <c r="H345"/>
  <c r="AQ344"/>
  <c r="AN344"/>
  <c r="AK344"/>
  <c r="AH344"/>
  <c r="AE344"/>
  <c r="AB344"/>
  <c r="Y344"/>
  <c r="V344"/>
  <c r="S344"/>
  <c r="P344"/>
  <c r="M344"/>
  <c r="J344"/>
  <c r="F344"/>
  <c r="E344"/>
  <c r="AQ343"/>
  <c r="AN343"/>
  <c r="AK343"/>
  <c r="AH343"/>
  <c r="AE343"/>
  <c r="AB343"/>
  <c r="Y343"/>
  <c r="V343"/>
  <c r="S343"/>
  <c r="P343"/>
  <c r="M343"/>
  <c r="J343"/>
  <c r="F343"/>
  <c r="E343"/>
  <c r="AQ342"/>
  <c r="AN342"/>
  <c r="AK342"/>
  <c r="AH342"/>
  <c r="AE342"/>
  <c r="AB342"/>
  <c r="Y342"/>
  <c r="V342"/>
  <c r="S342"/>
  <c r="P342"/>
  <c r="M342"/>
  <c r="J342"/>
  <c r="F342"/>
  <c r="E342"/>
  <c r="AQ341"/>
  <c r="AN341"/>
  <c r="AK341"/>
  <c r="AH341"/>
  <c r="AE341"/>
  <c r="AB341"/>
  <c r="Y341"/>
  <c r="V341"/>
  <c r="S341"/>
  <c r="P341"/>
  <c r="M341"/>
  <c r="J341"/>
  <c r="F341"/>
  <c r="E341"/>
  <c r="AQ340"/>
  <c r="AN340"/>
  <c r="AK340"/>
  <c r="AH340"/>
  <c r="AE340"/>
  <c r="AB340"/>
  <c r="Y340"/>
  <c r="V340"/>
  <c r="S340"/>
  <c r="P340"/>
  <c r="M340"/>
  <c r="J340"/>
  <c r="F340"/>
  <c r="E340"/>
  <c r="AQ339"/>
  <c r="AN339"/>
  <c r="AK339"/>
  <c r="AH339"/>
  <c r="AE339"/>
  <c r="AB339"/>
  <c r="Y339"/>
  <c r="V339"/>
  <c r="S339"/>
  <c r="P339"/>
  <c r="M339"/>
  <c r="J339"/>
  <c r="F339"/>
  <c r="E339"/>
  <c r="AP338"/>
  <c r="AO338"/>
  <c r="AM338"/>
  <c r="AL338"/>
  <c r="AJ338"/>
  <c r="AI338"/>
  <c r="AG338"/>
  <c r="AF338"/>
  <c r="AD338"/>
  <c r="AC338"/>
  <c r="AA338"/>
  <c r="Z338"/>
  <c r="X338"/>
  <c r="W338"/>
  <c r="U338"/>
  <c r="T338"/>
  <c r="R338"/>
  <c r="Q338"/>
  <c r="O338"/>
  <c r="N338"/>
  <c r="L338"/>
  <c r="K338"/>
  <c r="I338"/>
  <c r="H338"/>
  <c r="AQ337"/>
  <c r="AN337"/>
  <c r="AK337"/>
  <c r="AH337"/>
  <c r="AE337"/>
  <c r="AB337"/>
  <c r="Y337"/>
  <c r="V337"/>
  <c r="S337"/>
  <c r="P337"/>
  <c r="M337"/>
  <c r="J337"/>
  <c r="F337"/>
  <c r="E337"/>
  <c r="AQ336"/>
  <c r="AN336"/>
  <c r="AK336"/>
  <c r="AH336"/>
  <c r="AE336"/>
  <c r="AB336"/>
  <c r="Y336"/>
  <c r="V336"/>
  <c r="S336"/>
  <c r="P336"/>
  <c r="M336"/>
  <c r="J336"/>
  <c r="F336"/>
  <c r="E336"/>
  <c r="AQ335"/>
  <c r="AN335"/>
  <c r="AK335"/>
  <c r="AH335"/>
  <c r="AE335"/>
  <c r="AB335"/>
  <c r="Y335"/>
  <c r="V335"/>
  <c r="S335"/>
  <c r="P335"/>
  <c r="M335"/>
  <c r="J335"/>
  <c r="F335"/>
  <c r="E335"/>
  <c r="AQ334"/>
  <c r="AN334"/>
  <c r="AK334"/>
  <c r="AH334"/>
  <c r="AE334"/>
  <c r="AB334"/>
  <c r="Y334"/>
  <c r="V334"/>
  <c r="S334"/>
  <c r="P334"/>
  <c r="M334"/>
  <c r="J334"/>
  <c r="F334"/>
  <c r="E334"/>
  <c r="AQ333"/>
  <c r="AN333"/>
  <c r="AK333"/>
  <c r="AH333"/>
  <c r="AE333"/>
  <c r="AB333"/>
  <c r="Y333"/>
  <c r="V333"/>
  <c r="S333"/>
  <c r="P333"/>
  <c r="M333"/>
  <c r="J333"/>
  <c r="F333"/>
  <c r="E333"/>
  <c r="AQ332"/>
  <c r="AN332"/>
  <c r="AK332"/>
  <c r="AH332"/>
  <c r="AE332"/>
  <c r="AB332"/>
  <c r="Y332"/>
  <c r="V332"/>
  <c r="S332"/>
  <c r="P332"/>
  <c r="M332"/>
  <c r="J332"/>
  <c r="F332"/>
  <c r="E332"/>
  <c r="AP331"/>
  <c r="AO331"/>
  <c r="AM331"/>
  <c r="AL331"/>
  <c r="AJ331"/>
  <c r="AI331"/>
  <c r="AG331"/>
  <c r="AF331"/>
  <c r="AD331"/>
  <c r="AC331"/>
  <c r="AA331"/>
  <c r="Z331"/>
  <c r="X331"/>
  <c r="W331"/>
  <c r="U331"/>
  <c r="T331"/>
  <c r="R331"/>
  <c r="Q331"/>
  <c r="O331"/>
  <c r="N331"/>
  <c r="L331"/>
  <c r="K331"/>
  <c r="I331"/>
  <c r="H331"/>
  <c r="AQ330"/>
  <c r="AN330"/>
  <c r="AK330"/>
  <c r="AH330"/>
  <c r="AE330"/>
  <c r="AB330"/>
  <c r="Y330"/>
  <c r="V330"/>
  <c r="S330"/>
  <c r="P330"/>
  <c r="M330"/>
  <c r="J330"/>
  <c r="F330"/>
  <c r="E330"/>
  <c r="AQ329"/>
  <c r="AN329"/>
  <c r="AK329"/>
  <c r="AH329"/>
  <c r="AE329"/>
  <c r="AB329"/>
  <c r="Y329"/>
  <c r="V329"/>
  <c r="S329"/>
  <c r="P329"/>
  <c r="M329"/>
  <c r="J329"/>
  <c r="F329"/>
  <c r="E329"/>
  <c r="AQ328"/>
  <c r="AN328"/>
  <c r="AK328"/>
  <c r="AH328"/>
  <c r="AE328"/>
  <c r="AB328"/>
  <c r="Y328"/>
  <c r="V328"/>
  <c r="S328"/>
  <c r="P328"/>
  <c r="M328"/>
  <c r="J328"/>
  <c r="F328"/>
  <c r="E328"/>
  <c r="AQ327"/>
  <c r="AN327"/>
  <c r="AK327"/>
  <c r="AH327"/>
  <c r="AE327"/>
  <c r="AB327"/>
  <c r="Y327"/>
  <c r="V327"/>
  <c r="S327"/>
  <c r="P327"/>
  <c r="M327"/>
  <c r="J327"/>
  <c r="F327"/>
  <c r="E327"/>
  <c r="AQ326"/>
  <c r="AN326"/>
  <c r="AK326"/>
  <c r="AH326"/>
  <c r="AE326"/>
  <c r="AB326"/>
  <c r="Y326"/>
  <c r="V326"/>
  <c r="S326"/>
  <c r="P326"/>
  <c r="M326"/>
  <c r="J326"/>
  <c r="F326"/>
  <c r="E326"/>
  <c r="AQ325"/>
  <c r="AN325"/>
  <c r="AK325"/>
  <c r="AH325"/>
  <c r="AE325"/>
  <c r="AB325"/>
  <c r="Y325"/>
  <c r="V325"/>
  <c r="S325"/>
  <c r="P325"/>
  <c r="M325"/>
  <c r="J325"/>
  <c r="F325"/>
  <c r="E325"/>
  <c r="AP324"/>
  <c r="AO324"/>
  <c r="AM324"/>
  <c r="AL324"/>
  <c r="AJ324"/>
  <c r="AI324"/>
  <c r="AG324"/>
  <c r="AF324"/>
  <c r="AD324"/>
  <c r="AC324"/>
  <c r="AA324"/>
  <c r="Z324"/>
  <c r="AB324" s="1"/>
  <c r="X324"/>
  <c r="W324"/>
  <c r="U324"/>
  <c r="T324"/>
  <c r="R324"/>
  <c r="Q324"/>
  <c r="O324"/>
  <c r="N324"/>
  <c r="L324"/>
  <c r="K324"/>
  <c r="I324"/>
  <c r="H324"/>
  <c r="AQ323"/>
  <c r="AN323"/>
  <c r="AK323"/>
  <c r="AH323"/>
  <c r="AE323"/>
  <c r="AB323"/>
  <c r="Y323"/>
  <c r="V323"/>
  <c r="S323"/>
  <c r="P323"/>
  <c r="M323"/>
  <c r="J323"/>
  <c r="F323"/>
  <c r="E323"/>
  <c r="AQ322"/>
  <c r="AN322"/>
  <c r="AK322"/>
  <c r="AH322"/>
  <c r="AE322"/>
  <c r="AB322"/>
  <c r="Y322"/>
  <c r="V322"/>
  <c r="S322"/>
  <c r="P322"/>
  <c r="M322"/>
  <c r="J322"/>
  <c r="F322"/>
  <c r="E322"/>
  <c r="AQ321"/>
  <c r="AN321"/>
  <c r="AK321"/>
  <c r="AH321"/>
  <c r="AE321"/>
  <c r="AB321"/>
  <c r="Y321"/>
  <c r="V321"/>
  <c r="S321"/>
  <c r="P321"/>
  <c r="M321"/>
  <c r="J321"/>
  <c r="F321"/>
  <c r="E321"/>
  <c r="AQ320"/>
  <c r="AN320"/>
  <c r="AK320"/>
  <c r="AH320"/>
  <c r="AE320"/>
  <c r="AB320"/>
  <c r="Y320"/>
  <c r="V320"/>
  <c r="S320"/>
  <c r="P320"/>
  <c r="M320"/>
  <c r="J320"/>
  <c r="F320"/>
  <c r="E320"/>
  <c r="AQ319"/>
  <c r="AN319"/>
  <c r="AK319"/>
  <c r="AH319"/>
  <c r="AE319"/>
  <c r="AB319"/>
  <c r="Y319"/>
  <c r="V319"/>
  <c r="S319"/>
  <c r="P319"/>
  <c r="M319"/>
  <c r="J319"/>
  <c r="F319"/>
  <c r="E319"/>
  <c r="AQ318"/>
  <c r="AN318"/>
  <c r="AK318"/>
  <c r="AH318"/>
  <c r="AE318"/>
  <c r="AB318"/>
  <c r="Y318"/>
  <c r="V318"/>
  <c r="S318"/>
  <c r="P318"/>
  <c r="M318"/>
  <c r="J318"/>
  <c r="F318"/>
  <c r="E318"/>
  <c r="AP317"/>
  <c r="AO317"/>
  <c r="AM317"/>
  <c r="AL317"/>
  <c r="AJ317"/>
  <c r="AI317"/>
  <c r="AG317"/>
  <c r="AF317"/>
  <c r="AD317"/>
  <c r="AC317"/>
  <c r="AA317"/>
  <c r="Z317"/>
  <c r="X317"/>
  <c r="W317"/>
  <c r="U317"/>
  <c r="T317"/>
  <c r="R317"/>
  <c r="Q317"/>
  <c r="O317"/>
  <c r="N317"/>
  <c r="L317"/>
  <c r="K317"/>
  <c r="I317"/>
  <c r="H317"/>
  <c r="AQ316"/>
  <c r="AN316"/>
  <c r="AK316"/>
  <c r="AH316"/>
  <c r="AE316"/>
  <c r="AB316"/>
  <c r="Y316"/>
  <c r="V316"/>
  <c r="S316"/>
  <c r="P316"/>
  <c r="M316"/>
  <c r="J316"/>
  <c r="F316"/>
  <c r="E316"/>
  <c r="AQ315"/>
  <c r="AN315"/>
  <c r="AK315"/>
  <c r="AH315"/>
  <c r="AE315"/>
  <c r="AB315"/>
  <c r="Y315"/>
  <c r="V315"/>
  <c r="S315"/>
  <c r="P315"/>
  <c r="M315"/>
  <c r="J315"/>
  <c r="F315"/>
  <c r="E315"/>
  <c r="AQ314"/>
  <c r="AN314"/>
  <c r="AK314"/>
  <c r="AH314"/>
  <c r="AE314"/>
  <c r="AB314"/>
  <c r="Y314"/>
  <c r="V314"/>
  <c r="S314"/>
  <c r="P314"/>
  <c r="M314"/>
  <c r="J314"/>
  <c r="F314"/>
  <c r="E314"/>
  <c r="AQ313"/>
  <c r="AN313"/>
  <c r="AK313"/>
  <c r="AH313"/>
  <c r="AE313"/>
  <c r="AB313"/>
  <c r="Y313"/>
  <c r="V313"/>
  <c r="S313"/>
  <c r="P313"/>
  <c r="M313"/>
  <c r="J313"/>
  <c r="F313"/>
  <c r="E313"/>
  <c r="AQ312"/>
  <c r="AN312"/>
  <c r="AK312"/>
  <c r="AH312"/>
  <c r="AE312"/>
  <c r="AB312"/>
  <c r="Y312"/>
  <c r="V312"/>
  <c r="S312"/>
  <c r="P312"/>
  <c r="M312"/>
  <c r="J312"/>
  <c r="F312"/>
  <c r="E312"/>
  <c r="G312" s="1"/>
  <c r="AQ311"/>
  <c r="AN311"/>
  <c r="AK311"/>
  <c r="AH311"/>
  <c r="AE311"/>
  <c r="AB311"/>
  <c r="Y311"/>
  <c r="V311"/>
  <c r="S311"/>
  <c r="P311"/>
  <c r="M311"/>
  <c r="J311"/>
  <c r="F311"/>
  <c r="E311"/>
  <c r="AP310"/>
  <c r="AO310"/>
  <c r="AM310"/>
  <c r="AL310"/>
  <c r="AJ310"/>
  <c r="AI310"/>
  <c r="AG310"/>
  <c r="AF310"/>
  <c r="AD310"/>
  <c r="AC310"/>
  <c r="AA310"/>
  <c r="Z310"/>
  <c r="X310"/>
  <c r="W310"/>
  <c r="U310"/>
  <c r="T310"/>
  <c r="R310"/>
  <c r="Q310"/>
  <c r="O310"/>
  <c r="N310"/>
  <c r="L310"/>
  <c r="K310"/>
  <c r="I310"/>
  <c r="H310"/>
  <c r="AQ309"/>
  <c r="AN309"/>
  <c r="AK309"/>
  <c r="AH309"/>
  <c r="AE309"/>
  <c r="AB309"/>
  <c r="Y309"/>
  <c r="V309"/>
  <c r="S309"/>
  <c r="P309"/>
  <c r="M309"/>
  <c r="J309"/>
  <c r="F309"/>
  <c r="E309"/>
  <c r="AQ308"/>
  <c r="AN308"/>
  <c r="AK308"/>
  <c r="AH308"/>
  <c r="AE308"/>
  <c r="AB308"/>
  <c r="Y308"/>
  <c r="V308"/>
  <c r="S308"/>
  <c r="P308"/>
  <c r="M308"/>
  <c r="J308"/>
  <c r="F308"/>
  <c r="E308"/>
  <c r="AQ307"/>
  <c r="AN307"/>
  <c r="AK307"/>
  <c r="AH307"/>
  <c r="AE307"/>
  <c r="AB307"/>
  <c r="Y307"/>
  <c r="V307"/>
  <c r="S307"/>
  <c r="P307"/>
  <c r="M307"/>
  <c r="J307"/>
  <c r="F307"/>
  <c r="E307"/>
  <c r="AQ306"/>
  <c r="AN306"/>
  <c r="AK306"/>
  <c r="AH306"/>
  <c r="AE306"/>
  <c r="AB306"/>
  <c r="Y306"/>
  <c r="V306"/>
  <c r="S306"/>
  <c r="P306"/>
  <c r="M306"/>
  <c r="J306"/>
  <c r="F306"/>
  <c r="E306"/>
  <c r="AQ305"/>
  <c r="AN305"/>
  <c r="AK305"/>
  <c r="AH305"/>
  <c r="AE305"/>
  <c r="AB305"/>
  <c r="Y305"/>
  <c r="V305"/>
  <c r="S305"/>
  <c r="P305"/>
  <c r="M305"/>
  <c r="J305"/>
  <c r="F305"/>
  <c r="E305"/>
  <c r="AQ304"/>
  <c r="AN304"/>
  <c r="AK304"/>
  <c r="AH304"/>
  <c r="AE304"/>
  <c r="AB304"/>
  <c r="Y304"/>
  <c r="V304"/>
  <c r="S304"/>
  <c r="P304"/>
  <c r="M304"/>
  <c r="J304"/>
  <c r="F304"/>
  <c r="E304"/>
  <c r="AP303"/>
  <c r="AO303"/>
  <c r="AM303"/>
  <c r="AL303"/>
  <c r="AJ303"/>
  <c r="AI303"/>
  <c r="AG303"/>
  <c r="AF303"/>
  <c r="AD303"/>
  <c r="AC303"/>
  <c r="AA303"/>
  <c r="Z303"/>
  <c r="X303"/>
  <c r="W303"/>
  <c r="U303"/>
  <c r="T303"/>
  <c r="R303"/>
  <c r="Q303"/>
  <c r="O303"/>
  <c r="N303"/>
  <c r="L303"/>
  <c r="K303"/>
  <c r="I303"/>
  <c r="H303"/>
  <c r="J303" s="1"/>
  <c r="AP266"/>
  <c r="AO266"/>
  <c r="AP265"/>
  <c r="AO265"/>
  <c r="AP264"/>
  <c r="AO264"/>
  <c r="AP263"/>
  <c r="AO263"/>
  <c r="AP262"/>
  <c r="AO262"/>
  <c r="AP261"/>
  <c r="AO261"/>
  <c r="AO260"/>
  <c r="AM266"/>
  <c r="AL266"/>
  <c r="AM265"/>
  <c r="AL265"/>
  <c r="AM264"/>
  <c r="AL264"/>
  <c r="AM263"/>
  <c r="AL263"/>
  <c r="AM262"/>
  <c r="AL262"/>
  <c r="AM261"/>
  <c r="AL261"/>
  <c r="AJ266"/>
  <c r="AI266"/>
  <c r="AJ265"/>
  <c r="AI265"/>
  <c r="AJ264"/>
  <c r="AI264"/>
  <c r="AJ263"/>
  <c r="AI263"/>
  <c r="AJ262"/>
  <c r="AI262"/>
  <c r="AJ261"/>
  <c r="AI261"/>
  <c r="AG266"/>
  <c r="AF266"/>
  <c r="AH266" s="1"/>
  <c r="AG265"/>
  <c r="AF265"/>
  <c r="AG264"/>
  <c r="AF264"/>
  <c r="AG263"/>
  <c r="AF263"/>
  <c r="AG262"/>
  <c r="AF262"/>
  <c r="AG261"/>
  <c r="AF261"/>
  <c r="AD266"/>
  <c r="AC266"/>
  <c r="AD265"/>
  <c r="AC265"/>
  <c r="AD264"/>
  <c r="AC264"/>
  <c r="AD263"/>
  <c r="AC263"/>
  <c r="AD262"/>
  <c r="AC262"/>
  <c r="AD261"/>
  <c r="AC261"/>
  <c r="AA266"/>
  <c r="Z266"/>
  <c r="AA265"/>
  <c r="Z265"/>
  <c r="AA264"/>
  <c r="Z264"/>
  <c r="AA263"/>
  <c r="Z263"/>
  <c r="AA262"/>
  <c r="Z262"/>
  <c r="AA261"/>
  <c r="Z261"/>
  <c r="Z260"/>
  <c r="X266"/>
  <c r="W266"/>
  <c r="X265"/>
  <c r="W265"/>
  <c r="X264"/>
  <c r="W264"/>
  <c r="X263"/>
  <c r="W263"/>
  <c r="X262"/>
  <c r="W262"/>
  <c r="X261"/>
  <c r="W261"/>
  <c r="U266"/>
  <c r="T266"/>
  <c r="U265"/>
  <c r="T265"/>
  <c r="U264"/>
  <c r="T264"/>
  <c r="U263"/>
  <c r="T263"/>
  <c r="U262"/>
  <c r="T262"/>
  <c r="U261"/>
  <c r="T261"/>
  <c r="R266"/>
  <c r="Q266"/>
  <c r="R265"/>
  <c r="Q265"/>
  <c r="R264"/>
  <c r="Q264"/>
  <c r="R263"/>
  <c r="Q263"/>
  <c r="R262"/>
  <c r="Q262"/>
  <c r="R261"/>
  <c r="Q261"/>
  <c r="O266"/>
  <c r="N266"/>
  <c r="O265"/>
  <c r="N265"/>
  <c r="P265" s="1"/>
  <c r="O264"/>
  <c r="N264"/>
  <c r="O263"/>
  <c r="N263"/>
  <c r="O262"/>
  <c r="N262"/>
  <c r="O261"/>
  <c r="N261"/>
  <c r="L266"/>
  <c r="K266"/>
  <c r="L265"/>
  <c r="K265"/>
  <c r="L264"/>
  <c r="K264"/>
  <c r="L263"/>
  <c r="K263"/>
  <c r="L262"/>
  <c r="K262"/>
  <c r="L261"/>
  <c r="K261"/>
  <c r="I262"/>
  <c r="I263"/>
  <c r="I264"/>
  <c r="I265"/>
  <c r="I266"/>
  <c r="I261"/>
  <c r="H262"/>
  <c r="H263"/>
  <c r="H264"/>
  <c r="H265"/>
  <c r="H266"/>
  <c r="H261"/>
  <c r="J264"/>
  <c r="J263"/>
  <c r="J262"/>
  <c r="AP224"/>
  <c r="AP294" s="1"/>
  <c r="AO224"/>
  <c r="AP223"/>
  <c r="AO223"/>
  <c r="AO293" s="1"/>
  <c r="AP222"/>
  <c r="AP292" s="1"/>
  <c r="AO222"/>
  <c r="AO292" s="1"/>
  <c r="AP221"/>
  <c r="AO221"/>
  <c r="AO291" s="1"/>
  <c r="AP220"/>
  <c r="AO220"/>
  <c r="AP219"/>
  <c r="AO219"/>
  <c r="AO289" s="1"/>
  <c r="AM224"/>
  <c r="AL224"/>
  <c r="AL294" s="1"/>
  <c r="AM223"/>
  <c r="AM293" s="1"/>
  <c r="AL223"/>
  <c r="AL293" s="1"/>
  <c r="AM222"/>
  <c r="AL222"/>
  <c r="AM221"/>
  <c r="AL221"/>
  <c r="AL291" s="1"/>
  <c r="AM220"/>
  <c r="AM290" s="1"/>
  <c r="AL220"/>
  <c r="AL290" s="1"/>
  <c r="AM219"/>
  <c r="AM289" s="1"/>
  <c r="AL219"/>
  <c r="AJ224"/>
  <c r="AJ294" s="1"/>
  <c r="AI224"/>
  <c r="AJ223"/>
  <c r="AI223"/>
  <c r="AK223" s="1"/>
  <c r="AJ222"/>
  <c r="AJ292" s="1"/>
  <c r="AI222"/>
  <c r="AI292" s="1"/>
  <c r="AJ221"/>
  <c r="AI221"/>
  <c r="AJ220"/>
  <c r="AI220"/>
  <c r="AJ219"/>
  <c r="AI219"/>
  <c r="AG224"/>
  <c r="AF224"/>
  <c r="AF294" s="1"/>
  <c r="AG223"/>
  <c r="AF223"/>
  <c r="AG222"/>
  <c r="AF222"/>
  <c r="AF292" s="1"/>
  <c r="AG221"/>
  <c r="AF221"/>
  <c r="AF291" s="1"/>
  <c r="AG220"/>
  <c r="AF220"/>
  <c r="AG219"/>
  <c r="AG289" s="1"/>
  <c r="AF219"/>
  <c r="AF289" s="1"/>
  <c r="AD224"/>
  <c r="AD294" s="1"/>
  <c r="AC224"/>
  <c r="AC294" s="1"/>
  <c r="AE294" s="1"/>
  <c r="AD223"/>
  <c r="AC223"/>
  <c r="AD222"/>
  <c r="AC222"/>
  <c r="AC292" s="1"/>
  <c r="AD221"/>
  <c r="AC221"/>
  <c r="AC291" s="1"/>
  <c r="AD220"/>
  <c r="AC220"/>
  <c r="AD219"/>
  <c r="AD289" s="1"/>
  <c r="AC219"/>
  <c r="AC289" s="1"/>
  <c r="AA224"/>
  <c r="Z224"/>
  <c r="Z294" s="1"/>
  <c r="AA223"/>
  <c r="Z223"/>
  <c r="Z293" s="1"/>
  <c r="AA222"/>
  <c r="Z222"/>
  <c r="Z292" s="1"/>
  <c r="AA221"/>
  <c r="Z221"/>
  <c r="Z291" s="1"/>
  <c r="AA220"/>
  <c r="AA290" s="1"/>
  <c r="Z220"/>
  <c r="AA219"/>
  <c r="Z219"/>
  <c r="X224"/>
  <c r="W224"/>
  <c r="W294" s="1"/>
  <c r="X223"/>
  <c r="X293" s="1"/>
  <c r="W223"/>
  <c r="W293" s="1"/>
  <c r="X222"/>
  <c r="W222"/>
  <c r="W292" s="1"/>
  <c r="X221"/>
  <c r="W221"/>
  <c r="X220"/>
  <c r="X290" s="1"/>
  <c r="W220"/>
  <c r="W290" s="1"/>
  <c r="X219"/>
  <c r="W219"/>
  <c r="W218"/>
  <c r="U224"/>
  <c r="U294" s="1"/>
  <c r="T224"/>
  <c r="U223"/>
  <c r="T223"/>
  <c r="T293" s="1"/>
  <c r="U222"/>
  <c r="T222"/>
  <c r="U221"/>
  <c r="T221"/>
  <c r="U220"/>
  <c r="T220"/>
  <c r="T290" s="1"/>
  <c r="U219"/>
  <c r="T219"/>
  <c r="R224"/>
  <c r="Q224"/>
  <c r="R223"/>
  <c r="Q223"/>
  <c r="Q293" s="1"/>
  <c r="R222"/>
  <c r="R292" s="1"/>
  <c r="Q222"/>
  <c r="Q292" s="1"/>
  <c r="R221"/>
  <c r="Q221"/>
  <c r="R220"/>
  <c r="Q220"/>
  <c r="Q290" s="1"/>
  <c r="R219"/>
  <c r="R289" s="1"/>
  <c r="Q219"/>
  <c r="Q218"/>
  <c r="O224"/>
  <c r="O294" s="1"/>
  <c r="N224"/>
  <c r="N294" s="1"/>
  <c r="O223"/>
  <c r="N223"/>
  <c r="N293" s="1"/>
  <c r="O222"/>
  <c r="N222"/>
  <c r="N292" s="1"/>
  <c r="O221"/>
  <c r="N221"/>
  <c r="O220"/>
  <c r="O290" s="1"/>
  <c r="N220"/>
  <c r="O219"/>
  <c r="N219"/>
  <c r="N289" s="1"/>
  <c r="L224"/>
  <c r="K224"/>
  <c r="K294" s="1"/>
  <c r="L223"/>
  <c r="K223"/>
  <c r="L222"/>
  <c r="K222"/>
  <c r="K292" s="1"/>
  <c r="L221"/>
  <c r="K221"/>
  <c r="K291" s="1"/>
  <c r="L220"/>
  <c r="K220"/>
  <c r="L219"/>
  <c r="K219"/>
  <c r="K289" s="1"/>
  <c r="I220"/>
  <c r="I290" s="1"/>
  <c r="I221"/>
  <c r="I291" s="1"/>
  <c r="I222"/>
  <c r="I292" s="1"/>
  <c r="I223"/>
  <c r="I224"/>
  <c r="I219"/>
  <c r="H220"/>
  <c r="H290" s="1"/>
  <c r="H221"/>
  <c r="H291" s="1"/>
  <c r="H222"/>
  <c r="H292" s="1"/>
  <c r="H223"/>
  <c r="H293" s="1"/>
  <c r="H224"/>
  <c r="H219"/>
  <c r="J221"/>
  <c r="AQ287"/>
  <c r="AN287"/>
  <c r="AK287"/>
  <c r="AH287"/>
  <c r="AE287"/>
  <c r="AB287"/>
  <c r="Y287"/>
  <c r="V287"/>
  <c r="S287"/>
  <c r="P287"/>
  <c r="M287"/>
  <c r="J287"/>
  <c r="F287"/>
  <c r="E287"/>
  <c r="AQ286"/>
  <c r="AN286"/>
  <c r="AK286"/>
  <c r="AH286"/>
  <c r="AE286"/>
  <c r="AB286"/>
  <c r="Y286"/>
  <c r="V286"/>
  <c r="S286"/>
  <c r="P286"/>
  <c r="M286"/>
  <c r="J286"/>
  <c r="F286"/>
  <c r="E286"/>
  <c r="AQ285"/>
  <c r="AN285"/>
  <c r="AK285"/>
  <c r="AH285"/>
  <c r="AE285"/>
  <c r="AB285"/>
  <c r="Y285"/>
  <c r="V285"/>
  <c r="S285"/>
  <c r="P285"/>
  <c r="M285"/>
  <c r="J285"/>
  <c r="F285"/>
  <c r="E285"/>
  <c r="AQ284"/>
  <c r="AN284"/>
  <c r="AK284"/>
  <c r="AH284"/>
  <c r="AE284"/>
  <c r="AB284"/>
  <c r="Y284"/>
  <c r="V284"/>
  <c r="S284"/>
  <c r="P284"/>
  <c r="M284"/>
  <c r="J284"/>
  <c r="F284"/>
  <c r="E284"/>
  <c r="AQ283"/>
  <c r="AN283"/>
  <c r="AK283"/>
  <c r="AH283"/>
  <c r="AE283"/>
  <c r="AB283"/>
  <c r="Y283"/>
  <c r="V283"/>
  <c r="S283"/>
  <c r="P283"/>
  <c r="M283"/>
  <c r="J283"/>
  <c r="F283"/>
  <c r="E283"/>
  <c r="AQ282"/>
  <c r="AN282"/>
  <c r="AK282"/>
  <c r="AH282"/>
  <c r="AE282"/>
  <c r="AB282"/>
  <c r="Y282"/>
  <c r="V282"/>
  <c r="S282"/>
  <c r="P282"/>
  <c r="M282"/>
  <c r="J282"/>
  <c r="F282"/>
  <c r="E282"/>
  <c r="AP281"/>
  <c r="AO281"/>
  <c r="AM281"/>
  <c r="AL281"/>
  <c r="AJ281"/>
  <c r="AI281"/>
  <c r="AG281"/>
  <c r="AF281"/>
  <c r="AD281"/>
  <c r="AC281"/>
  <c r="AA281"/>
  <c r="Z281"/>
  <c r="X281"/>
  <c r="W281"/>
  <c r="U281"/>
  <c r="T281"/>
  <c r="R281"/>
  <c r="Q281"/>
  <c r="O281"/>
  <c r="N281"/>
  <c r="L281"/>
  <c r="K281"/>
  <c r="I281"/>
  <c r="H281"/>
  <c r="J281" s="1"/>
  <c r="AQ280"/>
  <c r="AN280"/>
  <c r="AK280"/>
  <c r="AH280"/>
  <c r="AE280"/>
  <c r="AB280"/>
  <c r="Y280"/>
  <c r="V280"/>
  <c r="S280"/>
  <c r="P280"/>
  <c r="M280"/>
  <c r="J280"/>
  <c r="F280"/>
  <c r="E280"/>
  <c r="AQ279"/>
  <c r="AN279"/>
  <c r="AK279"/>
  <c r="AH279"/>
  <c r="AE279"/>
  <c r="AB279"/>
  <c r="Y279"/>
  <c r="V279"/>
  <c r="S279"/>
  <c r="P279"/>
  <c r="M279"/>
  <c r="J279"/>
  <c r="F279"/>
  <c r="E279"/>
  <c r="AQ278"/>
  <c r="AN278"/>
  <c r="AK278"/>
  <c r="AH278"/>
  <c r="AE278"/>
  <c r="AB278"/>
  <c r="Y278"/>
  <c r="V278"/>
  <c r="S278"/>
  <c r="P278"/>
  <c r="M278"/>
  <c r="J278"/>
  <c r="F278"/>
  <c r="E278"/>
  <c r="AQ277"/>
  <c r="AN277"/>
  <c r="AK277"/>
  <c r="AH277"/>
  <c r="AE277"/>
  <c r="AB277"/>
  <c r="Y277"/>
  <c r="V277"/>
  <c r="S277"/>
  <c r="P277"/>
  <c r="M277"/>
  <c r="J277"/>
  <c r="F277"/>
  <c r="E277"/>
  <c r="AQ276"/>
  <c r="AN276"/>
  <c r="AK276"/>
  <c r="AH276"/>
  <c r="AE276"/>
  <c r="AB276"/>
  <c r="Y276"/>
  <c r="V276"/>
  <c r="S276"/>
  <c r="P276"/>
  <c r="M276"/>
  <c r="J276"/>
  <c r="F276"/>
  <c r="E276"/>
  <c r="AQ275"/>
  <c r="AN275"/>
  <c r="AK275"/>
  <c r="AH275"/>
  <c r="AE275"/>
  <c r="AB275"/>
  <c r="Y275"/>
  <c r="V275"/>
  <c r="S275"/>
  <c r="P275"/>
  <c r="M275"/>
  <c r="J275"/>
  <c r="F275"/>
  <c r="E275"/>
  <c r="AP274"/>
  <c r="AO274"/>
  <c r="AM274"/>
  <c r="AL274"/>
  <c r="AJ274"/>
  <c r="AI274"/>
  <c r="AG274"/>
  <c r="AF274"/>
  <c r="AH274" s="1"/>
  <c r="AD274"/>
  <c r="AC274"/>
  <c r="AA274"/>
  <c r="Z274"/>
  <c r="X274"/>
  <c r="W274"/>
  <c r="U274"/>
  <c r="T274"/>
  <c r="R274"/>
  <c r="Q274"/>
  <c r="O274"/>
  <c r="N274"/>
  <c r="L274"/>
  <c r="K274"/>
  <c r="M274" s="1"/>
  <c r="I274"/>
  <c r="H274"/>
  <c r="AQ273"/>
  <c r="AN273"/>
  <c r="AK273"/>
  <c r="AH273"/>
  <c r="AE273"/>
  <c r="AB273"/>
  <c r="Y273"/>
  <c r="V273"/>
  <c r="S273"/>
  <c r="P273"/>
  <c r="M273"/>
  <c r="J273"/>
  <c r="F273"/>
  <c r="E273"/>
  <c r="AQ272"/>
  <c r="AN272"/>
  <c r="AK272"/>
  <c r="AH272"/>
  <c r="AE272"/>
  <c r="AB272"/>
  <c r="Y272"/>
  <c r="V272"/>
  <c r="S272"/>
  <c r="P272"/>
  <c r="M272"/>
  <c r="J272"/>
  <c r="F272"/>
  <c r="E272"/>
  <c r="AQ271"/>
  <c r="AN271"/>
  <c r="AK271"/>
  <c r="AH271"/>
  <c r="AE271"/>
  <c r="AB271"/>
  <c r="Y271"/>
  <c r="V271"/>
  <c r="S271"/>
  <c r="P271"/>
  <c r="M271"/>
  <c r="J271"/>
  <c r="F271"/>
  <c r="E271"/>
  <c r="AQ270"/>
  <c r="AN270"/>
  <c r="AK270"/>
  <c r="AH270"/>
  <c r="AE270"/>
  <c r="AB270"/>
  <c r="Y270"/>
  <c r="V270"/>
  <c r="S270"/>
  <c r="P270"/>
  <c r="M270"/>
  <c r="J270"/>
  <c r="F270"/>
  <c r="E270"/>
  <c r="AQ269"/>
  <c r="AN269"/>
  <c r="AK269"/>
  <c r="AH269"/>
  <c r="AE269"/>
  <c r="AB269"/>
  <c r="Y269"/>
  <c r="V269"/>
  <c r="S269"/>
  <c r="P269"/>
  <c r="M269"/>
  <c r="J269"/>
  <c r="F269"/>
  <c r="E269"/>
  <c r="AQ268"/>
  <c r="AN268"/>
  <c r="AK268"/>
  <c r="AH268"/>
  <c r="AE268"/>
  <c r="AB268"/>
  <c r="Y268"/>
  <c r="V268"/>
  <c r="S268"/>
  <c r="P268"/>
  <c r="M268"/>
  <c r="J268"/>
  <c r="F268"/>
  <c r="E268"/>
  <c r="AP267"/>
  <c r="AO267"/>
  <c r="AM267"/>
  <c r="AL267"/>
  <c r="AJ267"/>
  <c r="AI267"/>
  <c r="AG267"/>
  <c r="AF267"/>
  <c r="AD267"/>
  <c r="AC267"/>
  <c r="AA267"/>
  <c r="Z267"/>
  <c r="X267"/>
  <c r="W267"/>
  <c r="U267"/>
  <c r="T267"/>
  <c r="R267"/>
  <c r="Q267"/>
  <c r="O267"/>
  <c r="N267"/>
  <c r="L267"/>
  <c r="K267"/>
  <c r="I267"/>
  <c r="H267"/>
  <c r="AQ259"/>
  <c r="AN259"/>
  <c r="AK259"/>
  <c r="AH259"/>
  <c r="AE259"/>
  <c r="AB259"/>
  <c r="Y259"/>
  <c r="V259"/>
  <c r="S259"/>
  <c r="P259"/>
  <c r="M259"/>
  <c r="J259"/>
  <c r="F259"/>
  <c r="E259"/>
  <c r="AQ258"/>
  <c r="AN258"/>
  <c r="AK258"/>
  <c r="AH258"/>
  <c r="AE258"/>
  <c r="AB258"/>
  <c r="Y258"/>
  <c r="V258"/>
  <c r="S258"/>
  <c r="P258"/>
  <c r="M258"/>
  <c r="J258"/>
  <c r="F258"/>
  <c r="E258"/>
  <c r="AQ257"/>
  <c r="AN257"/>
  <c r="AK257"/>
  <c r="AH257"/>
  <c r="AE257"/>
  <c r="AB257"/>
  <c r="Y257"/>
  <c r="V257"/>
  <c r="S257"/>
  <c r="P257"/>
  <c r="M257"/>
  <c r="J257"/>
  <c r="F257"/>
  <c r="E257"/>
  <c r="AQ256"/>
  <c r="AN256"/>
  <c r="AK256"/>
  <c r="AH256"/>
  <c r="AE256"/>
  <c r="AB256"/>
  <c r="Y256"/>
  <c r="V256"/>
  <c r="S256"/>
  <c r="P256"/>
  <c r="M256"/>
  <c r="J256"/>
  <c r="F256"/>
  <c r="E256"/>
  <c r="AQ255"/>
  <c r="AN255"/>
  <c r="AK255"/>
  <c r="AH255"/>
  <c r="AE255"/>
  <c r="AB255"/>
  <c r="Y255"/>
  <c r="V255"/>
  <c r="S255"/>
  <c r="P255"/>
  <c r="M255"/>
  <c r="J255"/>
  <c r="F255"/>
  <c r="E255"/>
  <c r="AQ254"/>
  <c r="AN254"/>
  <c r="AK254"/>
  <c r="AH254"/>
  <c r="AE254"/>
  <c r="AB254"/>
  <c r="Y254"/>
  <c r="V254"/>
  <c r="S254"/>
  <c r="P254"/>
  <c r="M254"/>
  <c r="J254"/>
  <c r="F254"/>
  <c r="E254"/>
  <c r="AP253"/>
  <c r="AO253"/>
  <c r="AM253"/>
  <c r="AL253"/>
  <c r="AJ253"/>
  <c r="AI253"/>
  <c r="AG253"/>
  <c r="AF253"/>
  <c r="AD253"/>
  <c r="AC253"/>
  <c r="AA253"/>
  <c r="Z253"/>
  <c r="X253"/>
  <c r="W253"/>
  <c r="U253"/>
  <c r="T253"/>
  <c r="R253"/>
  <c r="Q253"/>
  <c r="O253"/>
  <c r="N253"/>
  <c r="L253"/>
  <c r="K253"/>
  <c r="I253"/>
  <c r="H253"/>
  <c r="AQ252"/>
  <c r="AN252"/>
  <c r="AK252"/>
  <c r="AH252"/>
  <c r="AE252"/>
  <c r="AB252"/>
  <c r="Y252"/>
  <c r="V252"/>
  <c r="S252"/>
  <c r="P252"/>
  <c r="M252"/>
  <c r="J252"/>
  <c r="F252"/>
  <c r="E252"/>
  <c r="AQ251"/>
  <c r="AN251"/>
  <c r="AK251"/>
  <c r="AH251"/>
  <c r="AE251"/>
  <c r="AB251"/>
  <c r="Y251"/>
  <c r="V251"/>
  <c r="S251"/>
  <c r="P251"/>
  <c r="M251"/>
  <c r="J251"/>
  <c r="F251"/>
  <c r="E251"/>
  <c r="AQ250"/>
  <c r="AN250"/>
  <c r="AK250"/>
  <c r="AH250"/>
  <c r="AE250"/>
  <c r="AB250"/>
  <c r="Y250"/>
  <c r="V250"/>
  <c r="S250"/>
  <c r="P250"/>
  <c r="M250"/>
  <c r="J250"/>
  <c r="F250"/>
  <c r="E250"/>
  <c r="AQ249"/>
  <c r="AN249"/>
  <c r="AK249"/>
  <c r="AH249"/>
  <c r="AE249"/>
  <c r="AB249"/>
  <c r="Y249"/>
  <c r="V249"/>
  <c r="S249"/>
  <c r="P249"/>
  <c r="M249"/>
  <c r="J249"/>
  <c r="F249"/>
  <c r="E249"/>
  <c r="AQ248"/>
  <c r="AN248"/>
  <c r="AK248"/>
  <c r="AH248"/>
  <c r="AE248"/>
  <c r="AB248"/>
  <c r="Y248"/>
  <c r="V248"/>
  <c r="S248"/>
  <c r="P248"/>
  <c r="M248"/>
  <c r="J248"/>
  <c r="F248"/>
  <c r="E248"/>
  <c r="AQ247"/>
  <c r="AN247"/>
  <c r="AK247"/>
  <c r="AH247"/>
  <c r="AE247"/>
  <c r="AB247"/>
  <c r="Y247"/>
  <c r="V247"/>
  <c r="S247"/>
  <c r="P247"/>
  <c r="M247"/>
  <c r="J247"/>
  <c r="F247"/>
  <c r="E247"/>
  <c r="AP246"/>
  <c r="AO246"/>
  <c r="AM246"/>
  <c r="AL246"/>
  <c r="AJ246"/>
  <c r="AI246"/>
  <c r="AG246"/>
  <c r="AF246"/>
  <c r="AH246" s="1"/>
  <c r="AD246"/>
  <c r="AC246"/>
  <c r="AA246"/>
  <c r="Z246"/>
  <c r="X246"/>
  <c r="W246"/>
  <c r="U246"/>
  <c r="T246"/>
  <c r="R246"/>
  <c r="Q246"/>
  <c r="O246"/>
  <c r="N246"/>
  <c r="L246"/>
  <c r="K246"/>
  <c r="I246"/>
  <c r="H246"/>
  <c r="AQ245"/>
  <c r="AN245"/>
  <c r="AK245"/>
  <c r="AH245"/>
  <c r="AE245"/>
  <c r="AB245"/>
  <c r="Y245"/>
  <c r="V245"/>
  <c r="S245"/>
  <c r="P245"/>
  <c r="M245"/>
  <c r="J245"/>
  <c r="F245"/>
  <c r="E245"/>
  <c r="AQ244"/>
  <c r="AN244"/>
  <c r="AK244"/>
  <c r="AH244"/>
  <c r="AE244"/>
  <c r="AB244"/>
  <c r="Y244"/>
  <c r="V244"/>
  <c r="S244"/>
  <c r="P244"/>
  <c r="M244"/>
  <c r="J244"/>
  <c r="F244"/>
  <c r="E244"/>
  <c r="AQ243"/>
  <c r="AN243"/>
  <c r="AK243"/>
  <c r="AH243"/>
  <c r="AE243"/>
  <c r="AB243"/>
  <c r="Y243"/>
  <c r="V243"/>
  <c r="S243"/>
  <c r="P243"/>
  <c r="M243"/>
  <c r="J243"/>
  <c r="F243"/>
  <c r="E243"/>
  <c r="AQ242"/>
  <c r="AN242"/>
  <c r="AK242"/>
  <c r="AH242"/>
  <c r="AE242"/>
  <c r="AB242"/>
  <c r="Y242"/>
  <c r="V242"/>
  <c r="S242"/>
  <c r="P242"/>
  <c r="M242"/>
  <c r="J242"/>
  <c r="F242"/>
  <c r="E242"/>
  <c r="AQ241"/>
  <c r="AN241"/>
  <c r="AK241"/>
  <c r="AH241"/>
  <c r="AE241"/>
  <c r="AB241"/>
  <c r="Y241"/>
  <c r="V241"/>
  <c r="S241"/>
  <c r="P241"/>
  <c r="M241"/>
  <c r="J241"/>
  <c r="F241"/>
  <c r="E241"/>
  <c r="AQ240"/>
  <c r="AN240"/>
  <c r="AK240"/>
  <c r="AH240"/>
  <c r="AE240"/>
  <c r="AB240"/>
  <c r="Y240"/>
  <c r="V240"/>
  <c r="S240"/>
  <c r="P240"/>
  <c r="M240"/>
  <c r="J240"/>
  <c r="F240"/>
  <c r="E240"/>
  <c r="AP239"/>
  <c r="AO239"/>
  <c r="AM239"/>
  <c r="AL239"/>
  <c r="AJ239"/>
  <c r="AI239"/>
  <c r="AG239"/>
  <c r="AF239"/>
  <c r="AD239"/>
  <c r="AC239"/>
  <c r="AA239"/>
  <c r="Z239"/>
  <c r="X239"/>
  <c r="W239"/>
  <c r="U239"/>
  <c r="T239"/>
  <c r="R239"/>
  <c r="Q239"/>
  <c r="O239"/>
  <c r="N239"/>
  <c r="L239"/>
  <c r="K239"/>
  <c r="I239"/>
  <c r="H239"/>
  <c r="AQ238"/>
  <c r="AN238"/>
  <c r="AK238"/>
  <c r="AH238"/>
  <c r="AE238"/>
  <c r="AB238"/>
  <c r="Y238"/>
  <c r="V238"/>
  <c r="S238"/>
  <c r="P238"/>
  <c r="M238"/>
  <c r="J238"/>
  <c r="F238"/>
  <c r="E238"/>
  <c r="AQ237"/>
  <c r="AN237"/>
  <c r="AK237"/>
  <c r="AH237"/>
  <c r="AE237"/>
  <c r="AB237"/>
  <c r="Y237"/>
  <c r="V237"/>
  <c r="S237"/>
  <c r="P237"/>
  <c r="M237"/>
  <c r="J237"/>
  <c r="F237"/>
  <c r="E237"/>
  <c r="AQ236"/>
  <c r="AN236"/>
  <c r="AK236"/>
  <c r="AH236"/>
  <c r="AE236"/>
  <c r="AB236"/>
  <c r="Y236"/>
  <c r="V236"/>
  <c r="S236"/>
  <c r="P236"/>
  <c r="M236"/>
  <c r="J236"/>
  <c r="F236"/>
  <c r="E236"/>
  <c r="AQ235"/>
  <c r="AN235"/>
  <c r="AK235"/>
  <c r="AH235"/>
  <c r="AE235"/>
  <c r="AB235"/>
  <c r="Y235"/>
  <c r="V235"/>
  <c r="S235"/>
  <c r="P235"/>
  <c r="M235"/>
  <c r="J235"/>
  <c r="F235"/>
  <c r="E235"/>
  <c r="AQ234"/>
  <c r="AN234"/>
  <c r="AK234"/>
  <c r="AH234"/>
  <c r="AE234"/>
  <c r="AB234"/>
  <c r="Y234"/>
  <c r="V234"/>
  <c r="S234"/>
  <c r="P234"/>
  <c r="M234"/>
  <c r="J234"/>
  <c r="F234"/>
  <c r="E234"/>
  <c r="AQ233"/>
  <c r="AN233"/>
  <c r="AK233"/>
  <c r="AH233"/>
  <c r="AE233"/>
  <c r="AB233"/>
  <c r="Y233"/>
  <c r="V233"/>
  <c r="S233"/>
  <c r="P233"/>
  <c r="M233"/>
  <c r="J233"/>
  <c r="F233"/>
  <c r="E233"/>
  <c r="AP232"/>
  <c r="AO232"/>
  <c r="AM232"/>
  <c r="AL232"/>
  <c r="AJ232"/>
  <c r="AI232"/>
  <c r="AG232"/>
  <c r="AF232"/>
  <c r="AD232"/>
  <c r="AC232"/>
  <c r="AA232"/>
  <c r="Z232"/>
  <c r="AB232" s="1"/>
  <c r="X232"/>
  <c r="W232"/>
  <c r="U232"/>
  <c r="T232"/>
  <c r="R232"/>
  <c r="Q232"/>
  <c r="O232"/>
  <c r="N232"/>
  <c r="L232"/>
  <c r="K232"/>
  <c r="I232"/>
  <c r="H232"/>
  <c r="AQ231"/>
  <c r="AN231"/>
  <c r="AK231"/>
  <c r="AH231"/>
  <c r="AE231"/>
  <c r="AB231"/>
  <c r="Y231"/>
  <c r="V231"/>
  <c r="S231"/>
  <c r="P231"/>
  <c r="M231"/>
  <c r="J231"/>
  <c r="F231"/>
  <c r="E231"/>
  <c r="AQ230"/>
  <c r="AN230"/>
  <c r="AK230"/>
  <c r="AH230"/>
  <c r="AE230"/>
  <c r="AB230"/>
  <c r="Y230"/>
  <c r="V230"/>
  <c r="S230"/>
  <c r="P230"/>
  <c r="M230"/>
  <c r="J230"/>
  <c r="F230"/>
  <c r="E230"/>
  <c r="AQ229"/>
  <c r="AN229"/>
  <c r="AK229"/>
  <c r="AH229"/>
  <c r="AE229"/>
  <c r="AB229"/>
  <c r="Y229"/>
  <c r="V229"/>
  <c r="S229"/>
  <c r="P229"/>
  <c r="M229"/>
  <c r="J229"/>
  <c r="F229"/>
  <c r="E229"/>
  <c r="AQ228"/>
  <c r="AN228"/>
  <c r="AK228"/>
  <c r="AH228"/>
  <c r="AE228"/>
  <c r="AB228"/>
  <c r="Y228"/>
  <c r="V228"/>
  <c r="S228"/>
  <c r="P228"/>
  <c r="M228"/>
  <c r="J228"/>
  <c r="F228"/>
  <c r="E228"/>
  <c r="AQ227"/>
  <c r="AN227"/>
  <c r="AK227"/>
  <c r="AH227"/>
  <c r="AE227"/>
  <c r="AB227"/>
  <c r="Y227"/>
  <c r="V227"/>
  <c r="S227"/>
  <c r="P227"/>
  <c r="M227"/>
  <c r="J227"/>
  <c r="F227"/>
  <c r="E227"/>
  <c r="G227" s="1"/>
  <c r="AQ226"/>
  <c r="AN226"/>
  <c r="AK226"/>
  <c r="AH226"/>
  <c r="AE226"/>
  <c r="AB226"/>
  <c r="Y226"/>
  <c r="V226"/>
  <c r="S226"/>
  <c r="P226"/>
  <c r="M226"/>
  <c r="J226"/>
  <c r="F226"/>
  <c r="E226"/>
  <c r="AP225"/>
  <c r="AO225"/>
  <c r="AM225"/>
  <c r="AL225"/>
  <c r="AJ225"/>
  <c r="AI225"/>
  <c r="AG225"/>
  <c r="AF225"/>
  <c r="AD225"/>
  <c r="AC225"/>
  <c r="AA225"/>
  <c r="Z225"/>
  <c r="X225"/>
  <c r="W225"/>
  <c r="U225"/>
  <c r="T225"/>
  <c r="R225"/>
  <c r="Q225"/>
  <c r="O225"/>
  <c r="N225"/>
  <c r="L225"/>
  <c r="K225"/>
  <c r="I225"/>
  <c r="H225"/>
  <c r="F225"/>
  <c r="N192"/>
  <c r="AP195"/>
  <c r="AO195"/>
  <c r="AM195"/>
  <c r="AL195"/>
  <c r="AJ195"/>
  <c r="AI195"/>
  <c r="AG195"/>
  <c r="AF195"/>
  <c r="AD195"/>
  <c r="AC195"/>
  <c r="AA195"/>
  <c r="Z195"/>
  <c r="X195"/>
  <c r="W195"/>
  <c r="U195"/>
  <c r="T195"/>
  <c r="R195"/>
  <c r="Q195"/>
  <c r="S195" s="1"/>
  <c r="O195"/>
  <c r="N195"/>
  <c r="L195"/>
  <c r="K195"/>
  <c r="I195"/>
  <c r="H195"/>
  <c r="AP194"/>
  <c r="AO194"/>
  <c r="AM194"/>
  <c r="AL194"/>
  <c r="AJ194"/>
  <c r="AI194"/>
  <c r="AG194"/>
  <c r="AF194"/>
  <c r="AD194"/>
  <c r="AC194"/>
  <c r="AA194"/>
  <c r="Z194"/>
  <c r="X194"/>
  <c r="W194"/>
  <c r="U194"/>
  <c r="T194"/>
  <c r="V194" s="1"/>
  <c r="R194"/>
  <c r="Q194"/>
  <c r="O194"/>
  <c r="N194"/>
  <c r="L194"/>
  <c r="K194"/>
  <c r="I194"/>
  <c r="H194"/>
  <c r="J194" s="1"/>
  <c r="AP193"/>
  <c r="AO193"/>
  <c r="AM193"/>
  <c r="AL193"/>
  <c r="AJ193"/>
  <c r="AI193"/>
  <c r="AG193"/>
  <c r="AF193"/>
  <c r="AD193"/>
  <c r="AC193"/>
  <c r="AA193"/>
  <c r="Z193"/>
  <c r="X193"/>
  <c r="W193"/>
  <c r="U193"/>
  <c r="T193"/>
  <c r="R193"/>
  <c r="Q193"/>
  <c r="O193"/>
  <c r="N193"/>
  <c r="L193"/>
  <c r="K193"/>
  <c r="I193"/>
  <c r="H193"/>
  <c r="AP192"/>
  <c r="AO192"/>
  <c r="AM192"/>
  <c r="AL192"/>
  <c r="AN192" s="1"/>
  <c r="AJ192"/>
  <c r="AI192"/>
  <c r="AG192"/>
  <c r="AF192"/>
  <c r="AD192"/>
  <c r="AC192"/>
  <c r="AA192"/>
  <c r="Z192"/>
  <c r="X192"/>
  <c r="W192"/>
  <c r="U192"/>
  <c r="T192"/>
  <c r="R192"/>
  <c r="Q192"/>
  <c r="O192"/>
  <c r="L192"/>
  <c r="K192"/>
  <c r="I192"/>
  <c r="H192"/>
  <c r="AP191"/>
  <c r="AO191"/>
  <c r="AM191"/>
  <c r="AL191"/>
  <c r="AJ191"/>
  <c r="AI191"/>
  <c r="AG191"/>
  <c r="AF191"/>
  <c r="AD191"/>
  <c r="AC191"/>
  <c r="AA191"/>
  <c r="Z191"/>
  <c r="X191"/>
  <c r="W191"/>
  <c r="U191"/>
  <c r="T191"/>
  <c r="R191"/>
  <c r="Q191"/>
  <c r="O191"/>
  <c r="N191"/>
  <c r="L191"/>
  <c r="K191"/>
  <c r="I191"/>
  <c r="H191"/>
  <c r="AP190"/>
  <c r="AO190"/>
  <c r="AM190"/>
  <c r="AL190"/>
  <c r="AJ190"/>
  <c r="AI190"/>
  <c r="AG190"/>
  <c r="AF190"/>
  <c r="AD190"/>
  <c r="AC190"/>
  <c r="AA190"/>
  <c r="Z190"/>
  <c r="X190"/>
  <c r="W190"/>
  <c r="W189" s="1"/>
  <c r="U190"/>
  <c r="T190"/>
  <c r="R190"/>
  <c r="Q190"/>
  <c r="O190"/>
  <c r="N190"/>
  <c r="L190"/>
  <c r="K190"/>
  <c r="K189" s="1"/>
  <c r="I190"/>
  <c r="H190"/>
  <c r="AQ209"/>
  <c r="AN209"/>
  <c r="AK209"/>
  <c r="AH209"/>
  <c r="AE209"/>
  <c r="AB209"/>
  <c r="Y209"/>
  <c r="V209"/>
  <c r="S209"/>
  <c r="P209"/>
  <c r="M209"/>
  <c r="J209"/>
  <c r="F209"/>
  <c r="E209"/>
  <c r="AQ208"/>
  <c r="AN208"/>
  <c r="AK208"/>
  <c r="AH208"/>
  <c r="AE208"/>
  <c r="AB208"/>
  <c r="Y208"/>
  <c r="V208"/>
  <c r="S208"/>
  <c r="P208"/>
  <c r="M208"/>
  <c r="J208"/>
  <c r="F208"/>
  <c r="E208"/>
  <c r="AQ207"/>
  <c r="AN207"/>
  <c r="AK207"/>
  <c r="AH207"/>
  <c r="AE207"/>
  <c r="AB207"/>
  <c r="Y207"/>
  <c r="V207"/>
  <c r="S207"/>
  <c r="P207"/>
  <c r="M207"/>
  <c r="J207"/>
  <c r="F207"/>
  <c r="E207"/>
  <c r="AQ206"/>
  <c r="AN206"/>
  <c r="AK206"/>
  <c r="AH206"/>
  <c r="AE206"/>
  <c r="AB206"/>
  <c r="Y206"/>
  <c r="V206"/>
  <c r="S206"/>
  <c r="P206"/>
  <c r="M206"/>
  <c r="J206"/>
  <c r="F206"/>
  <c r="E206"/>
  <c r="AQ205"/>
  <c r="AN205"/>
  <c r="AK205"/>
  <c r="AH205"/>
  <c r="AE205"/>
  <c r="AB205"/>
  <c r="Y205"/>
  <c r="V205"/>
  <c r="S205"/>
  <c r="P205"/>
  <c r="M205"/>
  <c r="J205"/>
  <c r="F205"/>
  <c r="E205"/>
  <c r="AQ204"/>
  <c r="AN204"/>
  <c r="AK204"/>
  <c r="AH204"/>
  <c r="AE204"/>
  <c r="AB204"/>
  <c r="Y204"/>
  <c r="V204"/>
  <c r="S204"/>
  <c r="P204"/>
  <c r="M204"/>
  <c r="J204"/>
  <c r="F204"/>
  <c r="E204"/>
  <c r="AP203"/>
  <c r="AO203"/>
  <c r="AM203"/>
  <c r="AL203"/>
  <c r="AJ203"/>
  <c r="AI203"/>
  <c r="AG203"/>
  <c r="AF203"/>
  <c r="AD203"/>
  <c r="AC203"/>
  <c r="AA203"/>
  <c r="Z203"/>
  <c r="X203"/>
  <c r="W203"/>
  <c r="U203"/>
  <c r="T203"/>
  <c r="R203"/>
  <c r="Q203"/>
  <c r="O203"/>
  <c r="N203"/>
  <c r="L203"/>
  <c r="K203"/>
  <c r="I203"/>
  <c r="H203"/>
  <c r="AQ202"/>
  <c r="AN202"/>
  <c r="AK202"/>
  <c r="AH202"/>
  <c r="AE202"/>
  <c r="AB202"/>
  <c r="Y202"/>
  <c r="V202"/>
  <c r="S202"/>
  <c r="P202"/>
  <c r="M202"/>
  <c r="J202"/>
  <c r="F202"/>
  <c r="E202"/>
  <c r="AQ201"/>
  <c r="AN201"/>
  <c r="AK201"/>
  <c r="AH201"/>
  <c r="AE201"/>
  <c r="AB201"/>
  <c r="Y201"/>
  <c r="V201"/>
  <c r="S201"/>
  <c r="P201"/>
  <c r="M201"/>
  <c r="J201"/>
  <c r="F201"/>
  <c r="E201"/>
  <c r="AQ200"/>
  <c r="AN200"/>
  <c r="AK200"/>
  <c r="AH200"/>
  <c r="AE200"/>
  <c r="AB200"/>
  <c r="Y200"/>
  <c r="V200"/>
  <c r="S200"/>
  <c r="P200"/>
  <c r="M200"/>
  <c r="J200"/>
  <c r="F200"/>
  <c r="E200"/>
  <c r="AQ199"/>
  <c r="AN199"/>
  <c r="AK199"/>
  <c r="AH199"/>
  <c r="AE199"/>
  <c r="AB199"/>
  <c r="Y199"/>
  <c r="V199"/>
  <c r="S199"/>
  <c r="P199"/>
  <c r="M199"/>
  <c r="J199"/>
  <c r="F199"/>
  <c r="E199"/>
  <c r="AQ198"/>
  <c r="AN198"/>
  <c r="AK198"/>
  <c r="AH198"/>
  <c r="AE198"/>
  <c r="AB198"/>
  <c r="Y198"/>
  <c r="V198"/>
  <c r="S198"/>
  <c r="P198"/>
  <c r="M198"/>
  <c r="J198"/>
  <c r="F198"/>
  <c r="E198"/>
  <c r="G198" s="1"/>
  <c r="AQ197"/>
  <c r="AN197"/>
  <c r="AK197"/>
  <c r="AH197"/>
  <c r="AE197"/>
  <c r="AB197"/>
  <c r="Y197"/>
  <c r="V197"/>
  <c r="S197"/>
  <c r="P197"/>
  <c r="M197"/>
  <c r="J197"/>
  <c r="F197"/>
  <c r="E197"/>
  <c r="G197" s="1"/>
  <c r="AP196"/>
  <c r="AO196"/>
  <c r="AM196"/>
  <c r="AL196"/>
  <c r="AJ196"/>
  <c r="AI196"/>
  <c r="AG196"/>
  <c r="AF196"/>
  <c r="AD196"/>
  <c r="AC196"/>
  <c r="AA196"/>
  <c r="Z196"/>
  <c r="X196"/>
  <c r="W196"/>
  <c r="U196"/>
  <c r="T196"/>
  <c r="R196"/>
  <c r="Q196"/>
  <c r="O196"/>
  <c r="N196"/>
  <c r="L196"/>
  <c r="K196"/>
  <c r="I196"/>
  <c r="H196"/>
  <c r="AP174"/>
  <c r="AO174"/>
  <c r="AP173"/>
  <c r="AO173"/>
  <c r="AP172"/>
  <c r="AO172"/>
  <c r="AP171"/>
  <c r="AO171"/>
  <c r="AP170"/>
  <c r="AO170"/>
  <c r="AP169"/>
  <c r="AO169"/>
  <c r="AM174"/>
  <c r="AL174"/>
  <c r="AM173"/>
  <c r="AL173"/>
  <c r="AM172"/>
  <c r="AL172"/>
  <c r="AM171"/>
  <c r="AL171"/>
  <c r="AM170"/>
  <c r="AL170"/>
  <c r="AN170" s="1"/>
  <c r="AM169"/>
  <c r="AL169"/>
  <c r="AL168"/>
  <c r="AJ174"/>
  <c r="AI174"/>
  <c r="AJ173"/>
  <c r="AI173"/>
  <c r="AJ172"/>
  <c r="AI172"/>
  <c r="AJ171"/>
  <c r="AI171"/>
  <c r="AJ170"/>
  <c r="AI170"/>
  <c r="AJ169"/>
  <c r="AI169"/>
  <c r="AK169" s="1"/>
  <c r="AG174"/>
  <c r="AF174"/>
  <c r="AG173"/>
  <c r="AF173"/>
  <c r="AG172"/>
  <c r="AF172"/>
  <c r="AG171"/>
  <c r="AF171"/>
  <c r="AG170"/>
  <c r="AF170"/>
  <c r="AG169"/>
  <c r="AF169"/>
  <c r="AD174"/>
  <c r="AC174"/>
  <c r="AD173"/>
  <c r="AC173"/>
  <c r="AD172"/>
  <c r="AC172"/>
  <c r="AD171"/>
  <c r="AC171"/>
  <c r="AD170"/>
  <c r="AC170"/>
  <c r="AD169"/>
  <c r="AC169"/>
  <c r="AA174"/>
  <c r="Z174"/>
  <c r="AA173"/>
  <c r="Z173"/>
  <c r="AB173" s="1"/>
  <c r="AA172"/>
  <c r="Z172"/>
  <c r="AA171"/>
  <c r="Z171"/>
  <c r="AB171" s="1"/>
  <c r="AA170"/>
  <c r="Z170"/>
  <c r="AA169"/>
  <c r="Z169"/>
  <c r="Z168" s="1"/>
  <c r="X174"/>
  <c r="W174"/>
  <c r="X173"/>
  <c r="W173"/>
  <c r="Y173" s="1"/>
  <c r="X172"/>
  <c r="W172"/>
  <c r="X171"/>
  <c r="W171"/>
  <c r="X170"/>
  <c r="W170"/>
  <c r="X169"/>
  <c r="W169"/>
  <c r="U174"/>
  <c r="T174"/>
  <c r="U173"/>
  <c r="T173"/>
  <c r="U172"/>
  <c r="T172"/>
  <c r="U171"/>
  <c r="T171"/>
  <c r="U170"/>
  <c r="T170"/>
  <c r="U169"/>
  <c r="T169"/>
  <c r="R174"/>
  <c r="Q174"/>
  <c r="R173"/>
  <c r="Q173"/>
  <c r="R172"/>
  <c r="Q172"/>
  <c r="R171"/>
  <c r="Q171"/>
  <c r="R170"/>
  <c r="Q170"/>
  <c r="S170" s="1"/>
  <c r="R169"/>
  <c r="Q169"/>
  <c r="S169" s="1"/>
  <c r="O174"/>
  <c r="N174"/>
  <c r="O173"/>
  <c r="N173"/>
  <c r="O172"/>
  <c r="N172"/>
  <c r="O171"/>
  <c r="N171"/>
  <c r="O170"/>
  <c r="N170"/>
  <c r="O169"/>
  <c r="N169"/>
  <c r="L174"/>
  <c r="K174"/>
  <c r="L173"/>
  <c r="K173"/>
  <c r="L172"/>
  <c r="K172"/>
  <c r="L171"/>
  <c r="K171"/>
  <c r="M171" s="1"/>
  <c r="L170"/>
  <c r="K170"/>
  <c r="L169"/>
  <c r="K169"/>
  <c r="I170"/>
  <c r="I171"/>
  <c r="I172"/>
  <c r="I173"/>
  <c r="I174"/>
  <c r="I169"/>
  <c r="H170"/>
  <c r="J170" s="1"/>
  <c r="H171"/>
  <c r="H172"/>
  <c r="H173"/>
  <c r="H174"/>
  <c r="H169"/>
  <c r="J169" s="1"/>
  <c r="AQ188"/>
  <c r="AN188"/>
  <c r="AK188"/>
  <c r="AH188"/>
  <c r="AE188"/>
  <c r="AB188"/>
  <c r="Y188"/>
  <c r="V188"/>
  <c r="S188"/>
  <c r="P188"/>
  <c r="M188"/>
  <c r="J188"/>
  <c r="F188"/>
  <c r="E188"/>
  <c r="AQ187"/>
  <c r="AN187"/>
  <c r="AK187"/>
  <c r="AH187"/>
  <c r="AE187"/>
  <c r="AB187"/>
  <c r="Y187"/>
  <c r="V187"/>
  <c r="S187"/>
  <c r="P187"/>
  <c r="M187"/>
  <c r="J187"/>
  <c r="F187"/>
  <c r="E187"/>
  <c r="AQ186"/>
  <c r="AN186"/>
  <c r="AK186"/>
  <c r="AH186"/>
  <c r="AE186"/>
  <c r="AB186"/>
  <c r="Y186"/>
  <c r="V186"/>
  <c r="S186"/>
  <c r="P186"/>
  <c r="M186"/>
  <c r="J186"/>
  <c r="F186"/>
  <c r="E186"/>
  <c r="AQ185"/>
  <c r="AN185"/>
  <c r="AK185"/>
  <c r="AH185"/>
  <c r="AE185"/>
  <c r="AB185"/>
  <c r="Y185"/>
  <c r="V185"/>
  <c r="S185"/>
  <c r="P185"/>
  <c r="M185"/>
  <c r="J185"/>
  <c r="F185"/>
  <c r="E185"/>
  <c r="AQ184"/>
  <c r="AN184"/>
  <c r="AK184"/>
  <c r="AH184"/>
  <c r="AE184"/>
  <c r="AB184"/>
  <c r="Y184"/>
  <c r="V184"/>
  <c r="S184"/>
  <c r="P184"/>
  <c r="M184"/>
  <c r="J184"/>
  <c r="F184"/>
  <c r="E184"/>
  <c r="AQ183"/>
  <c r="AN183"/>
  <c r="AK183"/>
  <c r="AH183"/>
  <c r="AE183"/>
  <c r="AB183"/>
  <c r="Y183"/>
  <c r="V183"/>
  <c r="S183"/>
  <c r="P183"/>
  <c r="M183"/>
  <c r="J183"/>
  <c r="F183"/>
  <c r="E183"/>
  <c r="AP182"/>
  <c r="AO182"/>
  <c r="AM182"/>
  <c r="AL182"/>
  <c r="AJ182"/>
  <c r="AI182"/>
  <c r="AG182"/>
  <c r="AF182"/>
  <c r="AH182" s="1"/>
  <c r="AD182"/>
  <c r="AC182"/>
  <c r="AA182"/>
  <c r="Z182"/>
  <c r="X182"/>
  <c r="W182"/>
  <c r="U182"/>
  <c r="T182"/>
  <c r="R182"/>
  <c r="Q182"/>
  <c r="O182"/>
  <c r="N182"/>
  <c r="L182"/>
  <c r="K182"/>
  <c r="I182"/>
  <c r="H182"/>
  <c r="F182"/>
  <c r="AQ181"/>
  <c r="AN181"/>
  <c r="AK181"/>
  <c r="AH181"/>
  <c r="AE181"/>
  <c r="AB181"/>
  <c r="Y181"/>
  <c r="V181"/>
  <c r="S181"/>
  <c r="P181"/>
  <c r="M181"/>
  <c r="J181"/>
  <c r="F181"/>
  <c r="E181"/>
  <c r="AQ180"/>
  <c r="AN180"/>
  <c r="AK180"/>
  <c r="AH180"/>
  <c r="AE180"/>
  <c r="AB180"/>
  <c r="Y180"/>
  <c r="V180"/>
  <c r="S180"/>
  <c r="P180"/>
  <c r="M180"/>
  <c r="J180"/>
  <c r="F180"/>
  <c r="E180"/>
  <c r="AQ179"/>
  <c r="AN179"/>
  <c r="AK179"/>
  <c r="AH179"/>
  <c r="AE179"/>
  <c r="AB179"/>
  <c r="Y179"/>
  <c r="V179"/>
  <c r="S179"/>
  <c r="P179"/>
  <c r="M179"/>
  <c r="J179"/>
  <c r="F179"/>
  <c r="E179"/>
  <c r="AQ178"/>
  <c r="AN178"/>
  <c r="AK178"/>
  <c r="AH178"/>
  <c r="AE178"/>
  <c r="AB178"/>
  <c r="Y178"/>
  <c r="V178"/>
  <c r="S178"/>
  <c r="P178"/>
  <c r="M178"/>
  <c r="J178"/>
  <c r="F178"/>
  <c r="E178"/>
  <c r="AQ177"/>
  <c r="AN177"/>
  <c r="AK177"/>
  <c r="AH177"/>
  <c r="AE177"/>
  <c r="AB177"/>
  <c r="Y177"/>
  <c r="V177"/>
  <c r="S177"/>
  <c r="P177"/>
  <c r="M177"/>
  <c r="J177"/>
  <c r="F177"/>
  <c r="E177"/>
  <c r="AQ176"/>
  <c r="AN176"/>
  <c r="AK176"/>
  <c r="AH176"/>
  <c r="AE176"/>
  <c r="AB176"/>
  <c r="Y176"/>
  <c r="V176"/>
  <c r="S176"/>
  <c r="P176"/>
  <c r="M176"/>
  <c r="J176"/>
  <c r="F176"/>
  <c r="E176"/>
  <c r="AP175"/>
  <c r="AO175"/>
  <c r="AM175"/>
  <c r="AL175"/>
  <c r="AJ175"/>
  <c r="AI175"/>
  <c r="AG175"/>
  <c r="AF175"/>
  <c r="AD175"/>
  <c r="AC175"/>
  <c r="AA175"/>
  <c r="Z175"/>
  <c r="AB175" s="1"/>
  <c r="X175"/>
  <c r="W175"/>
  <c r="U175"/>
  <c r="T175"/>
  <c r="V175" s="1"/>
  <c r="R175"/>
  <c r="Q175"/>
  <c r="O175"/>
  <c r="N175"/>
  <c r="L175"/>
  <c r="K175"/>
  <c r="I175"/>
  <c r="H175"/>
  <c r="AP83"/>
  <c r="AO83"/>
  <c r="AP82"/>
  <c r="AO82"/>
  <c r="AP81"/>
  <c r="AO81"/>
  <c r="AP80"/>
  <c r="AO80"/>
  <c r="AP79"/>
  <c r="AO79"/>
  <c r="AP78"/>
  <c r="AO78"/>
  <c r="AM83"/>
  <c r="AL83"/>
  <c r="AM82"/>
  <c r="AL82"/>
  <c r="AN82" s="1"/>
  <c r="AM81"/>
  <c r="AL81"/>
  <c r="AM80"/>
  <c r="AL80"/>
  <c r="AM79"/>
  <c r="AL79"/>
  <c r="AM78"/>
  <c r="AL78"/>
  <c r="AJ83"/>
  <c r="AI83"/>
  <c r="AJ82"/>
  <c r="AI82"/>
  <c r="AJ81"/>
  <c r="AI81"/>
  <c r="AJ80"/>
  <c r="AI80"/>
  <c r="AJ79"/>
  <c r="AI79"/>
  <c r="AJ78"/>
  <c r="AI78"/>
  <c r="AI77"/>
  <c r="AG83"/>
  <c r="AF83"/>
  <c r="AG82"/>
  <c r="AF82"/>
  <c r="AG81"/>
  <c r="AF81"/>
  <c r="AG80"/>
  <c r="AF80"/>
  <c r="AG79"/>
  <c r="AF79"/>
  <c r="AG78"/>
  <c r="AF78"/>
  <c r="AD83"/>
  <c r="AC83"/>
  <c r="AD82"/>
  <c r="AC82"/>
  <c r="AD81"/>
  <c r="AC81"/>
  <c r="AD80"/>
  <c r="AC80"/>
  <c r="AD79"/>
  <c r="AC79"/>
  <c r="AD78"/>
  <c r="AC78"/>
  <c r="AA83"/>
  <c r="Z83"/>
  <c r="AB83" s="1"/>
  <c r="AA82"/>
  <c r="Z82"/>
  <c r="AB82" s="1"/>
  <c r="AA81"/>
  <c r="Z81"/>
  <c r="AA80"/>
  <c r="Z80"/>
  <c r="AB80" s="1"/>
  <c r="AA79"/>
  <c r="Z79"/>
  <c r="AA78"/>
  <c r="Z78"/>
  <c r="X83"/>
  <c r="W83"/>
  <c r="X82"/>
  <c r="W82"/>
  <c r="X81"/>
  <c r="W81"/>
  <c r="X80"/>
  <c r="W80"/>
  <c r="X79"/>
  <c r="W79"/>
  <c r="X78"/>
  <c r="W78"/>
  <c r="U83"/>
  <c r="T83"/>
  <c r="U82"/>
  <c r="T82"/>
  <c r="V82" s="1"/>
  <c r="U81"/>
  <c r="T81"/>
  <c r="U80"/>
  <c r="T80"/>
  <c r="U79"/>
  <c r="T79"/>
  <c r="U78"/>
  <c r="T78"/>
  <c r="R83"/>
  <c r="Q83"/>
  <c r="R82"/>
  <c r="Q82"/>
  <c r="R81"/>
  <c r="Q81"/>
  <c r="R80"/>
  <c r="Q80"/>
  <c r="R79"/>
  <c r="Q79"/>
  <c r="R78"/>
  <c r="Q78"/>
  <c r="O83"/>
  <c r="N83"/>
  <c r="O82"/>
  <c r="N82"/>
  <c r="O81"/>
  <c r="N81"/>
  <c r="O80"/>
  <c r="N80"/>
  <c r="O79"/>
  <c r="N79"/>
  <c r="O78"/>
  <c r="N78"/>
  <c r="L83"/>
  <c r="K83"/>
  <c r="L82"/>
  <c r="K82"/>
  <c r="L81"/>
  <c r="K81"/>
  <c r="L80"/>
  <c r="K80"/>
  <c r="L79"/>
  <c r="K79"/>
  <c r="L78"/>
  <c r="K78"/>
  <c r="I79"/>
  <c r="I80"/>
  <c r="I81"/>
  <c r="I82"/>
  <c r="I83"/>
  <c r="I78"/>
  <c r="H79"/>
  <c r="H80"/>
  <c r="H81"/>
  <c r="H82"/>
  <c r="H83"/>
  <c r="H78"/>
  <c r="J81"/>
  <c r="J80"/>
  <c r="J79"/>
  <c r="AQ167"/>
  <c r="AN167"/>
  <c r="AK167"/>
  <c r="AH167"/>
  <c r="AE167"/>
  <c r="AB167"/>
  <c r="Y167"/>
  <c r="V167"/>
  <c r="S167"/>
  <c r="P167"/>
  <c r="M167"/>
  <c r="J167"/>
  <c r="F167"/>
  <c r="E167"/>
  <c r="AQ166"/>
  <c r="AN166"/>
  <c r="AK166"/>
  <c r="AH166"/>
  <c r="AE166"/>
  <c r="AB166"/>
  <c r="Y166"/>
  <c r="V166"/>
  <c r="S166"/>
  <c r="P166"/>
  <c r="M166"/>
  <c r="J166"/>
  <c r="F166"/>
  <c r="E166"/>
  <c r="AQ165"/>
  <c r="AN165"/>
  <c r="AK165"/>
  <c r="AH165"/>
  <c r="AE165"/>
  <c r="AB165"/>
  <c r="Y165"/>
  <c r="V165"/>
  <c r="S165"/>
  <c r="P165"/>
  <c r="M165"/>
  <c r="J165"/>
  <c r="F165"/>
  <c r="E165"/>
  <c r="AQ164"/>
  <c r="AN164"/>
  <c r="AK164"/>
  <c r="AH164"/>
  <c r="AE164"/>
  <c r="AB164"/>
  <c r="Y164"/>
  <c r="V164"/>
  <c r="S164"/>
  <c r="P164"/>
  <c r="M164"/>
  <c r="J164"/>
  <c r="F164"/>
  <c r="E164"/>
  <c r="AQ163"/>
  <c r="AN163"/>
  <c r="AK163"/>
  <c r="AH163"/>
  <c r="AE163"/>
  <c r="AB163"/>
  <c r="Y163"/>
  <c r="V163"/>
  <c r="S163"/>
  <c r="P163"/>
  <c r="M163"/>
  <c r="J163"/>
  <c r="F163"/>
  <c r="E163"/>
  <c r="AQ162"/>
  <c r="AN162"/>
  <c r="AK162"/>
  <c r="AH162"/>
  <c r="AE162"/>
  <c r="AB162"/>
  <c r="Y162"/>
  <c r="V162"/>
  <c r="S162"/>
  <c r="P162"/>
  <c r="M162"/>
  <c r="J162"/>
  <c r="F162"/>
  <c r="E162"/>
  <c r="AP161"/>
  <c r="AO161"/>
  <c r="AM161"/>
  <c r="AL161"/>
  <c r="AJ161"/>
  <c r="AI161"/>
  <c r="AG161"/>
  <c r="AF161"/>
  <c r="AH161" s="1"/>
  <c r="AD161"/>
  <c r="AC161"/>
  <c r="AA161"/>
  <c r="Z161"/>
  <c r="X161"/>
  <c r="W161"/>
  <c r="U161"/>
  <c r="T161"/>
  <c r="R161"/>
  <c r="Q161"/>
  <c r="O161"/>
  <c r="N161"/>
  <c r="L161"/>
  <c r="K161"/>
  <c r="I161"/>
  <c r="H161"/>
  <c r="AQ160"/>
  <c r="AN160"/>
  <c r="AK160"/>
  <c r="AH160"/>
  <c r="AE160"/>
  <c r="AB160"/>
  <c r="Y160"/>
  <c r="V160"/>
  <c r="S160"/>
  <c r="P160"/>
  <c r="M160"/>
  <c r="J160"/>
  <c r="F160"/>
  <c r="E160"/>
  <c r="AQ159"/>
  <c r="AN159"/>
  <c r="AK159"/>
  <c r="AH159"/>
  <c r="AE159"/>
  <c r="AB159"/>
  <c r="Y159"/>
  <c r="V159"/>
  <c r="S159"/>
  <c r="P159"/>
  <c r="M159"/>
  <c r="J159"/>
  <c r="F159"/>
  <c r="E159"/>
  <c r="AQ158"/>
  <c r="AN158"/>
  <c r="AK158"/>
  <c r="AH158"/>
  <c r="AE158"/>
  <c r="AB158"/>
  <c r="Y158"/>
  <c r="V158"/>
  <c r="S158"/>
  <c r="P158"/>
  <c r="M158"/>
  <c r="J158"/>
  <c r="F158"/>
  <c r="E158"/>
  <c r="AQ157"/>
  <c r="AN157"/>
  <c r="AK157"/>
  <c r="AH157"/>
  <c r="AE157"/>
  <c r="AB157"/>
  <c r="Y157"/>
  <c r="V157"/>
  <c r="S157"/>
  <c r="P157"/>
  <c r="M157"/>
  <c r="J157"/>
  <c r="F157"/>
  <c r="E157"/>
  <c r="AQ156"/>
  <c r="AN156"/>
  <c r="AK156"/>
  <c r="AH156"/>
  <c r="AE156"/>
  <c r="AB156"/>
  <c r="Y156"/>
  <c r="V156"/>
  <c r="S156"/>
  <c r="P156"/>
  <c r="M156"/>
  <c r="J156"/>
  <c r="F156"/>
  <c r="E156"/>
  <c r="AQ155"/>
  <c r="AN155"/>
  <c r="AK155"/>
  <c r="AH155"/>
  <c r="AE155"/>
  <c r="AB155"/>
  <c r="Y155"/>
  <c r="V155"/>
  <c r="S155"/>
  <c r="P155"/>
  <c r="M155"/>
  <c r="J155"/>
  <c r="F155"/>
  <c r="E155"/>
  <c r="AP154"/>
  <c r="AO154"/>
  <c r="AM154"/>
  <c r="AL154"/>
  <c r="AJ154"/>
  <c r="AI154"/>
  <c r="AG154"/>
  <c r="AF154"/>
  <c r="AD154"/>
  <c r="AC154"/>
  <c r="AA154"/>
  <c r="Z154"/>
  <c r="X154"/>
  <c r="W154"/>
  <c r="Y154" s="1"/>
  <c r="U154"/>
  <c r="T154"/>
  <c r="R154"/>
  <c r="Q154"/>
  <c r="O154"/>
  <c r="N154"/>
  <c r="L154"/>
  <c r="K154"/>
  <c r="I154"/>
  <c r="H154"/>
  <c r="AQ153"/>
  <c r="AN153"/>
  <c r="AK153"/>
  <c r="AH153"/>
  <c r="AE153"/>
  <c r="AB153"/>
  <c r="Y153"/>
  <c r="V153"/>
  <c r="S153"/>
  <c r="P153"/>
  <c r="M153"/>
  <c r="J153"/>
  <c r="F153"/>
  <c r="E153"/>
  <c r="AQ152"/>
  <c r="AN152"/>
  <c r="AK152"/>
  <c r="AH152"/>
  <c r="AE152"/>
  <c r="AB152"/>
  <c r="Y152"/>
  <c r="V152"/>
  <c r="S152"/>
  <c r="P152"/>
  <c r="M152"/>
  <c r="J152"/>
  <c r="F152"/>
  <c r="E152"/>
  <c r="AQ151"/>
  <c r="AN151"/>
  <c r="AK151"/>
  <c r="AH151"/>
  <c r="AE151"/>
  <c r="AB151"/>
  <c r="Y151"/>
  <c r="V151"/>
  <c r="S151"/>
  <c r="P151"/>
  <c r="M151"/>
  <c r="J151"/>
  <c r="F151"/>
  <c r="E151"/>
  <c r="AQ150"/>
  <c r="AN150"/>
  <c r="AK150"/>
  <c r="AH150"/>
  <c r="AE150"/>
  <c r="AB150"/>
  <c r="Y150"/>
  <c r="V150"/>
  <c r="S150"/>
  <c r="P150"/>
  <c r="M150"/>
  <c r="J150"/>
  <c r="F150"/>
  <c r="E150"/>
  <c r="AQ149"/>
  <c r="AN149"/>
  <c r="AK149"/>
  <c r="AH149"/>
  <c r="AE149"/>
  <c r="AB149"/>
  <c r="Y149"/>
  <c r="V149"/>
  <c r="S149"/>
  <c r="P149"/>
  <c r="M149"/>
  <c r="J149"/>
  <c r="F149"/>
  <c r="E149"/>
  <c r="AQ148"/>
  <c r="AN148"/>
  <c r="AK148"/>
  <c r="AH148"/>
  <c r="AE148"/>
  <c r="AB148"/>
  <c r="Y148"/>
  <c r="V148"/>
  <c r="S148"/>
  <c r="P148"/>
  <c r="M148"/>
  <c r="J148"/>
  <c r="F148"/>
  <c r="E148"/>
  <c r="AP147"/>
  <c r="AO147"/>
  <c r="AQ147" s="1"/>
  <c r="AM147"/>
  <c r="AL147"/>
  <c r="AJ147"/>
  <c r="AI147"/>
  <c r="AG147"/>
  <c r="AF147"/>
  <c r="AD147"/>
  <c r="AC147"/>
  <c r="AA147"/>
  <c r="Z147"/>
  <c r="X147"/>
  <c r="W147"/>
  <c r="U147"/>
  <c r="T147"/>
  <c r="R147"/>
  <c r="Q147"/>
  <c r="S147" s="1"/>
  <c r="O147"/>
  <c r="N147"/>
  <c r="L147"/>
  <c r="K147"/>
  <c r="I147"/>
  <c r="H147"/>
  <c r="AQ146"/>
  <c r="AN146"/>
  <c r="AK146"/>
  <c r="AH146"/>
  <c r="AE146"/>
  <c r="AB146"/>
  <c r="Y146"/>
  <c r="V146"/>
  <c r="S146"/>
  <c r="P146"/>
  <c r="M146"/>
  <c r="J146"/>
  <c r="F146"/>
  <c r="E146"/>
  <c r="AQ145"/>
  <c r="AN145"/>
  <c r="AK145"/>
  <c r="AH145"/>
  <c r="AE145"/>
  <c r="AB145"/>
  <c r="Y145"/>
  <c r="V145"/>
  <c r="S145"/>
  <c r="P145"/>
  <c r="M145"/>
  <c r="J145"/>
  <c r="F145"/>
  <c r="E145"/>
  <c r="AQ144"/>
  <c r="AN144"/>
  <c r="AK144"/>
  <c r="AH144"/>
  <c r="AE144"/>
  <c r="AB144"/>
  <c r="Y144"/>
  <c r="V144"/>
  <c r="S144"/>
  <c r="P144"/>
  <c r="M144"/>
  <c r="J144"/>
  <c r="F144"/>
  <c r="E144"/>
  <c r="AQ143"/>
  <c r="AN143"/>
  <c r="AK143"/>
  <c r="AH143"/>
  <c r="AE143"/>
  <c r="AB143"/>
  <c r="Y143"/>
  <c r="V143"/>
  <c r="S143"/>
  <c r="P143"/>
  <c r="M143"/>
  <c r="J143"/>
  <c r="F143"/>
  <c r="E143"/>
  <c r="AQ142"/>
  <c r="AN142"/>
  <c r="AK142"/>
  <c r="AH142"/>
  <c r="AE142"/>
  <c r="AB142"/>
  <c r="Y142"/>
  <c r="V142"/>
  <c r="S142"/>
  <c r="P142"/>
  <c r="M142"/>
  <c r="J142"/>
  <c r="F142"/>
  <c r="E142"/>
  <c r="AQ141"/>
  <c r="AN141"/>
  <c r="AK141"/>
  <c r="AH141"/>
  <c r="AE141"/>
  <c r="AB141"/>
  <c r="Y141"/>
  <c r="V141"/>
  <c r="S141"/>
  <c r="P141"/>
  <c r="M141"/>
  <c r="J141"/>
  <c r="F141"/>
  <c r="E141"/>
  <c r="G141" s="1"/>
  <c r="AP140"/>
  <c r="AO140"/>
  <c r="AM140"/>
  <c r="AL140"/>
  <c r="AJ140"/>
  <c r="AI140"/>
  <c r="AG140"/>
  <c r="AF140"/>
  <c r="AD140"/>
  <c r="AC140"/>
  <c r="AA140"/>
  <c r="Z140"/>
  <c r="X140"/>
  <c r="W140"/>
  <c r="U140"/>
  <c r="T140"/>
  <c r="R140"/>
  <c r="Q140"/>
  <c r="O140"/>
  <c r="N140"/>
  <c r="L140"/>
  <c r="K140"/>
  <c r="I140"/>
  <c r="H140"/>
  <c r="AQ139"/>
  <c r="AN139"/>
  <c r="AK139"/>
  <c r="AH139"/>
  <c r="AE139"/>
  <c r="AB139"/>
  <c r="Y139"/>
  <c r="V139"/>
  <c r="S139"/>
  <c r="P139"/>
  <c r="M139"/>
  <c r="J139"/>
  <c r="F139"/>
  <c r="E139"/>
  <c r="AQ138"/>
  <c r="AN138"/>
  <c r="AK138"/>
  <c r="AH138"/>
  <c r="AE138"/>
  <c r="AB138"/>
  <c r="Y138"/>
  <c r="V138"/>
  <c r="S138"/>
  <c r="P138"/>
  <c r="M138"/>
  <c r="J138"/>
  <c r="F138"/>
  <c r="E138"/>
  <c r="AQ137"/>
  <c r="AN137"/>
  <c r="AK137"/>
  <c r="AH137"/>
  <c r="AE137"/>
  <c r="AB137"/>
  <c r="Y137"/>
  <c r="V137"/>
  <c r="S137"/>
  <c r="P137"/>
  <c r="M137"/>
  <c r="J137"/>
  <c r="F137"/>
  <c r="E137"/>
  <c r="AQ136"/>
  <c r="AN136"/>
  <c r="AK136"/>
  <c r="AH136"/>
  <c r="AE136"/>
  <c r="AB136"/>
  <c r="Y136"/>
  <c r="V136"/>
  <c r="S136"/>
  <c r="P136"/>
  <c r="M136"/>
  <c r="J136"/>
  <c r="F136"/>
  <c r="E136"/>
  <c r="AQ135"/>
  <c r="AN135"/>
  <c r="AK135"/>
  <c r="AH135"/>
  <c r="AE135"/>
  <c r="AB135"/>
  <c r="Y135"/>
  <c r="V135"/>
  <c r="S135"/>
  <c r="P135"/>
  <c r="M135"/>
  <c r="J135"/>
  <c r="F135"/>
  <c r="E135"/>
  <c r="AQ134"/>
  <c r="AN134"/>
  <c r="AK134"/>
  <c r="AH134"/>
  <c r="AE134"/>
  <c r="AB134"/>
  <c r="Y134"/>
  <c r="V134"/>
  <c r="S134"/>
  <c r="P134"/>
  <c r="M134"/>
  <c r="J134"/>
  <c r="F134"/>
  <c r="E134"/>
  <c r="AP133"/>
  <c r="AO133"/>
  <c r="AM133"/>
  <c r="AL133"/>
  <c r="AJ133"/>
  <c r="AI133"/>
  <c r="AG133"/>
  <c r="AF133"/>
  <c r="AD133"/>
  <c r="AC133"/>
  <c r="AA133"/>
  <c r="Z133"/>
  <c r="X133"/>
  <c r="W133"/>
  <c r="Y133" s="1"/>
  <c r="U133"/>
  <c r="T133"/>
  <c r="R133"/>
  <c r="Q133"/>
  <c r="O133"/>
  <c r="N133"/>
  <c r="L133"/>
  <c r="K133"/>
  <c r="I133"/>
  <c r="H133"/>
  <c r="AQ132"/>
  <c r="AN132"/>
  <c r="AK132"/>
  <c r="AH132"/>
  <c r="AE132"/>
  <c r="AB132"/>
  <c r="Y132"/>
  <c r="V132"/>
  <c r="S132"/>
  <c r="P132"/>
  <c r="M132"/>
  <c r="J132"/>
  <c r="F132"/>
  <c r="E132"/>
  <c r="AQ131"/>
  <c r="AN131"/>
  <c r="AK131"/>
  <c r="AH131"/>
  <c r="AE131"/>
  <c r="AB131"/>
  <c r="Y131"/>
  <c r="V131"/>
  <c r="S131"/>
  <c r="P131"/>
  <c r="M131"/>
  <c r="J131"/>
  <c r="F131"/>
  <c r="E131"/>
  <c r="G131" s="1"/>
  <c r="AQ130"/>
  <c r="AN130"/>
  <c r="AK130"/>
  <c r="AH130"/>
  <c r="AE130"/>
  <c r="AB130"/>
  <c r="Y130"/>
  <c r="V130"/>
  <c r="S130"/>
  <c r="P130"/>
  <c r="M130"/>
  <c r="J130"/>
  <c r="F130"/>
  <c r="E130"/>
  <c r="AQ129"/>
  <c r="AN129"/>
  <c r="AK129"/>
  <c r="AH129"/>
  <c r="AE129"/>
  <c r="AB129"/>
  <c r="Y129"/>
  <c r="V129"/>
  <c r="S129"/>
  <c r="P129"/>
  <c r="M129"/>
  <c r="J129"/>
  <c r="F129"/>
  <c r="E129"/>
  <c r="AQ128"/>
  <c r="AN128"/>
  <c r="AK128"/>
  <c r="AH128"/>
  <c r="AE128"/>
  <c r="AB128"/>
  <c r="Y128"/>
  <c r="V128"/>
  <c r="S128"/>
  <c r="P128"/>
  <c r="M128"/>
  <c r="J128"/>
  <c r="F128"/>
  <c r="E128"/>
  <c r="AQ127"/>
  <c r="AN127"/>
  <c r="AK127"/>
  <c r="AH127"/>
  <c r="AE127"/>
  <c r="AB127"/>
  <c r="Y127"/>
  <c r="V127"/>
  <c r="S127"/>
  <c r="P127"/>
  <c r="M127"/>
  <c r="J127"/>
  <c r="F127"/>
  <c r="E127"/>
  <c r="AP126"/>
  <c r="AO126"/>
  <c r="AM126"/>
  <c r="AL126"/>
  <c r="AJ126"/>
  <c r="AI126"/>
  <c r="AG126"/>
  <c r="AF126"/>
  <c r="AH126" s="1"/>
  <c r="AD126"/>
  <c r="AC126"/>
  <c r="AA126"/>
  <c r="Z126"/>
  <c r="AB126" s="1"/>
  <c r="X126"/>
  <c r="W126"/>
  <c r="U126"/>
  <c r="T126"/>
  <c r="R126"/>
  <c r="Q126"/>
  <c r="O126"/>
  <c r="N126"/>
  <c r="L126"/>
  <c r="K126"/>
  <c r="I126"/>
  <c r="H126"/>
  <c r="AQ125"/>
  <c r="AN125"/>
  <c r="AK125"/>
  <c r="AH125"/>
  <c r="AE125"/>
  <c r="AB125"/>
  <c r="Y125"/>
  <c r="V125"/>
  <c r="S125"/>
  <c r="P125"/>
  <c r="M125"/>
  <c r="J125"/>
  <c r="F125"/>
  <c r="E125"/>
  <c r="AQ124"/>
  <c r="AN124"/>
  <c r="AK124"/>
  <c r="AH124"/>
  <c r="AE124"/>
  <c r="AB124"/>
  <c r="Y124"/>
  <c r="V124"/>
  <c r="S124"/>
  <c r="P124"/>
  <c r="M124"/>
  <c r="J124"/>
  <c r="F124"/>
  <c r="E124"/>
  <c r="G124" s="1"/>
  <c r="AQ123"/>
  <c r="AN123"/>
  <c r="AK123"/>
  <c r="AH123"/>
  <c r="AE123"/>
  <c r="AB123"/>
  <c r="Y123"/>
  <c r="V123"/>
  <c r="S123"/>
  <c r="P123"/>
  <c r="M123"/>
  <c r="J123"/>
  <c r="F123"/>
  <c r="E123"/>
  <c r="AQ122"/>
  <c r="AN122"/>
  <c r="AK122"/>
  <c r="AH122"/>
  <c r="AE122"/>
  <c r="AB122"/>
  <c r="Y122"/>
  <c r="V122"/>
  <c r="S122"/>
  <c r="P122"/>
  <c r="M122"/>
  <c r="J122"/>
  <c r="F122"/>
  <c r="E122"/>
  <c r="AQ121"/>
  <c r="AN121"/>
  <c r="AK121"/>
  <c r="AH121"/>
  <c r="AE121"/>
  <c r="AB121"/>
  <c r="Y121"/>
  <c r="V121"/>
  <c r="S121"/>
  <c r="P121"/>
  <c r="M121"/>
  <c r="J121"/>
  <c r="F121"/>
  <c r="E121"/>
  <c r="AQ120"/>
  <c r="AN120"/>
  <c r="AK120"/>
  <c r="AH120"/>
  <c r="AE120"/>
  <c r="AB120"/>
  <c r="Y120"/>
  <c r="V120"/>
  <c r="S120"/>
  <c r="P120"/>
  <c r="M120"/>
  <c r="J120"/>
  <c r="F120"/>
  <c r="E120"/>
  <c r="AP119"/>
  <c r="AO119"/>
  <c r="AM119"/>
  <c r="AL119"/>
  <c r="AJ119"/>
  <c r="AI119"/>
  <c r="AG119"/>
  <c r="AF119"/>
  <c r="AD119"/>
  <c r="AC119"/>
  <c r="AA119"/>
  <c r="Z119"/>
  <c r="AB119" s="1"/>
  <c r="X119"/>
  <c r="W119"/>
  <c r="U119"/>
  <c r="T119"/>
  <c r="R119"/>
  <c r="Q119"/>
  <c r="O119"/>
  <c r="N119"/>
  <c r="L119"/>
  <c r="K119"/>
  <c r="I119"/>
  <c r="H119"/>
  <c r="AQ118"/>
  <c r="AN118"/>
  <c r="AK118"/>
  <c r="AH118"/>
  <c r="AE118"/>
  <c r="AB118"/>
  <c r="Y118"/>
  <c r="V118"/>
  <c r="S118"/>
  <c r="P118"/>
  <c r="M118"/>
  <c r="J118"/>
  <c r="F118"/>
  <c r="E118"/>
  <c r="AQ117"/>
  <c r="AN117"/>
  <c r="AK117"/>
  <c r="AH117"/>
  <c r="AE117"/>
  <c r="AB117"/>
  <c r="Y117"/>
  <c r="V117"/>
  <c r="S117"/>
  <c r="P117"/>
  <c r="M117"/>
  <c r="J117"/>
  <c r="F117"/>
  <c r="E117"/>
  <c r="AQ116"/>
  <c r="AN116"/>
  <c r="AK116"/>
  <c r="AH116"/>
  <c r="AE116"/>
  <c r="AB116"/>
  <c r="Y116"/>
  <c r="V116"/>
  <c r="S116"/>
  <c r="P116"/>
  <c r="M116"/>
  <c r="J116"/>
  <c r="F116"/>
  <c r="E116"/>
  <c r="AQ115"/>
  <c r="AN115"/>
  <c r="AK115"/>
  <c r="AH115"/>
  <c r="AE115"/>
  <c r="AB115"/>
  <c r="Y115"/>
  <c r="V115"/>
  <c r="S115"/>
  <c r="P115"/>
  <c r="M115"/>
  <c r="J115"/>
  <c r="F115"/>
  <c r="E115"/>
  <c r="AQ114"/>
  <c r="AN114"/>
  <c r="AK114"/>
  <c r="AH114"/>
  <c r="AE114"/>
  <c r="AB114"/>
  <c r="Y114"/>
  <c r="V114"/>
  <c r="S114"/>
  <c r="P114"/>
  <c r="M114"/>
  <c r="J114"/>
  <c r="F114"/>
  <c r="E114"/>
  <c r="AQ113"/>
  <c r="AN113"/>
  <c r="AK113"/>
  <c r="AH113"/>
  <c r="AE113"/>
  <c r="AB113"/>
  <c r="Y113"/>
  <c r="V113"/>
  <c r="S113"/>
  <c r="P113"/>
  <c r="M113"/>
  <c r="J113"/>
  <c r="F113"/>
  <c r="E113"/>
  <c r="AP112"/>
  <c r="AO112"/>
  <c r="AM112"/>
  <c r="AL112"/>
  <c r="AJ112"/>
  <c r="AI112"/>
  <c r="AG112"/>
  <c r="AF112"/>
  <c r="AD112"/>
  <c r="AC112"/>
  <c r="AA112"/>
  <c r="Z112"/>
  <c r="X112"/>
  <c r="W112"/>
  <c r="U112"/>
  <c r="T112"/>
  <c r="R112"/>
  <c r="Q112"/>
  <c r="O112"/>
  <c r="N112"/>
  <c r="L112"/>
  <c r="K112"/>
  <c r="I112"/>
  <c r="H112"/>
  <c r="J112" s="1"/>
  <c r="AQ111"/>
  <c r="AN111"/>
  <c r="AK111"/>
  <c r="AH111"/>
  <c r="AE111"/>
  <c r="AB111"/>
  <c r="Y111"/>
  <c r="V111"/>
  <c r="S111"/>
  <c r="P111"/>
  <c r="M111"/>
  <c r="J111"/>
  <c r="F111"/>
  <c r="E111"/>
  <c r="AQ110"/>
  <c r="AN110"/>
  <c r="AK110"/>
  <c r="AH110"/>
  <c r="AE110"/>
  <c r="AB110"/>
  <c r="Y110"/>
  <c r="V110"/>
  <c r="S110"/>
  <c r="P110"/>
  <c r="M110"/>
  <c r="J110"/>
  <c r="F110"/>
  <c r="E110"/>
  <c r="AQ109"/>
  <c r="AN109"/>
  <c r="AK109"/>
  <c r="AH109"/>
  <c r="AE109"/>
  <c r="AB109"/>
  <c r="Y109"/>
  <c r="V109"/>
  <c r="S109"/>
  <c r="P109"/>
  <c r="M109"/>
  <c r="J109"/>
  <c r="F109"/>
  <c r="E109"/>
  <c r="AQ108"/>
  <c r="AN108"/>
  <c r="AK108"/>
  <c r="AH108"/>
  <c r="AE108"/>
  <c r="AB108"/>
  <c r="Y108"/>
  <c r="V108"/>
  <c r="S108"/>
  <c r="P108"/>
  <c r="M108"/>
  <c r="J108"/>
  <c r="F108"/>
  <c r="E108"/>
  <c r="AQ107"/>
  <c r="AN107"/>
  <c r="AK107"/>
  <c r="AH107"/>
  <c r="AE107"/>
  <c r="AB107"/>
  <c r="Y107"/>
  <c r="V107"/>
  <c r="S107"/>
  <c r="P107"/>
  <c r="M107"/>
  <c r="J107"/>
  <c r="F107"/>
  <c r="E107"/>
  <c r="AQ106"/>
  <c r="AN106"/>
  <c r="AK106"/>
  <c r="AH106"/>
  <c r="AE106"/>
  <c r="AB106"/>
  <c r="Y106"/>
  <c r="V106"/>
  <c r="S106"/>
  <c r="P106"/>
  <c r="M106"/>
  <c r="J106"/>
  <c r="F106"/>
  <c r="E106"/>
  <c r="AP105"/>
  <c r="AO105"/>
  <c r="AM105"/>
  <c r="AL105"/>
  <c r="AJ105"/>
  <c r="AI105"/>
  <c r="AG105"/>
  <c r="AF105"/>
  <c r="AD105"/>
  <c r="AC105"/>
  <c r="AA105"/>
  <c r="Z105"/>
  <c r="AB105" s="1"/>
  <c r="X105"/>
  <c r="W105"/>
  <c r="U105"/>
  <c r="T105"/>
  <c r="V105" s="1"/>
  <c r="R105"/>
  <c r="Q105"/>
  <c r="O105"/>
  <c r="N105"/>
  <c r="L105"/>
  <c r="K105"/>
  <c r="I105"/>
  <c r="H105"/>
  <c r="AQ104"/>
  <c r="AN104"/>
  <c r="AK104"/>
  <c r="AH104"/>
  <c r="AE104"/>
  <c r="AB104"/>
  <c r="Y104"/>
  <c r="V104"/>
  <c r="S104"/>
  <c r="P104"/>
  <c r="M104"/>
  <c r="J104"/>
  <c r="F104"/>
  <c r="E104"/>
  <c r="AQ103"/>
  <c r="AN103"/>
  <c r="AK103"/>
  <c r="AH103"/>
  <c r="AE103"/>
  <c r="AB103"/>
  <c r="Y103"/>
  <c r="V103"/>
  <c r="S103"/>
  <c r="P103"/>
  <c r="M103"/>
  <c r="J103"/>
  <c r="F103"/>
  <c r="E103"/>
  <c r="AQ102"/>
  <c r="AN102"/>
  <c r="AK102"/>
  <c r="AH102"/>
  <c r="AE102"/>
  <c r="AB102"/>
  <c r="Y102"/>
  <c r="V102"/>
  <c r="S102"/>
  <c r="P102"/>
  <c r="M102"/>
  <c r="J102"/>
  <c r="F102"/>
  <c r="E102"/>
  <c r="AQ101"/>
  <c r="AN101"/>
  <c r="AK101"/>
  <c r="AH101"/>
  <c r="AE101"/>
  <c r="AB101"/>
  <c r="Y101"/>
  <c r="V101"/>
  <c r="S101"/>
  <c r="P101"/>
  <c r="M101"/>
  <c r="J101"/>
  <c r="F101"/>
  <c r="E101"/>
  <c r="AQ100"/>
  <c r="AN100"/>
  <c r="AK100"/>
  <c r="AH100"/>
  <c r="AE100"/>
  <c r="AB100"/>
  <c r="Y100"/>
  <c r="V100"/>
  <c r="S100"/>
  <c r="P100"/>
  <c r="M100"/>
  <c r="J100"/>
  <c r="F100"/>
  <c r="E100"/>
  <c r="AQ99"/>
  <c r="AN99"/>
  <c r="AK99"/>
  <c r="AH99"/>
  <c r="AE99"/>
  <c r="AB99"/>
  <c r="Y99"/>
  <c r="V99"/>
  <c r="S99"/>
  <c r="P99"/>
  <c r="M99"/>
  <c r="J99"/>
  <c r="F99"/>
  <c r="E99"/>
  <c r="G99" s="1"/>
  <c r="AP98"/>
  <c r="AO98"/>
  <c r="AM98"/>
  <c r="AL98"/>
  <c r="AJ98"/>
  <c r="AI98"/>
  <c r="AG98"/>
  <c r="AF98"/>
  <c r="AD98"/>
  <c r="AC98"/>
  <c r="AA98"/>
  <c r="Z98"/>
  <c r="X98"/>
  <c r="W98"/>
  <c r="U98"/>
  <c r="T98"/>
  <c r="R98"/>
  <c r="Q98"/>
  <c r="O98"/>
  <c r="N98"/>
  <c r="L98"/>
  <c r="K98"/>
  <c r="I98"/>
  <c r="H98"/>
  <c r="AQ97"/>
  <c r="AN97"/>
  <c r="AK97"/>
  <c r="AH97"/>
  <c r="AE97"/>
  <c r="AB97"/>
  <c r="Y97"/>
  <c r="V97"/>
  <c r="S97"/>
  <c r="P97"/>
  <c r="M97"/>
  <c r="J97"/>
  <c r="F97"/>
  <c r="E97"/>
  <c r="AQ96"/>
  <c r="AN96"/>
  <c r="AK96"/>
  <c r="AH96"/>
  <c r="AE96"/>
  <c r="AB96"/>
  <c r="Y96"/>
  <c r="V96"/>
  <c r="S96"/>
  <c r="P96"/>
  <c r="M96"/>
  <c r="J96"/>
  <c r="F96"/>
  <c r="E96"/>
  <c r="AQ95"/>
  <c r="AN95"/>
  <c r="AK95"/>
  <c r="AH95"/>
  <c r="AE95"/>
  <c r="AB95"/>
  <c r="Y95"/>
  <c r="V95"/>
  <c r="S95"/>
  <c r="P95"/>
  <c r="M95"/>
  <c r="J95"/>
  <c r="F95"/>
  <c r="E95"/>
  <c r="AQ94"/>
  <c r="AN94"/>
  <c r="AK94"/>
  <c r="AH94"/>
  <c r="AE94"/>
  <c r="AB94"/>
  <c r="Y94"/>
  <c r="V94"/>
  <c r="S94"/>
  <c r="P94"/>
  <c r="M94"/>
  <c r="J94"/>
  <c r="F94"/>
  <c r="E94"/>
  <c r="AQ93"/>
  <c r="AN93"/>
  <c r="AK93"/>
  <c r="AH93"/>
  <c r="AE93"/>
  <c r="AB93"/>
  <c r="Y93"/>
  <c r="V93"/>
  <c r="S93"/>
  <c r="P93"/>
  <c r="M93"/>
  <c r="J93"/>
  <c r="F93"/>
  <c r="E93"/>
  <c r="AQ92"/>
  <c r="AN92"/>
  <c r="AK92"/>
  <c r="AH92"/>
  <c r="AE92"/>
  <c r="AB92"/>
  <c r="Y92"/>
  <c r="V92"/>
  <c r="S92"/>
  <c r="P92"/>
  <c r="M92"/>
  <c r="J92"/>
  <c r="F92"/>
  <c r="E92"/>
  <c r="AP91"/>
  <c r="AO91"/>
  <c r="AM91"/>
  <c r="AL91"/>
  <c r="AJ91"/>
  <c r="AI91"/>
  <c r="AG91"/>
  <c r="AF91"/>
  <c r="AD91"/>
  <c r="AC91"/>
  <c r="AA91"/>
  <c r="Z91"/>
  <c r="X91"/>
  <c r="W91"/>
  <c r="U91"/>
  <c r="T91"/>
  <c r="V91" s="1"/>
  <c r="R91"/>
  <c r="Q91"/>
  <c r="O91"/>
  <c r="N91"/>
  <c r="L91"/>
  <c r="K91"/>
  <c r="I91"/>
  <c r="H91"/>
  <c r="AQ90"/>
  <c r="AN90"/>
  <c r="AK90"/>
  <c r="AH90"/>
  <c r="AE90"/>
  <c r="AB90"/>
  <c r="Y90"/>
  <c r="V90"/>
  <c r="S90"/>
  <c r="P90"/>
  <c r="M90"/>
  <c r="J90"/>
  <c r="F90"/>
  <c r="E90"/>
  <c r="AQ89"/>
  <c r="AN89"/>
  <c r="AK89"/>
  <c r="AH89"/>
  <c r="AE89"/>
  <c r="AB89"/>
  <c r="Y89"/>
  <c r="V89"/>
  <c r="S89"/>
  <c r="P89"/>
  <c r="M89"/>
  <c r="J89"/>
  <c r="F89"/>
  <c r="E89"/>
  <c r="AQ88"/>
  <c r="AN88"/>
  <c r="AK88"/>
  <c r="AH88"/>
  <c r="AE88"/>
  <c r="AB88"/>
  <c r="Y88"/>
  <c r="V88"/>
  <c r="S88"/>
  <c r="P88"/>
  <c r="M88"/>
  <c r="J88"/>
  <c r="F88"/>
  <c r="E88"/>
  <c r="AQ87"/>
  <c r="AN87"/>
  <c r="AK87"/>
  <c r="AH87"/>
  <c r="AE87"/>
  <c r="AB87"/>
  <c r="Y87"/>
  <c r="V87"/>
  <c r="S87"/>
  <c r="P87"/>
  <c r="M87"/>
  <c r="J87"/>
  <c r="F87"/>
  <c r="E87"/>
  <c r="AQ86"/>
  <c r="AN86"/>
  <c r="AK86"/>
  <c r="AH86"/>
  <c r="AE86"/>
  <c r="AB86"/>
  <c r="Y86"/>
  <c r="V86"/>
  <c r="S86"/>
  <c r="P86"/>
  <c r="M86"/>
  <c r="J86"/>
  <c r="F86"/>
  <c r="E86"/>
  <c r="AQ85"/>
  <c r="AN85"/>
  <c r="AK85"/>
  <c r="AH85"/>
  <c r="AE85"/>
  <c r="AB85"/>
  <c r="Y85"/>
  <c r="V85"/>
  <c r="S85"/>
  <c r="P85"/>
  <c r="M85"/>
  <c r="J85"/>
  <c r="F85"/>
  <c r="E85"/>
  <c r="G85" s="1"/>
  <c r="AP84"/>
  <c r="AO84"/>
  <c r="AM84"/>
  <c r="AL84"/>
  <c r="AJ84"/>
  <c r="AI84"/>
  <c r="AG84"/>
  <c r="AF84"/>
  <c r="AD84"/>
  <c r="AC84"/>
  <c r="AA84"/>
  <c r="Z84"/>
  <c r="AB84" s="1"/>
  <c r="X84"/>
  <c r="W84"/>
  <c r="Y84" s="1"/>
  <c r="U84"/>
  <c r="T84"/>
  <c r="R84"/>
  <c r="Q84"/>
  <c r="O84"/>
  <c r="N84"/>
  <c r="L84"/>
  <c r="K84"/>
  <c r="I84"/>
  <c r="H84"/>
  <c r="AP41"/>
  <c r="AO41"/>
  <c r="AO216" s="1"/>
  <c r="AP40"/>
  <c r="AO40"/>
  <c r="AP39"/>
  <c r="AO39"/>
  <c r="AO214" s="1"/>
  <c r="AP38"/>
  <c r="AO38"/>
  <c r="AO213" s="1"/>
  <c r="AP37"/>
  <c r="AP212" s="1"/>
  <c r="AO37"/>
  <c r="AP36"/>
  <c r="AP211" s="1"/>
  <c r="AO36"/>
  <c r="AO211" s="1"/>
  <c r="AM41"/>
  <c r="AL41"/>
  <c r="AL216" s="1"/>
  <c r="AM40"/>
  <c r="AM215" s="1"/>
  <c r="AL40"/>
  <c r="AM39"/>
  <c r="AL39"/>
  <c r="AL214" s="1"/>
  <c r="AM38"/>
  <c r="AL38"/>
  <c r="AL213" s="1"/>
  <c r="AM37"/>
  <c r="AL37"/>
  <c r="AM36"/>
  <c r="AL36"/>
  <c r="AJ41"/>
  <c r="AI41"/>
  <c r="AI216" s="1"/>
  <c r="AJ40"/>
  <c r="AJ215" s="1"/>
  <c r="AI40"/>
  <c r="AI215" s="1"/>
  <c r="AJ39"/>
  <c r="AI39"/>
  <c r="AI214" s="1"/>
  <c r="AJ38"/>
  <c r="AI38"/>
  <c r="AJ37"/>
  <c r="AI37"/>
  <c r="AI212" s="1"/>
  <c r="AJ36"/>
  <c r="AI36"/>
  <c r="AG41"/>
  <c r="AF41"/>
  <c r="AG40"/>
  <c r="AF40"/>
  <c r="AF215" s="1"/>
  <c r="AG39"/>
  <c r="AF39"/>
  <c r="AG38"/>
  <c r="AG213" s="1"/>
  <c r="AF38"/>
  <c r="AG37"/>
  <c r="AF37"/>
  <c r="AG36"/>
  <c r="AG211" s="1"/>
  <c r="AF36"/>
  <c r="AD41"/>
  <c r="AD216" s="1"/>
  <c r="AC41"/>
  <c r="AC216" s="1"/>
  <c r="AD40"/>
  <c r="AC40"/>
  <c r="AD39"/>
  <c r="AC39"/>
  <c r="AC214" s="1"/>
  <c r="AD38"/>
  <c r="AC38"/>
  <c r="AD37"/>
  <c r="AD212" s="1"/>
  <c r="AC37"/>
  <c r="AC212" s="1"/>
  <c r="AD36"/>
  <c r="AC36"/>
  <c r="AC211" s="1"/>
  <c r="AA41"/>
  <c r="Z41"/>
  <c r="Z216" s="1"/>
  <c r="AA40"/>
  <c r="Z40"/>
  <c r="Z215" s="1"/>
  <c r="AA39"/>
  <c r="Z39"/>
  <c r="Z214" s="1"/>
  <c r="AA38"/>
  <c r="AA213" s="1"/>
  <c r="Z38"/>
  <c r="Z213" s="1"/>
  <c r="AA37"/>
  <c r="AA212" s="1"/>
  <c r="Z37"/>
  <c r="Z212" s="1"/>
  <c r="AA36"/>
  <c r="AA211" s="1"/>
  <c r="Z36"/>
  <c r="Z211" s="1"/>
  <c r="X41"/>
  <c r="W41"/>
  <c r="X40"/>
  <c r="W40"/>
  <c r="W215" s="1"/>
  <c r="X39"/>
  <c r="W39"/>
  <c r="W214" s="1"/>
  <c r="X38"/>
  <c r="W38"/>
  <c r="X37"/>
  <c r="W37"/>
  <c r="W212" s="1"/>
  <c r="X36"/>
  <c r="X211" s="1"/>
  <c r="W36"/>
  <c r="U41"/>
  <c r="T41"/>
  <c r="T216" s="1"/>
  <c r="U40"/>
  <c r="T40"/>
  <c r="U39"/>
  <c r="T39"/>
  <c r="T214" s="1"/>
  <c r="U38"/>
  <c r="T38"/>
  <c r="U37"/>
  <c r="U212" s="1"/>
  <c r="T37"/>
  <c r="T212" s="1"/>
  <c r="U36"/>
  <c r="T36"/>
  <c r="T211" s="1"/>
  <c r="R41"/>
  <c r="Q41"/>
  <c r="R40"/>
  <c r="Q40"/>
  <c r="Q215" s="1"/>
  <c r="R39"/>
  <c r="R214" s="1"/>
  <c r="Q39"/>
  <c r="Q214" s="1"/>
  <c r="R38"/>
  <c r="Q38"/>
  <c r="R37"/>
  <c r="Q37"/>
  <c r="R36"/>
  <c r="Q36"/>
  <c r="O41"/>
  <c r="N41"/>
  <c r="N216" s="1"/>
  <c r="O40"/>
  <c r="N40"/>
  <c r="N215" s="1"/>
  <c r="O39"/>
  <c r="N39"/>
  <c r="N214" s="1"/>
  <c r="O38"/>
  <c r="N38"/>
  <c r="O37"/>
  <c r="O212" s="1"/>
  <c r="N37"/>
  <c r="N212" s="1"/>
  <c r="O36"/>
  <c r="N36"/>
  <c r="N35" s="1"/>
  <c r="L41"/>
  <c r="K41"/>
  <c r="K216" s="1"/>
  <c r="L40"/>
  <c r="K40"/>
  <c r="K215" s="1"/>
  <c r="L39"/>
  <c r="K39"/>
  <c r="K214" s="1"/>
  <c r="L38"/>
  <c r="K38"/>
  <c r="L37"/>
  <c r="K37"/>
  <c r="K212" s="1"/>
  <c r="L36"/>
  <c r="K36"/>
  <c r="I37"/>
  <c r="I38"/>
  <c r="F38" s="1"/>
  <c r="I39"/>
  <c r="I40"/>
  <c r="I41"/>
  <c r="I36"/>
  <c r="I211" s="1"/>
  <c r="H37"/>
  <c r="E37" s="1"/>
  <c r="H38"/>
  <c r="H213" s="1"/>
  <c r="H39"/>
  <c r="E39" s="1"/>
  <c r="H40"/>
  <c r="H41"/>
  <c r="H36"/>
  <c r="Z35"/>
  <c r="AQ76"/>
  <c r="AN76"/>
  <c r="AK76"/>
  <c r="AH76"/>
  <c r="AE76"/>
  <c r="AB76"/>
  <c r="Y76"/>
  <c r="V76"/>
  <c r="S76"/>
  <c r="P76"/>
  <c r="M76"/>
  <c r="J76"/>
  <c r="F76"/>
  <c r="E76"/>
  <c r="AQ75"/>
  <c r="AN75"/>
  <c r="AK75"/>
  <c r="AH75"/>
  <c r="AE75"/>
  <c r="AB75"/>
  <c r="Y75"/>
  <c r="V75"/>
  <c r="S75"/>
  <c r="P75"/>
  <c r="M75"/>
  <c r="J75"/>
  <c r="F75"/>
  <c r="E75"/>
  <c r="AQ74"/>
  <c r="AN74"/>
  <c r="AK74"/>
  <c r="AH74"/>
  <c r="AE74"/>
  <c r="AB74"/>
  <c r="Y74"/>
  <c r="V74"/>
  <c r="S74"/>
  <c r="P74"/>
  <c r="M74"/>
  <c r="J74"/>
  <c r="F74"/>
  <c r="E74"/>
  <c r="AQ73"/>
  <c r="AN73"/>
  <c r="AK73"/>
  <c r="AH73"/>
  <c r="AE73"/>
  <c r="AB73"/>
  <c r="Y73"/>
  <c r="V73"/>
  <c r="S73"/>
  <c r="P73"/>
  <c r="M73"/>
  <c r="J73"/>
  <c r="F73"/>
  <c r="E73"/>
  <c r="AQ72"/>
  <c r="AN72"/>
  <c r="AK72"/>
  <c r="AH72"/>
  <c r="AE72"/>
  <c r="AB72"/>
  <c r="Y72"/>
  <c r="V72"/>
  <c r="S72"/>
  <c r="P72"/>
  <c r="M72"/>
  <c r="J72"/>
  <c r="F72"/>
  <c r="E72"/>
  <c r="AQ71"/>
  <c r="AN71"/>
  <c r="AK71"/>
  <c r="AH71"/>
  <c r="AE71"/>
  <c r="AB71"/>
  <c r="Y71"/>
  <c r="V71"/>
  <c r="S71"/>
  <c r="P71"/>
  <c r="M71"/>
  <c r="J71"/>
  <c r="F71"/>
  <c r="E71"/>
  <c r="G71" s="1"/>
  <c r="AP70"/>
  <c r="AO70"/>
  <c r="AM70"/>
  <c r="AL70"/>
  <c r="AJ70"/>
  <c r="AI70"/>
  <c r="AG70"/>
  <c r="AF70"/>
  <c r="AD70"/>
  <c r="AC70"/>
  <c r="AA70"/>
  <c r="Z70"/>
  <c r="X70"/>
  <c r="W70"/>
  <c r="U70"/>
  <c r="T70"/>
  <c r="R70"/>
  <c r="Q70"/>
  <c r="O70"/>
  <c r="N70"/>
  <c r="L70"/>
  <c r="K70"/>
  <c r="I70"/>
  <c r="H70"/>
  <c r="AQ69"/>
  <c r="AN69"/>
  <c r="AK69"/>
  <c r="AH69"/>
  <c r="AE69"/>
  <c r="AB69"/>
  <c r="Y69"/>
  <c r="V69"/>
  <c r="S69"/>
  <c r="P69"/>
  <c r="M69"/>
  <c r="J69"/>
  <c r="F69"/>
  <c r="E69"/>
  <c r="AQ68"/>
  <c r="AN68"/>
  <c r="AK68"/>
  <c r="AH68"/>
  <c r="AE68"/>
  <c r="AB68"/>
  <c r="Y68"/>
  <c r="V68"/>
  <c r="S68"/>
  <c r="P68"/>
  <c r="M68"/>
  <c r="J68"/>
  <c r="F68"/>
  <c r="E68"/>
  <c r="AQ67"/>
  <c r="AN67"/>
  <c r="AK67"/>
  <c r="AH67"/>
  <c r="AE67"/>
  <c r="AB67"/>
  <c r="Y67"/>
  <c r="V67"/>
  <c r="S67"/>
  <c r="P67"/>
  <c r="M67"/>
  <c r="J67"/>
  <c r="F67"/>
  <c r="E67"/>
  <c r="AQ66"/>
  <c r="AN66"/>
  <c r="AK66"/>
  <c r="AH66"/>
  <c r="AE66"/>
  <c r="AB66"/>
  <c r="Y66"/>
  <c r="V66"/>
  <c r="S66"/>
  <c r="P66"/>
  <c r="M66"/>
  <c r="J66"/>
  <c r="F66"/>
  <c r="E66"/>
  <c r="AQ65"/>
  <c r="AN65"/>
  <c r="AK65"/>
  <c r="AH65"/>
  <c r="AE65"/>
  <c r="AB65"/>
  <c r="Y65"/>
  <c r="V65"/>
  <c r="S65"/>
  <c r="P65"/>
  <c r="M65"/>
  <c r="J65"/>
  <c r="F65"/>
  <c r="E65"/>
  <c r="AQ64"/>
  <c r="AN64"/>
  <c r="AK64"/>
  <c r="AH64"/>
  <c r="AE64"/>
  <c r="AB64"/>
  <c r="Y64"/>
  <c r="V64"/>
  <c r="S64"/>
  <c r="P64"/>
  <c r="M64"/>
  <c r="J64"/>
  <c r="F64"/>
  <c r="E64"/>
  <c r="G64" s="1"/>
  <c r="AP63"/>
  <c r="AO63"/>
  <c r="AM63"/>
  <c r="AL63"/>
  <c r="AJ63"/>
  <c r="AI63"/>
  <c r="AG63"/>
  <c r="AF63"/>
  <c r="AD63"/>
  <c r="AC63"/>
  <c r="AA63"/>
  <c r="Z63"/>
  <c r="X63"/>
  <c r="W63"/>
  <c r="U63"/>
  <c r="T63"/>
  <c r="R63"/>
  <c r="Q63"/>
  <c r="O63"/>
  <c r="N63"/>
  <c r="L63"/>
  <c r="K63"/>
  <c r="I63"/>
  <c r="H63"/>
  <c r="J63" s="1"/>
  <c r="F63"/>
  <c r="AQ62"/>
  <c r="AN62"/>
  <c r="AK62"/>
  <c r="AH62"/>
  <c r="AE62"/>
  <c r="AB62"/>
  <c r="Y62"/>
  <c r="V62"/>
  <c r="S62"/>
  <c r="P62"/>
  <c r="M62"/>
  <c r="J62"/>
  <c r="F62"/>
  <c r="E62"/>
  <c r="G62" s="1"/>
  <c r="AQ61"/>
  <c r="AN61"/>
  <c r="AK61"/>
  <c r="AH61"/>
  <c r="AE61"/>
  <c r="AB61"/>
  <c r="Y61"/>
  <c r="V61"/>
  <c r="S61"/>
  <c r="P61"/>
  <c r="M61"/>
  <c r="J61"/>
  <c r="F61"/>
  <c r="E61"/>
  <c r="AQ60"/>
  <c r="AN60"/>
  <c r="AK60"/>
  <c r="AH60"/>
  <c r="AE60"/>
  <c r="AB60"/>
  <c r="Y60"/>
  <c r="V60"/>
  <c r="S60"/>
  <c r="P60"/>
  <c r="M60"/>
  <c r="J60"/>
  <c r="F60"/>
  <c r="E60"/>
  <c r="AQ59"/>
  <c r="AN59"/>
  <c r="AK59"/>
  <c r="AH59"/>
  <c r="AE59"/>
  <c r="AB59"/>
  <c r="Y59"/>
  <c r="V59"/>
  <c r="S59"/>
  <c r="P59"/>
  <c r="M59"/>
  <c r="J59"/>
  <c r="F59"/>
  <c r="E59"/>
  <c r="AQ58"/>
  <c r="AN58"/>
  <c r="AK58"/>
  <c r="AH58"/>
  <c r="AE58"/>
  <c r="AB58"/>
  <c r="Y58"/>
  <c r="V58"/>
  <c r="S58"/>
  <c r="P58"/>
  <c r="M58"/>
  <c r="J58"/>
  <c r="F58"/>
  <c r="E58"/>
  <c r="AQ57"/>
  <c r="AN57"/>
  <c r="AK57"/>
  <c r="AH57"/>
  <c r="AE57"/>
  <c r="AB57"/>
  <c r="Y57"/>
  <c r="V57"/>
  <c r="S57"/>
  <c r="P57"/>
  <c r="M57"/>
  <c r="J57"/>
  <c r="F57"/>
  <c r="E57"/>
  <c r="AP56"/>
  <c r="AO56"/>
  <c r="AM56"/>
  <c r="AL56"/>
  <c r="AJ56"/>
  <c r="AI56"/>
  <c r="AG56"/>
  <c r="AF56"/>
  <c r="AD56"/>
  <c r="AC56"/>
  <c r="AA56"/>
  <c r="Z56"/>
  <c r="AB56" s="1"/>
  <c r="X56"/>
  <c r="W56"/>
  <c r="U56"/>
  <c r="T56"/>
  <c r="R56"/>
  <c r="Q56"/>
  <c r="O56"/>
  <c r="N56"/>
  <c r="L56"/>
  <c r="K56"/>
  <c r="I56"/>
  <c r="H56"/>
  <c r="AQ55"/>
  <c r="AN55"/>
  <c r="AK55"/>
  <c r="AH55"/>
  <c r="AE55"/>
  <c r="AB55"/>
  <c r="Y55"/>
  <c r="V55"/>
  <c r="S55"/>
  <c r="P55"/>
  <c r="M55"/>
  <c r="J55"/>
  <c r="F55"/>
  <c r="E55"/>
  <c r="AQ54"/>
  <c r="AN54"/>
  <c r="AK54"/>
  <c r="AH54"/>
  <c r="AE54"/>
  <c r="AB54"/>
  <c r="Y54"/>
  <c r="V54"/>
  <c r="S54"/>
  <c r="P54"/>
  <c r="M54"/>
  <c r="J54"/>
  <c r="F54"/>
  <c r="E54"/>
  <c r="G54" s="1"/>
  <c r="AQ53"/>
  <c r="AN53"/>
  <c r="AK53"/>
  <c r="AH53"/>
  <c r="AE53"/>
  <c r="AB53"/>
  <c r="Y53"/>
  <c r="V53"/>
  <c r="S53"/>
  <c r="P53"/>
  <c r="M53"/>
  <c r="J53"/>
  <c r="F53"/>
  <c r="E53"/>
  <c r="AQ52"/>
  <c r="AN52"/>
  <c r="AK52"/>
  <c r="AH52"/>
  <c r="AE52"/>
  <c r="AB52"/>
  <c r="Y52"/>
  <c r="V52"/>
  <c r="S52"/>
  <c r="P52"/>
  <c r="M52"/>
  <c r="J52"/>
  <c r="F52"/>
  <c r="E52"/>
  <c r="AQ51"/>
  <c r="AN51"/>
  <c r="AK51"/>
  <c r="AH51"/>
  <c r="AE51"/>
  <c r="AB51"/>
  <c r="Y51"/>
  <c r="V51"/>
  <c r="S51"/>
  <c r="P51"/>
  <c r="M51"/>
  <c r="J51"/>
  <c r="F51"/>
  <c r="E51"/>
  <c r="AQ50"/>
  <c r="AN50"/>
  <c r="AK50"/>
  <c r="AH50"/>
  <c r="AE50"/>
  <c r="AB50"/>
  <c r="Y50"/>
  <c r="V50"/>
  <c r="S50"/>
  <c r="P50"/>
  <c r="M50"/>
  <c r="J50"/>
  <c r="F50"/>
  <c r="E50"/>
  <c r="AP49"/>
  <c r="AO49"/>
  <c r="AM49"/>
  <c r="AL49"/>
  <c r="AJ49"/>
  <c r="AI49"/>
  <c r="AG49"/>
  <c r="AF49"/>
  <c r="AD49"/>
  <c r="AC49"/>
  <c r="AA49"/>
  <c r="Z49"/>
  <c r="X49"/>
  <c r="W49"/>
  <c r="U49"/>
  <c r="T49"/>
  <c r="V49" s="1"/>
  <c r="R49"/>
  <c r="Q49"/>
  <c r="O49"/>
  <c r="N49"/>
  <c r="L49"/>
  <c r="K49"/>
  <c r="I49"/>
  <c r="H49"/>
  <c r="F49"/>
  <c r="F44"/>
  <c r="F45"/>
  <c r="F46"/>
  <c r="F47"/>
  <c r="F48"/>
  <c r="E44"/>
  <c r="E45"/>
  <c r="E46"/>
  <c r="E47"/>
  <c r="E48"/>
  <c r="G48" s="1"/>
  <c r="F43"/>
  <c r="E43"/>
  <c r="AQ48"/>
  <c r="AQ47"/>
  <c r="AQ46"/>
  <c r="AQ45"/>
  <c r="AQ44"/>
  <c r="AQ43"/>
  <c r="AP42"/>
  <c r="AO42"/>
  <c r="AN48"/>
  <c r="AN47"/>
  <c r="AN46"/>
  <c r="AN45"/>
  <c r="AN44"/>
  <c r="AN43"/>
  <c r="AM42"/>
  <c r="AL42"/>
  <c r="AK48"/>
  <c r="AK47"/>
  <c r="AK46"/>
  <c r="AK45"/>
  <c r="AK44"/>
  <c r="AK43"/>
  <c r="AJ42"/>
  <c r="AI42"/>
  <c r="AH48"/>
  <c r="AH47"/>
  <c r="AH46"/>
  <c r="AH45"/>
  <c r="AH44"/>
  <c r="AH43"/>
  <c r="AG42"/>
  <c r="AF42"/>
  <c r="AE48"/>
  <c r="AE47"/>
  <c r="AE46"/>
  <c r="AE45"/>
  <c r="AE44"/>
  <c r="AE43"/>
  <c r="AD42"/>
  <c r="AC42"/>
  <c r="AB48"/>
  <c r="AB47"/>
  <c r="AB46"/>
  <c r="AB45"/>
  <c r="AB44"/>
  <c r="AB43"/>
  <c r="AA42"/>
  <c r="Z42"/>
  <c r="Y48"/>
  <c r="Y47"/>
  <c r="Y46"/>
  <c r="Y45"/>
  <c r="Y44"/>
  <c r="Y43"/>
  <c r="X42"/>
  <c r="W42"/>
  <c r="V48"/>
  <c r="V47"/>
  <c r="V46"/>
  <c r="V45"/>
  <c r="V44"/>
  <c r="V43"/>
  <c r="U42"/>
  <c r="T42"/>
  <c r="S48"/>
  <c r="S47"/>
  <c r="S46"/>
  <c r="S45"/>
  <c r="S44"/>
  <c r="S43"/>
  <c r="R42"/>
  <c r="Q42"/>
  <c r="P48"/>
  <c r="P47"/>
  <c r="P46"/>
  <c r="P45"/>
  <c r="P44"/>
  <c r="P43"/>
  <c r="O42"/>
  <c r="N42"/>
  <c r="M48"/>
  <c r="M47"/>
  <c r="M46"/>
  <c r="M45"/>
  <c r="M44"/>
  <c r="M43"/>
  <c r="L42"/>
  <c r="K42"/>
  <c r="J43"/>
  <c r="J44"/>
  <c r="J45"/>
  <c r="J46"/>
  <c r="J47"/>
  <c r="J48"/>
  <c r="I42"/>
  <c r="H42"/>
  <c r="G57" l="1"/>
  <c r="V63"/>
  <c r="V70"/>
  <c r="S36"/>
  <c r="AH37"/>
  <c r="AN36"/>
  <c r="J98"/>
  <c r="G103"/>
  <c r="G106"/>
  <c r="V112"/>
  <c r="G113"/>
  <c r="J119"/>
  <c r="V119"/>
  <c r="J126"/>
  <c r="V133"/>
  <c r="G139"/>
  <c r="J140"/>
  <c r="V147"/>
  <c r="J161"/>
  <c r="M78"/>
  <c r="M82"/>
  <c r="P78"/>
  <c r="Y78"/>
  <c r="AE82"/>
  <c r="AK79"/>
  <c r="AQ82"/>
  <c r="Y175"/>
  <c r="G181"/>
  <c r="J182"/>
  <c r="G183"/>
  <c r="M173"/>
  <c r="P169"/>
  <c r="V171"/>
  <c r="AE173"/>
  <c r="AK170"/>
  <c r="AQ173"/>
  <c r="V196"/>
  <c r="V203"/>
  <c r="G209"/>
  <c r="AH190"/>
  <c r="AN191"/>
  <c r="Y192"/>
  <c r="J193"/>
  <c r="AE195"/>
  <c r="M225"/>
  <c r="V225"/>
  <c r="AH225"/>
  <c r="AK225"/>
  <c r="G230"/>
  <c r="J232"/>
  <c r="G233"/>
  <c r="V239"/>
  <c r="G245"/>
  <c r="G247"/>
  <c r="V253"/>
  <c r="G254"/>
  <c r="G259"/>
  <c r="V267"/>
  <c r="G268"/>
  <c r="G273"/>
  <c r="J274"/>
  <c r="G275"/>
  <c r="G279"/>
  <c r="V281"/>
  <c r="AH281"/>
  <c r="G286"/>
  <c r="M219"/>
  <c r="P219"/>
  <c r="S220"/>
  <c r="Y219"/>
  <c r="P266"/>
  <c r="S261"/>
  <c r="V262"/>
  <c r="AB261"/>
  <c r="AB262"/>
  <c r="AH261"/>
  <c r="AN265"/>
  <c r="V303"/>
  <c r="G304"/>
  <c r="M310"/>
  <c r="V310"/>
  <c r="G311"/>
  <c r="G318"/>
  <c r="G320"/>
  <c r="Y324"/>
  <c r="G330"/>
  <c r="G337"/>
  <c r="J338"/>
  <c r="J352"/>
  <c r="G353"/>
  <c r="G360"/>
  <c r="M366"/>
  <c r="Y366"/>
  <c r="AK366"/>
  <c r="G367"/>
  <c r="V373"/>
  <c r="G374"/>
  <c r="J380"/>
  <c r="M380"/>
  <c r="V380"/>
  <c r="AH380"/>
  <c r="AK380"/>
  <c r="G381"/>
  <c r="G385"/>
  <c r="J387"/>
  <c r="V387"/>
  <c r="AH387"/>
  <c r="G388"/>
  <c r="G392"/>
  <c r="J394"/>
  <c r="V394"/>
  <c r="AH394"/>
  <c r="G395"/>
  <c r="G399"/>
  <c r="J401"/>
  <c r="V401"/>
  <c r="AH401"/>
  <c r="G402"/>
  <c r="G406"/>
  <c r="J408"/>
  <c r="V408"/>
  <c r="AH408"/>
  <c r="G409"/>
  <c r="G413"/>
  <c r="M415"/>
  <c r="V415"/>
  <c r="G416"/>
  <c r="V429"/>
  <c r="Y429"/>
  <c r="G430"/>
  <c r="G435"/>
  <c r="J436"/>
  <c r="V436"/>
  <c r="AH436"/>
  <c r="G437"/>
  <c r="G441"/>
  <c r="V443"/>
  <c r="Y443"/>
  <c r="G444"/>
  <c r="G449"/>
  <c r="M450"/>
  <c r="V450"/>
  <c r="Y450"/>
  <c r="AK450"/>
  <c r="G451"/>
  <c r="G456"/>
  <c r="J457"/>
  <c r="V457"/>
  <c r="AH457"/>
  <c r="G458"/>
  <c r="G462"/>
  <c r="V471"/>
  <c r="G472"/>
  <c r="V464"/>
  <c r="Y464"/>
  <c r="G465"/>
  <c r="G470"/>
  <c r="M423"/>
  <c r="M424"/>
  <c r="P423"/>
  <c r="P424"/>
  <c r="Y426"/>
  <c r="Y427"/>
  <c r="AB423"/>
  <c r="AB424"/>
  <c r="AH423"/>
  <c r="AH427"/>
  <c r="AK423"/>
  <c r="AK427"/>
  <c r="AN423"/>
  <c r="AQ423"/>
  <c r="AQ424"/>
  <c r="V485"/>
  <c r="Y485"/>
  <c r="G486"/>
  <c r="G491"/>
  <c r="V492"/>
  <c r="AB492"/>
  <c r="G493"/>
  <c r="J499"/>
  <c r="V499"/>
  <c r="AH499"/>
  <c r="G500"/>
  <c r="G504"/>
  <c r="V506"/>
  <c r="Y506"/>
  <c r="G507"/>
  <c r="G512"/>
  <c r="V513"/>
  <c r="AB513"/>
  <c r="G514"/>
  <c r="G516"/>
  <c r="S520"/>
  <c r="V520"/>
  <c r="AQ520"/>
  <c r="G521"/>
  <c r="G524"/>
  <c r="M527"/>
  <c r="V527"/>
  <c r="G528"/>
  <c r="V534"/>
  <c r="AB534"/>
  <c r="G535"/>
  <c r="G537"/>
  <c r="G540"/>
  <c r="S541"/>
  <c r="V541"/>
  <c r="AQ541"/>
  <c r="G542"/>
  <c r="G545"/>
  <c r="V548"/>
  <c r="Y548"/>
  <c r="G549"/>
  <c r="G554"/>
  <c r="V555"/>
  <c r="AB555"/>
  <c r="G556"/>
  <c r="G558"/>
  <c r="V562"/>
  <c r="G563"/>
  <c r="V569"/>
  <c r="Y569"/>
  <c r="G570"/>
  <c r="G575"/>
  <c r="V576"/>
  <c r="Y576"/>
  <c r="G577"/>
  <c r="G582"/>
  <c r="V583"/>
  <c r="AB583"/>
  <c r="G584"/>
  <c r="V590"/>
  <c r="AB590"/>
  <c r="G591"/>
  <c r="J597"/>
  <c r="V597"/>
  <c r="AH597"/>
  <c r="G598"/>
  <c r="G602"/>
  <c r="J604"/>
  <c r="AH604"/>
  <c r="G605"/>
  <c r="G609"/>
  <c r="V611"/>
  <c r="G612"/>
  <c r="Y618"/>
  <c r="G619"/>
  <c r="G624"/>
  <c r="G626"/>
  <c r="M479"/>
  <c r="M480"/>
  <c r="P479"/>
  <c r="Y479"/>
  <c r="Y480"/>
  <c r="AB479"/>
  <c r="AB483"/>
  <c r="AH479"/>
  <c r="AH483"/>
  <c r="AN479"/>
  <c r="AN480"/>
  <c r="AQ479"/>
  <c r="AQ480"/>
  <c r="V647"/>
  <c r="AH647"/>
  <c r="G648"/>
  <c r="G652"/>
  <c r="V661"/>
  <c r="G662"/>
  <c r="V668"/>
  <c r="G669"/>
  <c r="M655"/>
  <c r="M656"/>
  <c r="P655"/>
  <c r="P656"/>
  <c r="S655"/>
  <c r="V655"/>
  <c r="V656"/>
  <c r="Y655"/>
  <c r="AB655"/>
  <c r="AB656"/>
  <c r="AH655"/>
  <c r="AH656"/>
  <c r="AK655"/>
  <c r="AK656"/>
  <c r="AN656"/>
  <c r="AN660"/>
  <c r="AQ655"/>
  <c r="AQ656"/>
  <c r="V683"/>
  <c r="G684"/>
  <c r="J690"/>
  <c r="V690"/>
  <c r="G691"/>
  <c r="G695"/>
  <c r="AB697"/>
  <c r="G698"/>
  <c r="V704"/>
  <c r="Y704"/>
  <c r="G705"/>
  <c r="G710"/>
  <c r="J711"/>
  <c r="AH711"/>
  <c r="G712"/>
  <c r="G716"/>
  <c r="M719"/>
  <c r="M720"/>
  <c r="P719"/>
  <c r="S719"/>
  <c r="Y719"/>
  <c r="Y720"/>
  <c r="AB721"/>
  <c r="AE721"/>
  <c r="AK719"/>
  <c r="AN719"/>
  <c r="AN724"/>
  <c r="AQ719"/>
  <c r="AB733"/>
  <c r="G734"/>
  <c r="G741"/>
  <c r="G748"/>
  <c r="G755"/>
  <c r="G845"/>
  <c r="G846"/>
  <c r="AB212"/>
  <c r="AB211"/>
  <c r="AB213"/>
  <c r="AE212"/>
  <c r="AE216"/>
  <c r="M220"/>
  <c r="L290"/>
  <c r="M223"/>
  <c r="L293"/>
  <c r="V223"/>
  <c r="U293"/>
  <c r="V293" s="1"/>
  <c r="V224"/>
  <c r="T294"/>
  <c r="Y224"/>
  <c r="X294"/>
  <c r="Y294" s="1"/>
  <c r="AB224"/>
  <c r="AA294"/>
  <c r="AB294" s="1"/>
  <c r="AE221"/>
  <c r="AD291"/>
  <c r="AH222"/>
  <c r="AG292"/>
  <c r="AN221"/>
  <c r="AM291"/>
  <c r="AQ221"/>
  <c r="AP291"/>
  <c r="AQ291" s="1"/>
  <c r="AQ224"/>
  <c r="AO294"/>
  <c r="J681"/>
  <c r="AK762"/>
  <c r="G44"/>
  <c r="Y49"/>
  <c r="AK49"/>
  <c r="AN49"/>
  <c r="G50"/>
  <c r="E49"/>
  <c r="G55"/>
  <c r="M56"/>
  <c r="P56"/>
  <c r="S56"/>
  <c r="Y56"/>
  <c r="AH56"/>
  <c r="G59"/>
  <c r="G60"/>
  <c r="G61"/>
  <c r="Y63"/>
  <c r="AH63"/>
  <c r="AQ63"/>
  <c r="G65"/>
  <c r="E63"/>
  <c r="G67"/>
  <c r="G68"/>
  <c r="J70"/>
  <c r="Y70"/>
  <c r="AE70"/>
  <c r="AQ70"/>
  <c r="G72"/>
  <c r="G74"/>
  <c r="G75"/>
  <c r="G76"/>
  <c r="F36"/>
  <c r="AB39"/>
  <c r="AD35"/>
  <c r="AH41"/>
  <c r="AK38"/>
  <c r="AJ35"/>
  <c r="AN38"/>
  <c r="M84"/>
  <c r="S84"/>
  <c r="V84"/>
  <c r="G87"/>
  <c r="G89"/>
  <c r="AE91"/>
  <c r="AH91"/>
  <c r="G93"/>
  <c r="G95"/>
  <c r="G97"/>
  <c r="V98"/>
  <c r="AK98"/>
  <c r="AN98"/>
  <c r="G100"/>
  <c r="G102"/>
  <c r="J105"/>
  <c r="G109"/>
  <c r="G110"/>
  <c r="G111"/>
  <c r="M112"/>
  <c r="P112"/>
  <c r="G114"/>
  <c r="E112"/>
  <c r="G116"/>
  <c r="G117"/>
  <c r="G118"/>
  <c r="AE119"/>
  <c r="AK119"/>
  <c r="AQ119"/>
  <c r="G121"/>
  <c r="G123"/>
  <c r="P126"/>
  <c r="S126"/>
  <c r="V126"/>
  <c r="Y126"/>
  <c r="AE126"/>
  <c r="AK126"/>
  <c r="AQ126"/>
  <c r="G128"/>
  <c r="J133"/>
  <c r="P133"/>
  <c r="AE133"/>
  <c r="AK133"/>
  <c r="AQ133"/>
  <c r="G137"/>
  <c r="S140"/>
  <c r="V140"/>
  <c r="AB140"/>
  <c r="AN140"/>
  <c r="AQ140"/>
  <c r="G142"/>
  <c r="G144"/>
  <c r="G145"/>
  <c r="G146"/>
  <c r="M147"/>
  <c r="P147"/>
  <c r="AB147"/>
  <c r="AK147"/>
  <c r="J154"/>
  <c r="S154"/>
  <c r="V154"/>
  <c r="AN154"/>
  <c r="G156"/>
  <c r="G160"/>
  <c r="P161"/>
  <c r="V161"/>
  <c r="AE161"/>
  <c r="AN161"/>
  <c r="AQ161"/>
  <c r="G163"/>
  <c r="G165"/>
  <c r="G167"/>
  <c r="J83"/>
  <c r="I77"/>
  <c r="M79"/>
  <c r="P79"/>
  <c r="P82"/>
  <c r="S83"/>
  <c r="V78"/>
  <c r="V83"/>
  <c r="Y79"/>
  <c r="AB78"/>
  <c r="AA77"/>
  <c r="AB81"/>
  <c r="AE83"/>
  <c r="AH78"/>
  <c r="AH79"/>
  <c r="AF77"/>
  <c r="AF214"/>
  <c r="AG77"/>
  <c r="AH82"/>
  <c r="AK78"/>
  <c r="AK80"/>
  <c r="AK83"/>
  <c r="AN78"/>
  <c r="AN80"/>
  <c r="AQ78"/>
  <c r="AO212"/>
  <c r="AQ80"/>
  <c r="M175"/>
  <c r="P175"/>
  <c r="AK175"/>
  <c r="G176"/>
  <c r="G177"/>
  <c r="E175"/>
  <c r="M182"/>
  <c r="P182"/>
  <c r="V182"/>
  <c r="AE182"/>
  <c r="AN182"/>
  <c r="AQ182"/>
  <c r="G184"/>
  <c r="E182"/>
  <c r="G187"/>
  <c r="J172"/>
  <c r="J171"/>
  <c r="M174"/>
  <c r="P170"/>
  <c r="N168"/>
  <c r="S173"/>
  <c r="S174"/>
  <c r="V170"/>
  <c r="V173"/>
  <c r="T168"/>
  <c r="Y169"/>
  <c r="Y172"/>
  <c r="Y174"/>
  <c r="AB169"/>
  <c r="AB170"/>
  <c r="AB174"/>
  <c r="AH169"/>
  <c r="AH170"/>
  <c r="AH173"/>
  <c r="AI168"/>
  <c r="AK174"/>
  <c r="AN171"/>
  <c r="AM168"/>
  <c r="AN168" s="1"/>
  <c r="AN174"/>
  <c r="AQ169"/>
  <c r="AQ170"/>
  <c r="J196"/>
  <c r="S196"/>
  <c r="Y196"/>
  <c r="AH196"/>
  <c r="AN196"/>
  <c r="AQ196"/>
  <c r="G200"/>
  <c r="G201"/>
  <c r="AE203"/>
  <c r="AN203"/>
  <c r="AQ203"/>
  <c r="G204"/>
  <c r="G207"/>
  <c r="S190"/>
  <c r="AB190"/>
  <c r="AE190"/>
  <c r="AK190"/>
  <c r="AQ190"/>
  <c r="S191"/>
  <c r="T189"/>
  <c r="Y191"/>
  <c r="AB191"/>
  <c r="AQ191"/>
  <c r="M192"/>
  <c r="AE192"/>
  <c r="AH192"/>
  <c r="AQ192"/>
  <c r="V193"/>
  <c r="AE193"/>
  <c r="AH193"/>
  <c r="AK193"/>
  <c r="AN193"/>
  <c r="AQ193"/>
  <c r="M194"/>
  <c r="P194"/>
  <c r="AB194"/>
  <c r="AN194"/>
  <c r="AO189"/>
  <c r="J195"/>
  <c r="P195"/>
  <c r="V195"/>
  <c r="AB195"/>
  <c r="AK195"/>
  <c r="AQ195"/>
  <c r="N211"/>
  <c r="O211"/>
  <c r="AQ211"/>
  <c r="Y225"/>
  <c r="AB225"/>
  <c r="AQ225"/>
  <c r="G226"/>
  <c r="G231"/>
  <c r="S232"/>
  <c r="V232"/>
  <c r="Y232"/>
  <c r="AH232"/>
  <c r="AN232"/>
  <c r="AQ232"/>
  <c r="G237"/>
  <c r="J239"/>
  <c r="S239"/>
  <c r="AB239"/>
  <c r="AE239"/>
  <c r="AH239"/>
  <c r="AN239"/>
  <c r="AQ239"/>
  <c r="G240"/>
  <c r="M246"/>
  <c r="V246"/>
  <c r="AE246"/>
  <c r="AN246"/>
  <c r="AQ246"/>
  <c r="G248"/>
  <c r="G250"/>
  <c r="G251"/>
  <c r="G252"/>
  <c r="J253"/>
  <c r="M253"/>
  <c r="AE253"/>
  <c r="AH253"/>
  <c r="AQ253"/>
  <c r="G255"/>
  <c r="G257"/>
  <c r="G258"/>
  <c r="J267"/>
  <c r="M267"/>
  <c r="S267"/>
  <c r="Y267"/>
  <c r="AB267"/>
  <c r="AH267"/>
  <c r="AN267"/>
  <c r="G269"/>
  <c r="E267"/>
  <c r="G271"/>
  <c r="G272"/>
  <c r="V274"/>
  <c r="Y274"/>
  <c r="AK274"/>
  <c r="E274"/>
  <c r="G280"/>
  <c r="M281"/>
  <c r="P281"/>
  <c r="AK281"/>
  <c r="AQ281"/>
  <c r="G283"/>
  <c r="G285"/>
  <c r="J292"/>
  <c r="P294"/>
  <c r="S223"/>
  <c r="V219"/>
  <c r="V220"/>
  <c r="V294"/>
  <c r="Y220"/>
  <c r="AK220"/>
  <c r="AN290"/>
  <c r="AN220"/>
  <c r="AN293"/>
  <c r="AQ294"/>
  <c r="J266"/>
  <c r="I260"/>
  <c r="M261"/>
  <c r="M262"/>
  <c r="M263"/>
  <c r="K293"/>
  <c r="J677"/>
  <c r="M676"/>
  <c r="M677"/>
  <c r="P676"/>
  <c r="N675"/>
  <c r="P677"/>
  <c r="S676"/>
  <c r="Q675"/>
  <c r="S677"/>
  <c r="V676"/>
  <c r="V677"/>
  <c r="AB678"/>
  <c r="AE676"/>
  <c r="AC675"/>
  <c r="AE677"/>
  <c r="AK681"/>
  <c r="AN680"/>
  <c r="J762"/>
  <c r="J766"/>
  <c r="M762"/>
  <c r="M766"/>
  <c r="P762"/>
  <c r="P766"/>
  <c r="S762"/>
  <c r="V762"/>
  <c r="V763"/>
  <c r="Y766"/>
  <c r="AE762"/>
  <c r="AE763"/>
  <c r="AH762"/>
  <c r="AH763"/>
  <c r="AK763"/>
  <c r="AQ762"/>
  <c r="E1574"/>
  <c r="H296"/>
  <c r="H1571"/>
  <c r="J1570"/>
  <c r="J1575"/>
  <c r="J1574"/>
  <c r="J1573"/>
  <c r="J1572"/>
  <c r="I296"/>
  <c r="I1571"/>
  <c r="L296"/>
  <c r="L1570"/>
  <c r="K296"/>
  <c r="K1571"/>
  <c r="K1569" s="1"/>
  <c r="M299"/>
  <c r="L1572"/>
  <c r="M1572" s="1"/>
  <c r="M300"/>
  <c r="L1573"/>
  <c r="M1573" s="1"/>
  <c r="M301"/>
  <c r="L1574"/>
  <c r="M1574" s="1"/>
  <c r="M302"/>
  <c r="L1575"/>
  <c r="M1575" s="1"/>
  <c r="O296"/>
  <c r="O1570"/>
  <c r="P1570" s="1"/>
  <c r="N296"/>
  <c r="N1571"/>
  <c r="N1569" s="1"/>
  <c r="P298"/>
  <c r="O1571"/>
  <c r="P1571" s="1"/>
  <c r="P300"/>
  <c r="O1573"/>
  <c r="P301"/>
  <c r="O1574"/>
  <c r="P1574" s="1"/>
  <c r="S299"/>
  <c r="Q1572"/>
  <c r="Q1569" s="1"/>
  <c r="R296"/>
  <c r="S296" s="1"/>
  <c r="R1573"/>
  <c r="S1573" s="1"/>
  <c r="S301"/>
  <c r="R1574"/>
  <c r="S302"/>
  <c r="R1575"/>
  <c r="S1575" s="1"/>
  <c r="T296"/>
  <c r="T1570"/>
  <c r="U296"/>
  <c r="U1570"/>
  <c r="V298"/>
  <c r="U1571"/>
  <c r="V1571" s="1"/>
  <c r="V299"/>
  <c r="U1572"/>
  <c r="V300"/>
  <c r="U1573"/>
  <c r="V1573" s="1"/>
  <c r="V301"/>
  <c r="U1574"/>
  <c r="V1574" s="1"/>
  <c r="V302"/>
  <c r="U1575"/>
  <c r="V1575" s="1"/>
  <c r="Y1570"/>
  <c r="W1569"/>
  <c r="Y299"/>
  <c r="X1572"/>
  <c r="X296"/>
  <c r="Y296" s="1"/>
  <c r="X1573"/>
  <c r="Y1573" s="1"/>
  <c r="Y301"/>
  <c r="X1574"/>
  <c r="Y1574" s="1"/>
  <c r="Y302"/>
  <c r="X1575"/>
  <c r="Y1575" s="1"/>
  <c r="Z296"/>
  <c r="Z1570"/>
  <c r="Z1569" s="1"/>
  <c r="AB1570"/>
  <c r="AB298"/>
  <c r="AA1571"/>
  <c r="AB1571" s="1"/>
  <c r="AB299"/>
  <c r="AA1572"/>
  <c r="AB1572" s="1"/>
  <c r="AA296"/>
  <c r="AA1573"/>
  <c r="AB1573" s="1"/>
  <c r="AE1570"/>
  <c r="AC635"/>
  <c r="AC1572"/>
  <c r="AE299"/>
  <c r="AD1572"/>
  <c r="AE1572" s="1"/>
  <c r="AD296"/>
  <c r="AD1573"/>
  <c r="AE1573" s="1"/>
  <c r="AE301"/>
  <c r="AD1574"/>
  <c r="AE302"/>
  <c r="AD1575"/>
  <c r="AE1575" s="1"/>
  <c r="AH1570"/>
  <c r="AH299"/>
  <c r="AG1572"/>
  <c r="AH1572" s="1"/>
  <c r="AG296"/>
  <c r="AH296" s="1"/>
  <c r="AG1573"/>
  <c r="AH1573" s="1"/>
  <c r="AH301"/>
  <c r="AG1574"/>
  <c r="AH302"/>
  <c r="AF1575"/>
  <c r="AJ296"/>
  <c r="AJ1570"/>
  <c r="AI296"/>
  <c r="AI1571"/>
  <c r="AK298"/>
  <c r="AJ1571"/>
  <c r="AK1571" s="1"/>
  <c r="AK299"/>
  <c r="AJ1572"/>
  <c r="AK1572" s="1"/>
  <c r="AK300"/>
  <c r="AJ1573"/>
  <c r="AK1573" s="1"/>
  <c r="AK301"/>
  <c r="AJ1574"/>
  <c r="AK1574" s="1"/>
  <c r="AK302"/>
  <c r="AJ1575"/>
  <c r="AK1575" s="1"/>
  <c r="AM296"/>
  <c r="AM1570"/>
  <c r="AL296"/>
  <c r="AL1571"/>
  <c r="AN298"/>
  <c r="AM1571"/>
  <c r="AN1571" s="1"/>
  <c r="AN299"/>
  <c r="AM1572"/>
  <c r="AN1572" s="1"/>
  <c r="AN300"/>
  <c r="AM1573"/>
  <c r="AN1573" s="1"/>
  <c r="AN301"/>
  <c r="AM1574"/>
  <c r="AN1574" s="1"/>
  <c r="AN302"/>
  <c r="AL1575"/>
  <c r="AQ1570"/>
  <c r="AQ299"/>
  <c r="AP1572"/>
  <c r="AQ1572" s="1"/>
  <c r="AP296"/>
  <c r="AQ296" s="1"/>
  <c r="AP1573"/>
  <c r="AQ1573" s="1"/>
  <c r="AQ301"/>
  <c r="AP1574"/>
  <c r="AQ302"/>
  <c r="AP1575"/>
  <c r="AQ1575" s="1"/>
  <c r="G813"/>
  <c r="F841"/>
  <c r="G841" s="1"/>
  <c r="G854"/>
  <c r="F882"/>
  <c r="G882" s="1"/>
  <c r="E1007"/>
  <c r="E1014" s="1"/>
  <c r="F912"/>
  <c r="F1010" s="1"/>
  <c r="I1010"/>
  <c r="F913"/>
  <c r="F1011" s="1"/>
  <c r="I1011"/>
  <c r="F1015"/>
  <c r="G1015" s="1"/>
  <c r="G1008"/>
  <c r="AQ914"/>
  <c r="AP1012"/>
  <c r="AP1011"/>
  <c r="AQ913"/>
  <c r="AP908"/>
  <c r="AQ908" s="1"/>
  <c r="AP1010"/>
  <c r="AQ911"/>
  <c r="AP1009"/>
  <c r="AN914"/>
  <c r="AM1012"/>
  <c r="AN913"/>
  <c r="AM1011"/>
  <c r="AM908"/>
  <c r="AN908" s="1"/>
  <c r="AM1010"/>
  <c r="AN911"/>
  <c r="AM1009"/>
  <c r="AK914"/>
  <c r="AJ1012"/>
  <c r="AK913"/>
  <c r="AJ1011"/>
  <c r="AJ908"/>
  <c r="AK908" s="1"/>
  <c r="AJ1010"/>
  <c r="AK911"/>
  <c r="AJ1009"/>
  <c r="AH914"/>
  <c r="AG1012"/>
  <c r="AH913"/>
  <c r="AG1011"/>
  <c r="AG908"/>
  <c r="AG1010"/>
  <c r="AH911"/>
  <c r="AG1009"/>
  <c r="AE914"/>
  <c r="AD1012"/>
  <c r="AD1011"/>
  <c r="AE913"/>
  <c r="AD908"/>
  <c r="AD1010"/>
  <c r="AE910"/>
  <c r="AD1008"/>
  <c r="AD1007"/>
  <c r="AE909"/>
  <c r="AB914"/>
  <c r="AA1012"/>
  <c r="AB913"/>
  <c r="AA1011"/>
  <c r="AA908"/>
  <c r="AA1010"/>
  <c r="AA1008"/>
  <c r="AB910"/>
  <c r="AA1007"/>
  <c r="AB909"/>
  <c r="Z1007"/>
  <c r="Z908"/>
  <c r="Y914"/>
  <c r="X1012"/>
  <c r="X908"/>
  <c r="Y908" s="1"/>
  <c r="X1010"/>
  <c r="X1008"/>
  <c r="Y910"/>
  <c r="V914"/>
  <c r="U1012"/>
  <c r="U1011"/>
  <c r="V913"/>
  <c r="U908"/>
  <c r="V908" s="1"/>
  <c r="U1010"/>
  <c r="S914"/>
  <c r="R1012"/>
  <c r="S913"/>
  <c r="R1011"/>
  <c r="R908"/>
  <c r="R1010"/>
  <c r="P914"/>
  <c r="O1012"/>
  <c r="P913"/>
  <c r="O1011"/>
  <c r="O1017"/>
  <c r="P1017" s="1"/>
  <c r="P1010"/>
  <c r="O1008"/>
  <c r="P910"/>
  <c r="O1007"/>
  <c r="P909"/>
  <c r="M914"/>
  <c r="L1012"/>
  <c r="K908"/>
  <c r="M908" s="1"/>
  <c r="K1007"/>
  <c r="J1009"/>
  <c r="H1016"/>
  <c r="J1016" s="1"/>
  <c r="F909"/>
  <c r="F1007" s="1"/>
  <c r="I1007"/>
  <c r="F1581"/>
  <c r="G1581" s="1"/>
  <c r="J1581"/>
  <c r="L1576"/>
  <c r="M1576" s="1"/>
  <c r="M1579"/>
  <c r="N1576"/>
  <c r="P1576" s="1"/>
  <c r="E1577"/>
  <c r="E1576" s="1"/>
  <c r="X1576"/>
  <c r="Y1576" s="1"/>
  <c r="Y1580"/>
  <c r="AA1576"/>
  <c r="AB1576" s="1"/>
  <c r="AB1580"/>
  <c r="AJ1590"/>
  <c r="AK1590" s="1"/>
  <c r="AK1593"/>
  <c r="F1592"/>
  <c r="G1592" s="1"/>
  <c r="AB1592"/>
  <c r="AA1590"/>
  <c r="AB1591"/>
  <c r="X1590"/>
  <c r="Y1591"/>
  <c r="M1591"/>
  <c r="L1590"/>
  <c r="J1596"/>
  <c r="F1596"/>
  <c r="G1596" s="1"/>
  <c r="J1594"/>
  <c r="F1594"/>
  <c r="G1594" s="1"/>
  <c r="E1591"/>
  <c r="H1590"/>
  <c r="G853"/>
  <c r="F881"/>
  <c r="G881" s="1"/>
  <c r="G852"/>
  <c r="F880"/>
  <c r="G880" s="1"/>
  <c r="AQ805"/>
  <c r="AP804"/>
  <c r="AE805"/>
  <c r="AD804"/>
  <c r="S805"/>
  <c r="R804"/>
  <c r="S804" s="1"/>
  <c r="AP1015"/>
  <c r="AQ1015" s="1"/>
  <c r="AQ1008"/>
  <c r="AP1014"/>
  <c r="AQ1007"/>
  <c r="AO1014"/>
  <c r="AO1013" s="1"/>
  <c r="AO1006"/>
  <c r="AN1008"/>
  <c r="AM1015"/>
  <c r="AN1015" s="1"/>
  <c r="AM1014"/>
  <c r="AN1007"/>
  <c r="AL1006"/>
  <c r="AL1014"/>
  <c r="AL1013" s="1"/>
  <c r="AJ1015"/>
  <c r="AK1015" s="1"/>
  <c r="AK1008"/>
  <c r="AJ1014"/>
  <c r="AK1007"/>
  <c r="AI1014"/>
  <c r="AI1013" s="1"/>
  <c r="AI1006"/>
  <c r="AH1008"/>
  <c r="AG1015"/>
  <c r="AH1015" s="1"/>
  <c r="AG1014"/>
  <c r="AH1007"/>
  <c r="AF1006"/>
  <c r="AF1014"/>
  <c r="AF1013" s="1"/>
  <c r="AC1014"/>
  <c r="AC1013" s="1"/>
  <c r="AC1006"/>
  <c r="AA1016"/>
  <c r="AB1016" s="1"/>
  <c r="AB1009"/>
  <c r="X1018"/>
  <c r="Y1011"/>
  <c r="Y1007"/>
  <c r="X1014"/>
  <c r="Y1014" s="1"/>
  <c r="X1006"/>
  <c r="Y1006" s="1"/>
  <c r="V1008"/>
  <c r="U1015"/>
  <c r="V1015" s="1"/>
  <c r="U1006"/>
  <c r="U1014"/>
  <c r="V1014" s="1"/>
  <c r="V1007"/>
  <c r="S1008"/>
  <c r="R1015"/>
  <c r="S1015" s="1"/>
  <c r="S1007"/>
  <c r="R1014"/>
  <c r="S1014" s="1"/>
  <c r="R1006"/>
  <c r="L1018"/>
  <c r="M1018" s="1"/>
  <c r="M1011"/>
  <c r="M1008"/>
  <c r="L1015"/>
  <c r="M1015" s="1"/>
  <c r="L1014"/>
  <c r="M1007"/>
  <c r="P261"/>
  <c r="N290"/>
  <c r="P264"/>
  <c r="S262"/>
  <c r="Q260"/>
  <c r="S263"/>
  <c r="V265"/>
  <c r="V266"/>
  <c r="Y261"/>
  <c r="Y262"/>
  <c r="Y265"/>
  <c r="AB266"/>
  <c r="AE261"/>
  <c r="AE262"/>
  <c r="AE263"/>
  <c r="AH262"/>
  <c r="AH263"/>
  <c r="AF293"/>
  <c r="AK261"/>
  <c r="AI290"/>
  <c r="AJ290"/>
  <c r="AK290" s="1"/>
  <c r="AK262"/>
  <c r="AI294"/>
  <c r="AK266"/>
  <c r="AN263"/>
  <c r="AM260"/>
  <c r="AN266"/>
  <c r="AQ261"/>
  <c r="AQ262"/>
  <c r="AQ263"/>
  <c r="AQ265"/>
  <c r="P303"/>
  <c r="Y303"/>
  <c r="AH303"/>
  <c r="AQ303"/>
  <c r="G308"/>
  <c r="J310"/>
  <c r="P310"/>
  <c r="AE310"/>
  <c r="AH310"/>
  <c r="G313"/>
  <c r="E310"/>
  <c r="G315"/>
  <c r="J317"/>
  <c r="M317"/>
  <c r="P317"/>
  <c r="V317"/>
  <c r="Y317"/>
  <c r="AB317"/>
  <c r="AE317"/>
  <c r="AH317"/>
  <c r="AK317"/>
  <c r="AQ317"/>
  <c r="E317"/>
  <c r="G322"/>
  <c r="G323"/>
  <c r="J324"/>
  <c r="M324"/>
  <c r="P324"/>
  <c r="V324"/>
  <c r="AH324"/>
  <c r="AK324"/>
  <c r="AQ324"/>
  <c r="G325"/>
  <c r="G327"/>
  <c r="G328"/>
  <c r="J331"/>
  <c r="M331"/>
  <c r="P331"/>
  <c r="V331"/>
  <c r="Y331"/>
  <c r="AH331"/>
  <c r="AQ331"/>
  <c r="G332"/>
  <c r="G334"/>
  <c r="G335"/>
  <c r="S338"/>
  <c r="V338"/>
  <c r="AN338"/>
  <c r="AQ338"/>
  <c r="G340"/>
  <c r="G342"/>
  <c r="G344"/>
  <c r="M345"/>
  <c r="P345"/>
  <c r="Y345"/>
  <c r="AK345"/>
  <c r="G348"/>
  <c r="G351"/>
  <c r="V352"/>
  <c r="Y352"/>
  <c r="AB352"/>
  <c r="AN352"/>
  <c r="E352"/>
  <c r="G356"/>
  <c r="G357"/>
  <c r="G358"/>
  <c r="Y359"/>
  <c r="AB359"/>
  <c r="AN359"/>
  <c r="E359"/>
  <c r="G363"/>
  <c r="G364"/>
  <c r="G365"/>
  <c r="P366"/>
  <c r="S366"/>
  <c r="AB366"/>
  <c r="AH366"/>
  <c r="AN366"/>
  <c r="E366"/>
  <c r="G370"/>
  <c r="G371"/>
  <c r="G372"/>
  <c r="J373"/>
  <c r="M373"/>
  <c r="P373"/>
  <c r="Y373"/>
  <c r="AB373"/>
  <c r="AE373"/>
  <c r="AH373"/>
  <c r="AK373"/>
  <c r="AN373"/>
  <c r="G375"/>
  <c r="G376"/>
  <c r="E373"/>
  <c r="G373" s="1"/>
  <c r="G378"/>
  <c r="G379"/>
  <c r="P380"/>
  <c r="S380"/>
  <c r="Y380"/>
  <c r="AB380"/>
  <c r="AE380"/>
  <c r="AN380"/>
  <c r="AQ380"/>
  <c r="E380"/>
  <c r="G380" s="1"/>
  <c r="G383"/>
  <c r="G384"/>
  <c r="G386"/>
  <c r="M387"/>
  <c r="P387"/>
  <c r="S387"/>
  <c r="AB387"/>
  <c r="AE387"/>
  <c r="AK387"/>
  <c r="AN387"/>
  <c r="AQ387"/>
  <c r="G389"/>
  <c r="G390"/>
  <c r="G391"/>
  <c r="M394"/>
  <c r="P394"/>
  <c r="S394"/>
  <c r="Y394"/>
  <c r="AK394"/>
  <c r="AN394"/>
  <c r="AQ394"/>
  <c r="G396"/>
  <c r="E394"/>
  <c r="G398"/>
  <c r="G400"/>
  <c r="M401"/>
  <c r="P401"/>
  <c r="S401"/>
  <c r="Y401"/>
  <c r="AB401"/>
  <c r="AE401"/>
  <c r="AK401"/>
  <c r="AN401"/>
  <c r="AQ401"/>
  <c r="G403"/>
  <c r="E401"/>
  <c r="G401" s="1"/>
  <c r="G404"/>
  <c r="G405"/>
  <c r="G407"/>
  <c r="M408"/>
  <c r="P408"/>
  <c r="S408"/>
  <c r="Y408"/>
  <c r="AB408"/>
  <c r="AK408"/>
  <c r="AN408"/>
  <c r="AQ408"/>
  <c r="G410"/>
  <c r="E408"/>
  <c r="G412"/>
  <c r="G414"/>
  <c r="J415"/>
  <c r="P415"/>
  <c r="Y415"/>
  <c r="AB415"/>
  <c r="AH415"/>
  <c r="AK415"/>
  <c r="AN415"/>
  <c r="G420"/>
  <c r="G421"/>
  <c r="J429"/>
  <c r="M429"/>
  <c r="P429"/>
  <c r="S429"/>
  <c r="AE429"/>
  <c r="AH429"/>
  <c r="AK429"/>
  <c r="AN429"/>
  <c r="AQ429"/>
  <c r="G431"/>
  <c r="E429"/>
  <c r="G432"/>
  <c r="G433"/>
  <c r="G434"/>
  <c r="M436"/>
  <c r="P436"/>
  <c r="S436"/>
  <c r="Y436"/>
  <c r="AE436"/>
  <c r="AK436"/>
  <c r="AN436"/>
  <c r="AQ436"/>
  <c r="G438"/>
  <c r="G439"/>
  <c r="G440"/>
  <c r="G442"/>
  <c r="J443"/>
  <c r="P443"/>
  <c r="S443"/>
  <c r="AB443"/>
  <c r="AE443"/>
  <c r="AH443"/>
  <c r="AK443"/>
  <c r="AN443"/>
  <c r="AQ443"/>
  <c r="G445"/>
  <c r="E443"/>
  <c r="G446"/>
  <c r="G447"/>
  <c r="G448"/>
  <c r="J450"/>
  <c r="P450"/>
  <c r="S450"/>
  <c r="AB450"/>
  <c r="AE450"/>
  <c r="AH450"/>
  <c r="AN450"/>
  <c r="AQ450"/>
  <c r="E450"/>
  <c r="G453"/>
  <c r="G454"/>
  <c r="G455"/>
  <c r="P457"/>
  <c r="S457"/>
  <c r="Y457"/>
  <c r="AB457"/>
  <c r="AE457"/>
  <c r="AK457"/>
  <c r="AN457"/>
  <c r="AQ457"/>
  <c r="E457"/>
  <c r="G457" s="1"/>
  <c r="G460"/>
  <c r="G461"/>
  <c r="G463"/>
  <c r="J471"/>
  <c r="M471"/>
  <c r="P471"/>
  <c r="Y471"/>
  <c r="AB471"/>
  <c r="AE471"/>
  <c r="AH471"/>
  <c r="AK471"/>
  <c r="AN471"/>
  <c r="G473"/>
  <c r="G474"/>
  <c r="E471"/>
  <c r="G471" s="1"/>
  <c r="G476"/>
  <c r="G477"/>
  <c r="J464"/>
  <c r="M464"/>
  <c r="P464"/>
  <c r="S464"/>
  <c r="AB464"/>
  <c r="AE464"/>
  <c r="AH464"/>
  <c r="AK464"/>
  <c r="AN464"/>
  <c r="AQ464"/>
  <c r="G466"/>
  <c r="E464"/>
  <c r="G467"/>
  <c r="G468"/>
  <c r="G469"/>
  <c r="E1570"/>
  <c r="E1575"/>
  <c r="E1572"/>
  <c r="M297"/>
  <c r="M1571"/>
  <c r="P297"/>
  <c r="P1572"/>
  <c r="P299"/>
  <c r="P1575"/>
  <c r="P302"/>
  <c r="R1569"/>
  <c r="S1569" s="1"/>
  <c r="S297"/>
  <c r="S1571"/>
  <c r="S298"/>
  <c r="S1572"/>
  <c r="S1574"/>
  <c r="V297"/>
  <c r="V1572"/>
  <c r="Y297"/>
  <c r="Y1571"/>
  <c r="Y298"/>
  <c r="AB297"/>
  <c r="AB301"/>
  <c r="AB1575"/>
  <c r="AB302"/>
  <c r="AC1569"/>
  <c r="AE297"/>
  <c r="AE1571"/>
  <c r="AE298"/>
  <c r="AE1574"/>
  <c r="AH297"/>
  <c r="AH1571"/>
  <c r="AH298"/>
  <c r="AF1569"/>
  <c r="AH1574"/>
  <c r="AH1575"/>
  <c r="AI1569"/>
  <c r="AK297"/>
  <c r="AN1570"/>
  <c r="AN297"/>
  <c r="AL1569"/>
  <c r="AN1575"/>
  <c r="AQ297"/>
  <c r="AQ1571"/>
  <c r="AQ298"/>
  <c r="AO1569"/>
  <c r="AQ1574"/>
  <c r="H422"/>
  <c r="J423"/>
  <c r="J424"/>
  <c r="M425"/>
  <c r="L422"/>
  <c r="M422" s="1"/>
  <c r="M427"/>
  <c r="M428"/>
  <c r="O422"/>
  <c r="P422" s="1"/>
  <c r="P427"/>
  <c r="P428"/>
  <c r="S423"/>
  <c r="S424"/>
  <c r="S425"/>
  <c r="S426"/>
  <c r="S427"/>
  <c r="S428"/>
  <c r="V423"/>
  <c r="V425"/>
  <c r="V426"/>
  <c r="V427"/>
  <c r="V428"/>
  <c r="Y423"/>
  <c r="Y424"/>
  <c r="Y425"/>
  <c r="Y428"/>
  <c r="AB425"/>
  <c r="AA422"/>
  <c r="AB422" s="1"/>
  <c r="AB427"/>
  <c r="AB428"/>
  <c r="AE423"/>
  <c r="AE424"/>
  <c r="AE425"/>
  <c r="AE426"/>
  <c r="AE427"/>
  <c r="AE428"/>
  <c r="AH424"/>
  <c r="AH425"/>
  <c r="AG422"/>
  <c r="AH428"/>
  <c r="AK424"/>
  <c r="AK425"/>
  <c r="AJ422"/>
  <c r="AK428"/>
  <c r="AN424"/>
  <c r="AM422"/>
  <c r="AN428"/>
  <c r="AP422"/>
  <c r="AQ422" s="1"/>
  <c r="AQ427"/>
  <c r="AQ428"/>
  <c r="J485"/>
  <c r="M485"/>
  <c r="P485"/>
  <c r="AE485"/>
  <c r="AH485"/>
  <c r="AK485"/>
  <c r="AN485"/>
  <c r="AQ485"/>
  <c r="G487"/>
  <c r="E485"/>
  <c r="G489"/>
  <c r="G490"/>
  <c r="J492"/>
  <c r="M492"/>
  <c r="P492"/>
  <c r="Y492"/>
  <c r="AE492"/>
  <c r="AH492"/>
  <c r="AK492"/>
  <c r="AN492"/>
  <c r="G494"/>
  <c r="G495"/>
  <c r="E492"/>
  <c r="G492" s="1"/>
  <c r="G497"/>
  <c r="G498"/>
  <c r="M499"/>
  <c r="P499"/>
  <c r="S499"/>
  <c r="Y499"/>
  <c r="AE499"/>
  <c r="AK499"/>
  <c r="AN499"/>
  <c r="AQ499"/>
  <c r="G501"/>
  <c r="E499"/>
  <c r="G499" s="1"/>
  <c r="G502"/>
  <c r="G503"/>
  <c r="G505"/>
  <c r="J506"/>
  <c r="M506"/>
  <c r="P506"/>
  <c r="S506"/>
  <c r="AB506"/>
  <c r="AE506"/>
  <c r="AH506"/>
  <c r="AK506"/>
  <c r="AN506"/>
  <c r="AQ506"/>
  <c r="G508"/>
  <c r="E506"/>
  <c r="G509"/>
  <c r="G510"/>
  <c r="G511"/>
  <c r="J513"/>
  <c r="M513"/>
  <c r="P513"/>
  <c r="S513"/>
  <c r="Y513"/>
  <c r="AE513"/>
  <c r="AH513"/>
  <c r="AK513"/>
  <c r="AN513"/>
  <c r="AQ513"/>
  <c r="G515"/>
  <c r="G517"/>
  <c r="G518"/>
  <c r="G519"/>
  <c r="M520"/>
  <c r="P520"/>
  <c r="Y520"/>
  <c r="AB520"/>
  <c r="AE520"/>
  <c r="AK520"/>
  <c r="AN520"/>
  <c r="G522"/>
  <c r="G523"/>
  <c r="G526"/>
  <c r="J527"/>
  <c r="P527"/>
  <c r="Y527"/>
  <c r="AB527"/>
  <c r="AE527"/>
  <c r="AH527"/>
  <c r="AK527"/>
  <c r="AN527"/>
  <c r="G530"/>
  <c r="E527"/>
  <c r="G527" s="1"/>
  <c r="G532"/>
  <c r="G533"/>
  <c r="J534"/>
  <c r="M534"/>
  <c r="P534"/>
  <c r="S534"/>
  <c r="AE534"/>
  <c r="AH534"/>
  <c r="AK534"/>
  <c r="AN534"/>
  <c r="AQ534"/>
  <c r="G536"/>
  <c r="G538"/>
  <c r="G539"/>
  <c r="J541"/>
  <c r="P541"/>
  <c r="Y541"/>
  <c r="AB541"/>
  <c r="AE541"/>
  <c r="AH541"/>
  <c r="AN541"/>
  <c r="G544"/>
  <c r="G546"/>
  <c r="G547"/>
  <c r="J548"/>
  <c r="M548"/>
  <c r="P548"/>
  <c r="S548"/>
  <c r="AE548"/>
  <c r="AH548"/>
  <c r="AK548"/>
  <c r="AN548"/>
  <c r="AQ548"/>
  <c r="G550"/>
  <c r="E548"/>
  <c r="G548" s="1"/>
  <c r="G551"/>
  <c r="G552"/>
  <c r="G553"/>
  <c r="J555"/>
  <c r="M555"/>
  <c r="P555"/>
  <c r="Y555"/>
  <c r="AE555"/>
  <c r="AH555"/>
  <c r="AK555"/>
  <c r="AN555"/>
  <c r="G557"/>
  <c r="E555"/>
  <c r="G555" s="1"/>
  <c r="G560"/>
  <c r="G561"/>
  <c r="J562"/>
  <c r="M562"/>
  <c r="P562"/>
  <c r="Y562"/>
  <c r="AB562"/>
  <c r="AE562"/>
  <c r="AH562"/>
  <c r="AK562"/>
  <c r="AN562"/>
  <c r="E562"/>
  <c r="G562" s="1"/>
  <c r="G564"/>
  <c r="G565"/>
  <c r="G567"/>
  <c r="G568"/>
  <c r="J569"/>
  <c r="M569"/>
  <c r="P569"/>
  <c r="S569"/>
  <c r="AB569"/>
  <c r="AE569"/>
  <c r="AH569"/>
  <c r="AK569"/>
  <c r="AN569"/>
  <c r="AQ569"/>
  <c r="G571"/>
  <c r="E569"/>
  <c r="G572"/>
  <c r="G573"/>
  <c r="G574"/>
  <c r="J576"/>
  <c r="M576"/>
  <c r="P576"/>
  <c r="S576"/>
  <c r="AE576"/>
  <c r="AH576"/>
  <c r="AK576"/>
  <c r="AN576"/>
  <c r="AQ576"/>
  <c r="G578"/>
  <c r="E576"/>
  <c r="G576" s="1"/>
  <c r="G579"/>
  <c r="G580"/>
  <c r="G581"/>
  <c r="J583"/>
  <c r="M583"/>
  <c r="P583"/>
  <c r="S583"/>
  <c r="Y583"/>
  <c r="AE583"/>
  <c r="AH583"/>
  <c r="AK583"/>
  <c r="AN583"/>
  <c r="AQ583"/>
  <c r="G585"/>
  <c r="E583"/>
  <c r="G587"/>
  <c r="G588"/>
  <c r="G589"/>
  <c r="J590"/>
  <c r="M590"/>
  <c r="P590"/>
  <c r="Y590"/>
  <c r="AE590"/>
  <c r="AH590"/>
  <c r="AK590"/>
  <c r="AN590"/>
  <c r="G592"/>
  <c r="G593"/>
  <c r="E590"/>
  <c r="G590" s="1"/>
  <c r="G595"/>
  <c r="G596"/>
  <c r="M597"/>
  <c r="P597"/>
  <c r="S597"/>
  <c r="Y597"/>
  <c r="AE597"/>
  <c r="AK597"/>
  <c r="AN597"/>
  <c r="AQ597"/>
  <c r="G599"/>
  <c r="E597"/>
  <c r="G597" s="1"/>
  <c r="G600"/>
  <c r="G601"/>
  <c r="G603"/>
  <c r="M604"/>
  <c r="P604"/>
  <c r="S604"/>
  <c r="Y604"/>
  <c r="AE604"/>
  <c r="AK604"/>
  <c r="AN604"/>
  <c r="AQ604"/>
  <c r="G606"/>
  <c r="E604"/>
  <c r="G604" s="1"/>
  <c r="G607"/>
  <c r="G608"/>
  <c r="G610"/>
  <c r="J611"/>
  <c r="M611"/>
  <c r="P611"/>
  <c r="Y611"/>
  <c r="AB611"/>
  <c r="AE611"/>
  <c r="AH611"/>
  <c r="AK611"/>
  <c r="AN611"/>
  <c r="G614"/>
  <c r="E611"/>
  <c r="G611" s="1"/>
  <c r="G616"/>
  <c r="G617"/>
  <c r="J618"/>
  <c r="S618"/>
  <c r="AB618"/>
  <c r="AE618"/>
  <c r="AH618"/>
  <c r="AK618"/>
  <c r="AN618"/>
  <c r="AQ618"/>
  <c r="G620"/>
  <c r="G622"/>
  <c r="G623"/>
  <c r="AE625"/>
  <c r="E625"/>
  <c r="F625"/>
  <c r="G628"/>
  <c r="G630"/>
  <c r="G631"/>
  <c r="I478"/>
  <c r="K478"/>
  <c r="M483"/>
  <c r="M484"/>
  <c r="O478"/>
  <c r="N635"/>
  <c r="O635"/>
  <c r="P482"/>
  <c r="P484"/>
  <c r="S479"/>
  <c r="S481"/>
  <c r="S482"/>
  <c r="S483"/>
  <c r="S484"/>
  <c r="V479"/>
  <c r="V480"/>
  <c r="T635"/>
  <c r="V482"/>
  <c r="V483"/>
  <c r="V484"/>
  <c r="Y481"/>
  <c r="X478"/>
  <c r="Y478" s="1"/>
  <c r="Y483"/>
  <c r="Y484"/>
  <c r="AB480"/>
  <c r="AB481"/>
  <c r="AA478"/>
  <c r="AB484"/>
  <c r="AE479"/>
  <c r="AC478"/>
  <c r="AE480"/>
  <c r="AE481"/>
  <c r="AE482"/>
  <c r="AE483"/>
  <c r="AE484"/>
  <c r="AH480"/>
  <c r="AH481"/>
  <c r="AG478"/>
  <c r="AH484"/>
  <c r="AK479"/>
  <c r="AI478"/>
  <c r="AK480"/>
  <c r="AK481"/>
  <c r="AK482"/>
  <c r="AK483"/>
  <c r="AK484"/>
  <c r="AN481"/>
  <c r="AM478"/>
  <c r="AN478" s="1"/>
  <c r="AN483"/>
  <c r="AN484"/>
  <c r="AQ481"/>
  <c r="AP478"/>
  <c r="AQ478" s="1"/>
  <c r="AQ483"/>
  <c r="AQ484"/>
  <c r="H633"/>
  <c r="H638"/>
  <c r="H637"/>
  <c r="H636"/>
  <c r="H635"/>
  <c r="H901" s="1"/>
  <c r="H13" s="1"/>
  <c r="H634"/>
  <c r="I633"/>
  <c r="I638"/>
  <c r="I637"/>
  <c r="I636"/>
  <c r="I635"/>
  <c r="J635" s="1"/>
  <c r="I634"/>
  <c r="J634" s="1"/>
  <c r="K633"/>
  <c r="L633"/>
  <c r="M633" s="1"/>
  <c r="K634"/>
  <c r="L634"/>
  <c r="M634" s="1"/>
  <c r="L635"/>
  <c r="K636"/>
  <c r="K902" s="1"/>
  <c r="K14" s="1"/>
  <c r="L636"/>
  <c r="K637"/>
  <c r="L637"/>
  <c r="M637" s="1"/>
  <c r="K638"/>
  <c r="L638"/>
  <c r="M638" s="1"/>
  <c r="N633"/>
  <c r="O633"/>
  <c r="P633" s="1"/>
  <c r="N634"/>
  <c r="O634"/>
  <c r="P634" s="1"/>
  <c r="N636"/>
  <c r="N902" s="1"/>
  <c r="N14" s="1"/>
  <c r="O636"/>
  <c r="N637"/>
  <c r="N903" s="1"/>
  <c r="O637"/>
  <c r="P637" s="1"/>
  <c r="N638"/>
  <c r="N904" s="1"/>
  <c r="N16" s="1"/>
  <c r="O638"/>
  <c r="P638" s="1"/>
  <c r="Q633"/>
  <c r="R633"/>
  <c r="S633" s="1"/>
  <c r="Q634"/>
  <c r="R634"/>
  <c r="S634" s="1"/>
  <c r="Q635"/>
  <c r="R635"/>
  <c r="Q636"/>
  <c r="R636"/>
  <c r="Q637"/>
  <c r="Q903" s="1"/>
  <c r="Q15" s="1"/>
  <c r="R637"/>
  <c r="S637" s="1"/>
  <c r="Q638"/>
  <c r="R638"/>
  <c r="S638" s="1"/>
  <c r="T633"/>
  <c r="U633"/>
  <c r="V633" s="1"/>
  <c r="T634"/>
  <c r="T900" s="1"/>
  <c r="T12" s="1"/>
  <c r="U634"/>
  <c r="V634" s="1"/>
  <c r="U635"/>
  <c r="T636"/>
  <c r="U636"/>
  <c r="T637"/>
  <c r="U637"/>
  <c r="V637" s="1"/>
  <c r="T638"/>
  <c r="U638"/>
  <c r="V638" s="1"/>
  <c r="W633"/>
  <c r="X633"/>
  <c r="Y633" s="1"/>
  <c r="W634"/>
  <c r="X634"/>
  <c r="Y634" s="1"/>
  <c r="W635"/>
  <c r="X635"/>
  <c r="Y635" s="1"/>
  <c r="W636"/>
  <c r="W902" s="1"/>
  <c r="W14" s="1"/>
  <c r="X636"/>
  <c r="W637"/>
  <c r="W903" s="1"/>
  <c r="W15" s="1"/>
  <c r="X637"/>
  <c r="Y637" s="1"/>
  <c r="W638"/>
  <c r="X638"/>
  <c r="Y638" s="1"/>
  <c r="Z633"/>
  <c r="AA633"/>
  <c r="Z634"/>
  <c r="AA634"/>
  <c r="AB634" s="1"/>
  <c r="Z635"/>
  <c r="Z901" s="1"/>
  <c r="Z13" s="1"/>
  <c r="AA635"/>
  <c r="AB635" s="1"/>
  <c r="Z636"/>
  <c r="Z902" s="1"/>
  <c r="Z14" s="1"/>
  <c r="AA636"/>
  <c r="AB636" s="1"/>
  <c r="Z637"/>
  <c r="Z903" s="1"/>
  <c r="Z15" s="1"/>
  <c r="AA637"/>
  <c r="AB637" s="1"/>
  <c r="Z638"/>
  <c r="Z904" s="1"/>
  <c r="Z16" s="1"/>
  <c r="AA638"/>
  <c r="AB638" s="1"/>
  <c r="AC633"/>
  <c r="AC899" s="1"/>
  <c r="AD633"/>
  <c r="AE633" s="1"/>
  <c r="AC634"/>
  <c r="AD634"/>
  <c r="AD635"/>
  <c r="AC636"/>
  <c r="AC902" s="1"/>
  <c r="AC14" s="1"/>
  <c r="AD636"/>
  <c r="AE636" s="1"/>
  <c r="AC637"/>
  <c r="AD637"/>
  <c r="AE637" s="1"/>
  <c r="AC638"/>
  <c r="AC904" s="1"/>
  <c r="AC16" s="1"/>
  <c r="AD638"/>
  <c r="AE638" s="1"/>
  <c r="AF633"/>
  <c r="AG633"/>
  <c r="AH633" s="1"/>
  <c r="AF634"/>
  <c r="AG634"/>
  <c r="AH634" s="1"/>
  <c r="AF635"/>
  <c r="AG635"/>
  <c r="AH635" s="1"/>
  <c r="AF636"/>
  <c r="AG636"/>
  <c r="AF637"/>
  <c r="AG637"/>
  <c r="AH637" s="1"/>
  <c r="AF638"/>
  <c r="AG638"/>
  <c r="AH638" s="1"/>
  <c r="AI633"/>
  <c r="AJ633"/>
  <c r="AK633" s="1"/>
  <c r="AI634"/>
  <c r="AJ634"/>
  <c r="AK634" s="1"/>
  <c r="AI635"/>
  <c r="AJ635"/>
  <c r="AK635" s="1"/>
  <c r="AI636"/>
  <c r="AI902" s="1"/>
  <c r="AI14" s="1"/>
  <c r="AJ636"/>
  <c r="AI637"/>
  <c r="AJ637"/>
  <c r="AK637" s="1"/>
  <c r="AI638"/>
  <c r="AJ638"/>
  <c r="AK638" s="1"/>
  <c r="AL633"/>
  <c r="AM633"/>
  <c r="AN633" s="1"/>
  <c r="AL634"/>
  <c r="AM634"/>
  <c r="AN634" s="1"/>
  <c r="AL635"/>
  <c r="AM635"/>
  <c r="AN635" s="1"/>
  <c r="AL636"/>
  <c r="AM636"/>
  <c r="AL637"/>
  <c r="AM637"/>
  <c r="AN637" s="1"/>
  <c r="AL638"/>
  <c r="AL904" s="1"/>
  <c r="AL16" s="1"/>
  <c r="AM638"/>
  <c r="AN638" s="1"/>
  <c r="AO633"/>
  <c r="AP633"/>
  <c r="AQ633" s="1"/>
  <c r="AO634"/>
  <c r="AP634"/>
  <c r="AO635"/>
  <c r="AP635"/>
  <c r="AQ635" s="1"/>
  <c r="AO636"/>
  <c r="AO902" s="1"/>
  <c r="AO14" s="1"/>
  <c r="AP636"/>
  <c r="AO637"/>
  <c r="AP637"/>
  <c r="AQ637" s="1"/>
  <c r="AO638"/>
  <c r="AP638"/>
  <c r="AQ638" s="1"/>
  <c r="M647"/>
  <c r="P647"/>
  <c r="S647"/>
  <c r="Y647"/>
  <c r="AE647"/>
  <c r="AK647"/>
  <c r="AN647"/>
  <c r="AQ647"/>
  <c r="G649"/>
  <c r="E647"/>
  <c r="G650"/>
  <c r="G651"/>
  <c r="G653"/>
  <c r="J661"/>
  <c r="M661"/>
  <c r="P661"/>
  <c r="Y661"/>
  <c r="AB661"/>
  <c r="AE661"/>
  <c r="AH661"/>
  <c r="AK661"/>
  <c r="AN661"/>
  <c r="G663"/>
  <c r="G664"/>
  <c r="E661"/>
  <c r="G661" s="1"/>
  <c r="G666"/>
  <c r="G667"/>
  <c r="J668"/>
  <c r="M668"/>
  <c r="P668"/>
  <c r="Y668"/>
  <c r="AB668"/>
  <c r="AE668"/>
  <c r="AH668"/>
  <c r="AK668"/>
  <c r="AN668"/>
  <c r="G670"/>
  <c r="G671"/>
  <c r="E668"/>
  <c r="G668" s="1"/>
  <c r="G673"/>
  <c r="G674"/>
  <c r="J641"/>
  <c r="J643"/>
  <c r="M641"/>
  <c r="M642"/>
  <c r="M643"/>
  <c r="L640"/>
  <c r="M640" s="1"/>
  <c r="M645"/>
  <c r="P641"/>
  <c r="P642"/>
  <c r="P643"/>
  <c r="O640"/>
  <c r="P640" s="1"/>
  <c r="P645"/>
  <c r="P646"/>
  <c r="S641"/>
  <c r="S642"/>
  <c r="S643"/>
  <c r="R640"/>
  <c r="S640" s="1"/>
  <c r="S645"/>
  <c r="S646"/>
  <c r="V641"/>
  <c r="V642"/>
  <c r="V643"/>
  <c r="U640"/>
  <c r="V640" s="1"/>
  <c r="V645"/>
  <c r="V646"/>
  <c r="Y641"/>
  <c r="W640"/>
  <c r="Y640" s="1"/>
  <c r="Y642"/>
  <c r="Y643"/>
  <c r="Y644"/>
  <c r="Y645"/>
  <c r="Y646"/>
  <c r="AB641"/>
  <c r="Z640"/>
  <c r="AB642"/>
  <c r="AB643"/>
  <c r="AB644"/>
  <c r="AB645"/>
  <c r="AB646"/>
  <c r="AE641"/>
  <c r="AE642"/>
  <c r="AE643"/>
  <c r="AD640"/>
  <c r="AE640" s="1"/>
  <c r="AE645"/>
  <c r="AE646"/>
  <c r="E641"/>
  <c r="AH641"/>
  <c r="AH642"/>
  <c r="AG640"/>
  <c r="AH640" s="1"/>
  <c r="AH645"/>
  <c r="AH646"/>
  <c r="AK641"/>
  <c r="AI640"/>
  <c r="AK642"/>
  <c r="AK643"/>
  <c r="AK644"/>
  <c r="AK645"/>
  <c r="AK646"/>
  <c r="AN641"/>
  <c r="AN642"/>
  <c r="AM640"/>
  <c r="AN645"/>
  <c r="AN646"/>
  <c r="AQ641"/>
  <c r="AQ642"/>
  <c r="AQ643"/>
  <c r="AP640"/>
  <c r="AQ645"/>
  <c r="AQ646"/>
  <c r="H654"/>
  <c r="J660"/>
  <c r="J656"/>
  <c r="M657"/>
  <c r="M660"/>
  <c r="P657"/>
  <c r="O654"/>
  <c r="P654" s="1"/>
  <c r="P659"/>
  <c r="P660"/>
  <c r="S656"/>
  <c r="S657"/>
  <c r="R654"/>
  <c r="S660"/>
  <c r="V657"/>
  <c r="U654"/>
  <c r="V654" s="1"/>
  <c r="V659"/>
  <c r="V660"/>
  <c r="Y656"/>
  <c r="X654"/>
  <c r="Y660"/>
  <c r="AB654"/>
  <c r="AB657"/>
  <c r="AB658"/>
  <c r="AB659"/>
  <c r="AB660"/>
  <c r="AE655"/>
  <c r="AC654"/>
  <c r="AE656"/>
  <c r="AE657"/>
  <c r="AE658"/>
  <c r="AE659"/>
  <c r="AE660"/>
  <c r="AH657"/>
  <c r="AG654"/>
  <c r="AH654" s="1"/>
  <c r="AH659"/>
  <c r="AH660"/>
  <c r="AK657"/>
  <c r="AJ654"/>
  <c r="AK654" s="1"/>
  <c r="AK659"/>
  <c r="AK660"/>
  <c r="F655"/>
  <c r="AN655"/>
  <c r="AN657"/>
  <c r="AM654"/>
  <c r="AN654" s="1"/>
  <c r="AN659"/>
  <c r="AP654"/>
  <c r="AQ654" s="1"/>
  <c r="AQ659"/>
  <c r="AQ660"/>
  <c r="H676"/>
  <c r="H679"/>
  <c r="J679" s="1"/>
  <c r="I676"/>
  <c r="I678"/>
  <c r="L678"/>
  <c r="M678" s="1"/>
  <c r="L679"/>
  <c r="M679" s="1"/>
  <c r="L680"/>
  <c r="M680" s="1"/>
  <c r="K681"/>
  <c r="K675" s="1"/>
  <c r="O678"/>
  <c r="P678" s="1"/>
  <c r="O679"/>
  <c r="P679" s="1"/>
  <c r="O680"/>
  <c r="P680" s="1"/>
  <c r="O681"/>
  <c r="P681" s="1"/>
  <c r="R678"/>
  <c r="S678" s="1"/>
  <c r="R679"/>
  <c r="R680"/>
  <c r="S680" s="1"/>
  <c r="R681"/>
  <c r="S681" s="1"/>
  <c r="U678"/>
  <c r="V678" s="1"/>
  <c r="U679"/>
  <c r="U680"/>
  <c r="V680" s="1"/>
  <c r="U681"/>
  <c r="V681" s="1"/>
  <c r="X676"/>
  <c r="Y676" s="1"/>
  <c r="W677"/>
  <c r="W675" s="1"/>
  <c r="X677"/>
  <c r="Y677" s="1"/>
  <c r="X679"/>
  <c r="X680"/>
  <c r="Y680" s="1"/>
  <c r="X681"/>
  <c r="Y681" s="1"/>
  <c r="AA676"/>
  <c r="Z677"/>
  <c r="Z675" s="1"/>
  <c r="AA677"/>
  <c r="AB677" s="1"/>
  <c r="AA679"/>
  <c r="AB679" s="1"/>
  <c r="AA680"/>
  <c r="AB680" s="1"/>
  <c r="AA681"/>
  <c r="AB681" s="1"/>
  <c r="AD678"/>
  <c r="AE678" s="1"/>
  <c r="AD679"/>
  <c r="AE679" s="1"/>
  <c r="AD680"/>
  <c r="AE680" s="1"/>
  <c r="AD681"/>
  <c r="AE681" s="1"/>
  <c r="AF676"/>
  <c r="AH676" s="1"/>
  <c r="AF678"/>
  <c r="AH678" s="1"/>
  <c r="AG679"/>
  <c r="AH679" s="1"/>
  <c r="AG680"/>
  <c r="AH680" s="1"/>
  <c r="AG681"/>
  <c r="AH681" s="1"/>
  <c r="AJ676"/>
  <c r="AK676" s="1"/>
  <c r="AI677"/>
  <c r="AI675" s="1"/>
  <c r="AJ677"/>
  <c r="AK677" s="1"/>
  <c r="AJ678"/>
  <c r="AK678" s="1"/>
  <c r="AJ679"/>
  <c r="AJ680"/>
  <c r="AK680" s="1"/>
  <c r="AL676"/>
  <c r="AM677"/>
  <c r="AN677" s="1"/>
  <c r="AL678"/>
  <c r="AN678" s="1"/>
  <c r="AM679"/>
  <c r="AM681"/>
  <c r="AN681" s="1"/>
  <c r="AO676"/>
  <c r="AQ676" s="1"/>
  <c r="AP677"/>
  <c r="AP678"/>
  <c r="AQ678" s="1"/>
  <c r="AP679"/>
  <c r="AQ679" s="1"/>
  <c r="AP681"/>
  <c r="AQ681" s="1"/>
  <c r="J683"/>
  <c r="M683"/>
  <c r="P683"/>
  <c r="S683"/>
  <c r="Y683"/>
  <c r="AE683"/>
  <c r="AH683"/>
  <c r="AK683"/>
  <c r="AN683"/>
  <c r="AQ683"/>
  <c r="G685"/>
  <c r="G686"/>
  <c r="E683"/>
  <c r="G683" s="1"/>
  <c r="G687"/>
  <c r="G688"/>
  <c r="G689"/>
  <c r="M690"/>
  <c r="P690"/>
  <c r="S690"/>
  <c r="Y690"/>
  <c r="AE690"/>
  <c r="AK690"/>
  <c r="AN690"/>
  <c r="AQ690"/>
  <c r="G692"/>
  <c r="E690"/>
  <c r="G694"/>
  <c r="G696"/>
  <c r="J697"/>
  <c r="M697"/>
  <c r="Y697"/>
  <c r="AE697"/>
  <c r="AH697"/>
  <c r="AK697"/>
  <c r="AN697"/>
  <c r="G699"/>
  <c r="F697"/>
  <c r="G702"/>
  <c r="G703"/>
  <c r="J704"/>
  <c r="P704"/>
  <c r="S704"/>
  <c r="AB704"/>
  <c r="AE704"/>
  <c r="AH704"/>
  <c r="AN704"/>
  <c r="AQ704"/>
  <c r="E704"/>
  <c r="G704" s="1"/>
  <c r="G708"/>
  <c r="G709"/>
  <c r="M711"/>
  <c r="P711"/>
  <c r="S711"/>
  <c r="Y711"/>
  <c r="AE711"/>
  <c r="AK711"/>
  <c r="AN711"/>
  <c r="AQ711"/>
  <c r="G713"/>
  <c r="E711"/>
  <c r="G711" s="1"/>
  <c r="G715"/>
  <c r="G717"/>
  <c r="J719"/>
  <c r="J720"/>
  <c r="M721"/>
  <c r="M723"/>
  <c r="M724"/>
  <c r="P722"/>
  <c r="P724"/>
  <c r="S721"/>
  <c r="S722"/>
  <c r="S724"/>
  <c r="V719"/>
  <c r="V720"/>
  <c r="E722"/>
  <c r="V722"/>
  <c r="V723"/>
  <c r="Y721"/>
  <c r="X718"/>
  <c r="Y718" s="1"/>
  <c r="Y723"/>
  <c r="Y724"/>
  <c r="AB719"/>
  <c r="Z718"/>
  <c r="AB718" s="1"/>
  <c r="AB720"/>
  <c r="AB722"/>
  <c r="AB723"/>
  <c r="AB724"/>
  <c r="AE719"/>
  <c r="AC718"/>
  <c r="AE718" s="1"/>
  <c r="AE720"/>
  <c r="AE722"/>
  <c r="AE723"/>
  <c r="AE724"/>
  <c r="AH719"/>
  <c r="AH720"/>
  <c r="AH722"/>
  <c r="AH723"/>
  <c r="AH724"/>
  <c r="AJ718"/>
  <c r="AK718" s="1"/>
  <c r="AK721"/>
  <c r="AK722"/>
  <c r="AK724"/>
  <c r="AM718"/>
  <c r="AN721"/>
  <c r="AN722"/>
  <c r="AP718"/>
  <c r="AQ718" s="1"/>
  <c r="AQ721"/>
  <c r="AQ722"/>
  <c r="AQ724"/>
  <c r="AN733"/>
  <c r="G738"/>
  <c r="AH740"/>
  <c r="AK740"/>
  <c r="AN740"/>
  <c r="G743"/>
  <c r="G745"/>
  <c r="G746"/>
  <c r="AE747"/>
  <c r="G749"/>
  <c r="G752"/>
  <c r="F747"/>
  <c r="J754"/>
  <c r="M754"/>
  <c r="Y754"/>
  <c r="AK754"/>
  <c r="AN754"/>
  <c r="G756"/>
  <c r="F754"/>
  <c r="G758"/>
  <c r="G760"/>
  <c r="H726"/>
  <c r="J732"/>
  <c r="J763"/>
  <c r="M727"/>
  <c r="M729"/>
  <c r="M732"/>
  <c r="P727"/>
  <c r="P730"/>
  <c r="P732"/>
  <c r="S727"/>
  <c r="S728"/>
  <c r="S729"/>
  <c r="E730"/>
  <c r="E765" s="1"/>
  <c r="R726"/>
  <c r="S731"/>
  <c r="S732"/>
  <c r="V727"/>
  <c r="V728"/>
  <c r="V729"/>
  <c r="U726"/>
  <c r="V726" s="1"/>
  <c r="V731"/>
  <c r="V732"/>
  <c r="Y727"/>
  <c r="Y728"/>
  <c r="Y729"/>
  <c r="X726"/>
  <c r="Y731"/>
  <c r="Y732"/>
  <c r="AB727"/>
  <c r="Z726"/>
  <c r="AB728"/>
  <c r="AB729"/>
  <c r="AB730"/>
  <c r="AB731"/>
  <c r="AB732"/>
  <c r="AE727"/>
  <c r="AE728"/>
  <c r="AE729"/>
  <c r="AD726"/>
  <c r="AE726" s="1"/>
  <c r="AE731"/>
  <c r="AE732"/>
  <c r="AH727"/>
  <c r="AH728"/>
  <c r="AH729"/>
  <c r="AG726"/>
  <c r="AH726" s="1"/>
  <c r="AH731"/>
  <c r="AH732"/>
  <c r="AK727"/>
  <c r="AK728"/>
  <c r="AK729"/>
  <c r="AJ726"/>
  <c r="AK726" s="1"/>
  <c r="AK731"/>
  <c r="AK732"/>
  <c r="AN727"/>
  <c r="AM726"/>
  <c r="AN726" s="1"/>
  <c r="AN729"/>
  <c r="AN730"/>
  <c r="AN732"/>
  <c r="AQ727"/>
  <c r="AO901"/>
  <c r="AP726"/>
  <c r="AQ731"/>
  <c r="H765"/>
  <c r="H767"/>
  <c r="O765"/>
  <c r="P765" s="1"/>
  <c r="R764"/>
  <c r="Q765"/>
  <c r="R765"/>
  <c r="R766"/>
  <c r="S766" s="1"/>
  <c r="R767"/>
  <c r="S767" s="1"/>
  <c r="U764"/>
  <c r="V764" s="1"/>
  <c r="U765"/>
  <c r="U766"/>
  <c r="V766" s="1"/>
  <c r="U767"/>
  <c r="V767" s="1"/>
  <c r="W762"/>
  <c r="W761" s="1"/>
  <c r="X763"/>
  <c r="Y763" s="1"/>
  <c r="X764"/>
  <c r="Y764" s="1"/>
  <c r="X765"/>
  <c r="X767"/>
  <c r="Y767" s="1"/>
  <c r="AA762"/>
  <c r="AB762" s="1"/>
  <c r="Z763"/>
  <c r="Z761" s="1"/>
  <c r="AA763"/>
  <c r="AB763" s="1"/>
  <c r="AA764"/>
  <c r="AB764" s="1"/>
  <c r="AA765"/>
  <c r="AA766"/>
  <c r="AB766" s="1"/>
  <c r="AA767"/>
  <c r="AB767" s="1"/>
  <c r="AD764"/>
  <c r="AE764" s="1"/>
  <c r="AD765"/>
  <c r="AD766"/>
  <c r="AE766" s="1"/>
  <c r="AD767"/>
  <c r="AE767" s="1"/>
  <c r="AG764"/>
  <c r="AH764" s="1"/>
  <c r="AG765"/>
  <c r="AG766"/>
  <c r="AH766" s="1"/>
  <c r="AG767"/>
  <c r="AH767" s="1"/>
  <c r="AJ764"/>
  <c r="AK764" s="1"/>
  <c r="AJ765"/>
  <c r="AK765" s="1"/>
  <c r="AJ766"/>
  <c r="AK766" s="1"/>
  <c r="AJ767"/>
  <c r="AK767" s="1"/>
  <c r="AL762"/>
  <c r="AM763"/>
  <c r="AN763" s="1"/>
  <c r="AM764"/>
  <c r="AN764" s="1"/>
  <c r="AM765"/>
  <c r="AL766"/>
  <c r="AN766" s="1"/>
  <c r="AM767"/>
  <c r="AN767" s="1"/>
  <c r="AP765"/>
  <c r="AP766"/>
  <c r="AQ766" s="1"/>
  <c r="G805"/>
  <c r="AH804"/>
  <c r="AN804"/>
  <c r="F876"/>
  <c r="M876"/>
  <c r="G1019"/>
  <c r="G992"/>
  <c r="G1012"/>
  <c r="L1006"/>
  <c r="AQ804"/>
  <c r="AE804"/>
  <c r="E1013"/>
  <c r="S908"/>
  <c r="AB1196"/>
  <c r="AK1196"/>
  <c r="AB1590"/>
  <c r="Y1018"/>
  <c r="J1576"/>
  <c r="G1579"/>
  <c r="P1577"/>
  <c r="P1196"/>
  <c r="S1576"/>
  <c r="S1196"/>
  <c r="V1196"/>
  <c r="AE1576"/>
  <c r="AH1576"/>
  <c r="AH1196"/>
  <c r="AJ1576"/>
  <c r="AK1576" s="1"/>
  <c r="AN1196"/>
  <c r="AQ1196"/>
  <c r="G1196"/>
  <c r="AP1590"/>
  <c r="AQ1590" s="1"/>
  <c r="AM1590"/>
  <c r="AN1590" s="1"/>
  <c r="AG1590"/>
  <c r="AH1590" s="1"/>
  <c r="AD1590"/>
  <c r="AE1590" s="1"/>
  <c r="Y1590"/>
  <c r="U1590"/>
  <c r="T1590"/>
  <c r="Q1590"/>
  <c r="S1590" s="1"/>
  <c r="N1590"/>
  <c r="O1590"/>
  <c r="P1590" s="1"/>
  <c r="F1591"/>
  <c r="K1590"/>
  <c r="F1595"/>
  <c r="I1590"/>
  <c r="E1595"/>
  <c r="G1595" s="1"/>
  <c r="F1593"/>
  <c r="E1593"/>
  <c r="G995"/>
  <c r="J881"/>
  <c r="U876"/>
  <c r="V876" s="1"/>
  <c r="I876"/>
  <c r="J876" s="1"/>
  <c r="AJ876"/>
  <c r="AK876" s="1"/>
  <c r="R876"/>
  <c r="S876" s="1"/>
  <c r="AF908"/>
  <c r="AE1009"/>
  <c r="AC908"/>
  <c r="Y913"/>
  <c r="M909"/>
  <c r="J1015"/>
  <c r="J1008"/>
  <c r="H1013"/>
  <c r="H1006"/>
  <c r="E891"/>
  <c r="G891" s="1"/>
  <c r="AM840"/>
  <c r="AN840" s="1"/>
  <c r="AG840"/>
  <c r="AH840" s="1"/>
  <c r="AD840"/>
  <c r="AE840" s="1"/>
  <c r="X840"/>
  <c r="Y840" s="1"/>
  <c r="R840"/>
  <c r="S840" s="1"/>
  <c r="AN806"/>
  <c r="AJ804"/>
  <c r="AK804" s="1"/>
  <c r="AH806"/>
  <c r="U804"/>
  <c r="V804" s="1"/>
  <c r="S806"/>
  <c r="AG876"/>
  <c r="AH876" s="1"/>
  <c r="G974"/>
  <c r="N1009"/>
  <c r="N908"/>
  <c r="P908"/>
  <c r="G911"/>
  <c r="Q1006"/>
  <c r="S1006" s="1"/>
  <c r="S1009"/>
  <c r="S1016"/>
  <c r="V911"/>
  <c r="T1016"/>
  <c r="V1009"/>
  <c r="T1006"/>
  <c r="V1006" s="1"/>
  <c r="W1013"/>
  <c r="E1006"/>
  <c r="P1009"/>
  <c r="O1006"/>
  <c r="O1016"/>
  <c r="F840"/>
  <c r="G843"/>
  <c r="G810"/>
  <c r="G807"/>
  <c r="E804"/>
  <c r="P804"/>
  <c r="P769"/>
  <c r="G757"/>
  <c r="AO767"/>
  <c r="AO904" s="1"/>
  <c r="O767"/>
  <c r="AO726"/>
  <c r="AQ726" s="1"/>
  <c r="M728"/>
  <c r="N761"/>
  <c r="P729"/>
  <c r="AO13"/>
  <c r="AQ764"/>
  <c r="AQ729"/>
  <c r="S726"/>
  <c r="S764"/>
  <c r="O726"/>
  <c r="O764"/>
  <c r="P764" s="1"/>
  <c r="AO763"/>
  <c r="AO761" s="1"/>
  <c r="Q761"/>
  <c r="S763"/>
  <c r="N900"/>
  <c r="N12" s="1"/>
  <c r="N1564" s="1"/>
  <c r="N726"/>
  <c r="O763"/>
  <c r="P763" s="1"/>
  <c r="O900"/>
  <c r="AO632"/>
  <c r="AQ634"/>
  <c r="P625"/>
  <c r="S485"/>
  <c r="Q632"/>
  <c r="S635"/>
  <c r="O632"/>
  <c r="P481"/>
  <c r="P478"/>
  <c r="S203"/>
  <c r="P192"/>
  <c r="G206"/>
  <c r="N213"/>
  <c r="N210" s="1"/>
  <c r="O718"/>
  <c r="P721"/>
  <c r="P697"/>
  <c r="Q213"/>
  <c r="S80"/>
  <c r="G101"/>
  <c r="Y80"/>
  <c r="P80"/>
  <c r="M42"/>
  <c r="J38"/>
  <c r="T632"/>
  <c r="T478"/>
  <c r="V481"/>
  <c r="V635"/>
  <c r="V478"/>
  <c r="N632"/>
  <c r="P635"/>
  <c r="P618"/>
  <c r="K635"/>
  <c r="M481"/>
  <c r="M618"/>
  <c r="F1016"/>
  <c r="G1009"/>
  <c r="F1006"/>
  <c r="G1006" s="1"/>
  <c r="F971"/>
  <c r="G971" s="1"/>
  <c r="M1009"/>
  <c r="L1016"/>
  <c r="L632"/>
  <c r="M848"/>
  <c r="M840"/>
  <c r="L767"/>
  <c r="F740"/>
  <c r="L726"/>
  <c r="M726" s="1"/>
  <c r="L764"/>
  <c r="M764" s="1"/>
  <c r="M763"/>
  <c r="J840"/>
  <c r="G772"/>
  <c r="G806"/>
  <c r="F804"/>
  <c r="I767"/>
  <c r="I726"/>
  <c r="J728"/>
  <c r="I761"/>
  <c r="J764"/>
  <c r="F733"/>
  <c r="I632"/>
  <c r="G1059"/>
  <c r="G914"/>
  <c r="G910"/>
  <c r="G912"/>
  <c r="G913"/>
  <c r="F908"/>
  <c r="E908"/>
  <c r="I908"/>
  <c r="J908"/>
  <c r="G937"/>
  <c r="G942"/>
  <c r="F936"/>
  <c r="G938"/>
  <c r="G941"/>
  <c r="E936"/>
  <c r="G939"/>
  <c r="AE296"/>
  <c r="AC632"/>
  <c r="AB876"/>
  <c r="P876"/>
  <c r="P848"/>
  <c r="AE876"/>
  <c r="AE879"/>
  <c r="Y876"/>
  <c r="E848"/>
  <c r="E879"/>
  <c r="AQ812"/>
  <c r="AK812"/>
  <c r="S812"/>
  <c r="G819"/>
  <c r="G842"/>
  <c r="E840"/>
  <c r="G851"/>
  <c r="F848"/>
  <c r="M812"/>
  <c r="G816"/>
  <c r="J812"/>
  <c r="AB812"/>
  <c r="Y812"/>
  <c r="P812"/>
  <c r="V812"/>
  <c r="AH812"/>
  <c r="G814"/>
  <c r="G818"/>
  <c r="G815"/>
  <c r="G817"/>
  <c r="E812"/>
  <c r="F812"/>
  <c r="G790"/>
  <c r="M769"/>
  <c r="G783"/>
  <c r="Y769"/>
  <c r="G776"/>
  <c r="G775"/>
  <c r="G771"/>
  <c r="G774"/>
  <c r="G773"/>
  <c r="E769"/>
  <c r="F769"/>
  <c r="G770"/>
  <c r="AQ765"/>
  <c r="AN765"/>
  <c r="AH765"/>
  <c r="AE765"/>
  <c r="AB765"/>
  <c r="Y765"/>
  <c r="V765"/>
  <c r="S765"/>
  <c r="M765"/>
  <c r="J765"/>
  <c r="AQ730"/>
  <c r="AN728"/>
  <c r="AK730"/>
  <c r="AH730"/>
  <c r="AE730"/>
  <c r="AB726"/>
  <c r="F728"/>
  <c r="F763" s="1"/>
  <c r="E731"/>
  <c r="E766" s="1"/>
  <c r="E727"/>
  <c r="E762" s="1"/>
  <c r="Y726"/>
  <c r="Y730"/>
  <c r="E729"/>
  <c r="E764" s="1"/>
  <c r="V730"/>
  <c r="F729"/>
  <c r="F764" s="1"/>
  <c r="F727"/>
  <c r="F762" s="1"/>
  <c r="G762" s="1"/>
  <c r="E728"/>
  <c r="F731"/>
  <c r="F766" s="1"/>
  <c r="G766" s="1"/>
  <c r="S730"/>
  <c r="P728"/>
  <c r="P731"/>
  <c r="M730"/>
  <c r="F730"/>
  <c r="M731"/>
  <c r="J731"/>
  <c r="F732"/>
  <c r="F767" s="1"/>
  <c r="J726"/>
  <c r="J730"/>
  <c r="AQ754"/>
  <c r="AE754"/>
  <c r="S754"/>
  <c r="P754"/>
  <c r="E754"/>
  <c r="G754" s="1"/>
  <c r="AN747"/>
  <c r="AK747"/>
  <c r="AB747"/>
  <c r="G753"/>
  <c r="AH747"/>
  <c r="Y747"/>
  <c r="P747"/>
  <c r="M747"/>
  <c r="E747"/>
  <c r="G747" s="1"/>
  <c r="J747"/>
  <c r="G750"/>
  <c r="AE740"/>
  <c r="AB740"/>
  <c r="Y740"/>
  <c r="P740"/>
  <c r="M740"/>
  <c r="J740"/>
  <c r="G742"/>
  <c r="E740"/>
  <c r="AK733"/>
  <c r="Y733"/>
  <c r="P733"/>
  <c r="G736"/>
  <c r="AH733"/>
  <c r="AE733"/>
  <c r="G735"/>
  <c r="M733"/>
  <c r="E733"/>
  <c r="J733"/>
  <c r="G751"/>
  <c r="G744"/>
  <c r="G739"/>
  <c r="G737"/>
  <c r="G714"/>
  <c r="G707"/>
  <c r="V721"/>
  <c r="G700"/>
  <c r="T718"/>
  <c r="V718" s="1"/>
  <c r="E697"/>
  <c r="G697" s="1"/>
  <c r="G693"/>
  <c r="AH721"/>
  <c r="AF718"/>
  <c r="AH718" s="1"/>
  <c r="G690"/>
  <c r="L718"/>
  <c r="M718" s="1"/>
  <c r="AQ720"/>
  <c r="AN718"/>
  <c r="AN720"/>
  <c r="AK720"/>
  <c r="F719"/>
  <c r="E719"/>
  <c r="G719" s="1"/>
  <c r="F720"/>
  <c r="Y722"/>
  <c r="E724"/>
  <c r="E720"/>
  <c r="E721"/>
  <c r="S720"/>
  <c r="R718"/>
  <c r="S718" s="1"/>
  <c r="F721"/>
  <c r="N718"/>
  <c r="P720"/>
  <c r="F724"/>
  <c r="G724" s="1"/>
  <c r="M722"/>
  <c r="F722"/>
  <c r="G722" s="1"/>
  <c r="F723"/>
  <c r="J723"/>
  <c r="I718"/>
  <c r="J724"/>
  <c r="E723"/>
  <c r="H718"/>
  <c r="J718" s="1"/>
  <c r="G701"/>
  <c r="AQ677"/>
  <c r="AN679"/>
  <c r="AK679"/>
  <c r="AH677"/>
  <c r="AD675"/>
  <c r="AE675" s="1"/>
  <c r="Y679"/>
  <c r="V679"/>
  <c r="S679"/>
  <c r="E681"/>
  <c r="E678"/>
  <c r="O675"/>
  <c r="P675" s="1"/>
  <c r="E680"/>
  <c r="F679"/>
  <c r="F677"/>
  <c r="F680"/>
  <c r="L675"/>
  <c r="E677"/>
  <c r="E676"/>
  <c r="F678"/>
  <c r="J680"/>
  <c r="AQ658"/>
  <c r="AN658"/>
  <c r="E660"/>
  <c r="AK658"/>
  <c r="F657"/>
  <c r="AH658"/>
  <c r="AE654"/>
  <c r="Y654"/>
  <c r="Y658"/>
  <c r="E657"/>
  <c r="G657" s="1"/>
  <c r="E655"/>
  <c r="G655" s="1"/>
  <c r="E658"/>
  <c r="V658"/>
  <c r="S654"/>
  <c r="S658"/>
  <c r="F656"/>
  <c r="F659"/>
  <c r="P658"/>
  <c r="F658"/>
  <c r="M658"/>
  <c r="E656"/>
  <c r="M659"/>
  <c r="L654"/>
  <c r="M654" s="1"/>
  <c r="F660"/>
  <c r="G660" s="1"/>
  <c r="I654"/>
  <c r="J654"/>
  <c r="E659"/>
  <c r="J659"/>
  <c r="G647"/>
  <c r="AQ640"/>
  <c r="AQ644"/>
  <c r="AN640"/>
  <c r="AN644"/>
  <c r="AK640"/>
  <c r="AH644"/>
  <c r="AE644"/>
  <c r="F641"/>
  <c r="G641" s="1"/>
  <c r="AB640"/>
  <c r="E645"/>
  <c r="F642"/>
  <c r="V644"/>
  <c r="E642"/>
  <c r="E646"/>
  <c r="S644"/>
  <c r="F643"/>
  <c r="P644"/>
  <c r="E643"/>
  <c r="M644"/>
  <c r="F646"/>
  <c r="F645"/>
  <c r="F644"/>
  <c r="J640"/>
  <c r="E644"/>
  <c r="G672"/>
  <c r="G665"/>
  <c r="AQ636"/>
  <c r="AN636"/>
  <c r="AK636"/>
  <c r="F633"/>
  <c r="AH636"/>
  <c r="AE634"/>
  <c r="F638"/>
  <c r="Y636"/>
  <c r="E637"/>
  <c r="E638"/>
  <c r="V636"/>
  <c r="F635"/>
  <c r="S636"/>
  <c r="E634"/>
  <c r="E635"/>
  <c r="P636"/>
  <c r="E633"/>
  <c r="F636"/>
  <c r="M636"/>
  <c r="F637"/>
  <c r="K632"/>
  <c r="M632" s="1"/>
  <c r="F634"/>
  <c r="J637"/>
  <c r="J638"/>
  <c r="J633"/>
  <c r="H632"/>
  <c r="AN625"/>
  <c r="AK625"/>
  <c r="AH625"/>
  <c r="AB625"/>
  <c r="Y625"/>
  <c r="M625"/>
  <c r="J625"/>
  <c r="G627"/>
  <c r="G625"/>
  <c r="AQ482"/>
  <c r="E484"/>
  <c r="AN482"/>
  <c r="AK478"/>
  <c r="AH478"/>
  <c r="AH482"/>
  <c r="AE478"/>
  <c r="F481"/>
  <c r="AB478"/>
  <c r="AB482"/>
  <c r="F480"/>
  <c r="Y482"/>
  <c r="F479"/>
  <c r="E480"/>
  <c r="E483"/>
  <c r="S478"/>
  <c r="E479"/>
  <c r="S480"/>
  <c r="E481"/>
  <c r="P480"/>
  <c r="F482"/>
  <c r="M482"/>
  <c r="F484"/>
  <c r="G484" s="1"/>
  <c r="L478"/>
  <c r="M478" s="1"/>
  <c r="F483"/>
  <c r="J483"/>
  <c r="J482"/>
  <c r="H478"/>
  <c r="J478" s="1"/>
  <c r="E482"/>
  <c r="E618"/>
  <c r="G621"/>
  <c r="G583"/>
  <c r="G488"/>
  <c r="F618"/>
  <c r="G615"/>
  <c r="G594"/>
  <c r="F569"/>
  <c r="G569" s="1"/>
  <c r="G559"/>
  <c r="E541"/>
  <c r="G541" s="1"/>
  <c r="G534"/>
  <c r="G531"/>
  <c r="G520"/>
  <c r="G513"/>
  <c r="F506"/>
  <c r="G506" s="1"/>
  <c r="G496"/>
  <c r="F485"/>
  <c r="G485" s="1"/>
  <c r="AQ426"/>
  <c r="AN422"/>
  <c r="AN426"/>
  <c r="AK422"/>
  <c r="AK426"/>
  <c r="F423"/>
  <c r="AH422"/>
  <c r="AH426"/>
  <c r="AE422"/>
  <c r="F424"/>
  <c r="AB426"/>
  <c r="E426"/>
  <c r="V422"/>
  <c r="E424"/>
  <c r="V424"/>
  <c r="E423"/>
  <c r="S422"/>
  <c r="E427"/>
  <c r="F425"/>
  <c r="F426"/>
  <c r="P426"/>
  <c r="F428"/>
  <c r="E425"/>
  <c r="M426"/>
  <c r="F427"/>
  <c r="J428"/>
  <c r="E428"/>
  <c r="J422"/>
  <c r="AQ300"/>
  <c r="AN296"/>
  <c r="AK296"/>
  <c r="AH300"/>
  <c r="AE300"/>
  <c r="F299"/>
  <c r="E297"/>
  <c r="AB296"/>
  <c r="AB300"/>
  <c r="Y300"/>
  <c r="V296"/>
  <c r="F297"/>
  <c r="S300"/>
  <c r="F302"/>
  <c r="E299"/>
  <c r="G299" s="1"/>
  <c r="F298"/>
  <c r="F301"/>
  <c r="E301"/>
  <c r="F300"/>
  <c r="G300" s="1"/>
  <c r="E298"/>
  <c r="M298"/>
  <c r="J302"/>
  <c r="E302"/>
  <c r="G302" s="1"/>
  <c r="J296"/>
  <c r="E415"/>
  <c r="G415" s="1"/>
  <c r="AE415"/>
  <c r="G418"/>
  <c r="AE408"/>
  <c r="G411"/>
  <c r="G394"/>
  <c r="AE394"/>
  <c r="AE345"/>
  <c r="F464"/>
  <c r="G464" s="1"/>
  <c r="G475"/>
  <c r="F450"/>
  <c r="G450" s="1"/>
  <c r="F443"/>
  <c r="G443" s="1"/>
  <c r="G436"/>
  <c r="F429"/>
  <c r="G429" s="1"/>
  <c r="G419"/>
  <c r="G408"/>
  <c r="G397"/>
  <c r="F387"/>
  <c r="G387" s="1"/>
  <c r="G377"/>
  <c r="AA218"/>
  <c r="AA292"/>
  <c r="AD215"/>
  <c r="AQ56"/>
  <c r="S70"/>
  <c r="K35"/>
  <c r="K213"/>
  <c r="V212"/>
  <c r="AF35"/>
  <c r="AF213"/>
  <c r="AF901" s="1"/>
  <c r="AF13" s="1"/>
  <c r="AI35"/>
  <c r="AK35" s="1"/>
  <c r="AI211"/>
  <c r="AL35"/>
  <c r="AL212"/>
  <c r="AL900" s="1"/>
  <c r="AL12" s="1"/>
  <c r="AN40"/>
  <c r="AQ41"/>
  <c r="AP216"/>
  <c r="AE84"/>
  <c r="AQ84"/>
  <c r="J91"/>
  <c r="AB112"/>
  <c r="AN112"/>
  <c r="AH140"/>
  <c r="AQ79"/>
  <c r="AN175"/>
  <c r="AK171"/>
  <c r="F191"/>
  <c r="I189"/>
  <c r="P211"/>
  <c r="W211"/>
  <c r="N291"/>
  <c r="N218"/>
  <c r="J56"/>
  <c r="H216"/>
  <c r="E41"/>
  <c r="S40"/>
  <c r="R215"/>
  <c r="Y39"/>
  <c r="X214"/>
  <c r="AB36"/>
  <c r="AE37"/>
  <c r="AJ211"/>
  <c r="AK36"/>
  <c r="J84"/>
  <c r="G90"/>
  <c r="AH98"/>
  <c r="G132"/>
  <c r="M133"/>
  <c r="G134"/>
  <c r="AH174"/>
  <c r="P221"/>
  <c r="F221"/>
  <c r="O291"/>
  <c r="S219"/>
  <c r="Q289"/>
  <c r="Z218"/>
  <c r="Z289"/>
  <c r="AH292"/>
  <c r="J345"/>
  <c r="V345"/>
  <c r="J42"/>
  <c r="E42"/>
  <c r="J49"/>
  <c r="E70"/>
  <c r="AC35"/>
  <c r="AE35" s="1"/>
  <c r="H215"/>
  <c r="H903" s="1"/>
  <c r="E40"/>
  <c r="P36"/>
  <c r="S37"/>
  <c r="Q216"/>
  <c r="T35"/>
  <c r="W35"/>
  <c r="AB40"/>
  <c r="AA215"/>
  <c r="AK40"/>
  <c r="AN41"/>
  <c r="AM216"/>
  <c r="AQ38"/>
  <c r="AP213"/>
  <c r="M91"/>
  <c r="G92"/>
  <c r="AN105"/>
  <c r="G108"/>
  <c r="AH119"/>
  <c r="G125"/>
  <c r="F126"/>
  <c r="G127"/>
  <c r="G155"/>
  <c r="Y83"/>
  <c r="G202"/>
  <c r="M203"/>
  <c r="G208"/>
  <c r="F194"/>
  <c r="S194"/>
  <c r="R212"/>
  <c r="AG216"/>
  <c r="E219"/>
  <c r="H289"/>
  <c r="J223"/>
  <c r="I293"/>
  <c r="M224"/>
  <c r="L294"/>
  <c r="M294" s="1"/>
  <c r="AQ212"/>
  <c r="AN63"/>
  <c r="AN70"/>
  <c r="G362"/>
  <c r="J366"/>
  <c r="AE49"/>
  <c r="J39"/>
  <c r="I214"/>
  <c r="I902" s="1"/>
  <c r="P39"/>
  <c r="O214"/>
  <c r="V41"/>
  <c r="U216"/>
  <c r="AE41"/>
  <c r="G86"/>
  <c r="M39"/>
  <c r="L214"/>
  <c r="S41"/>
  <c r="R216"/>
  <c r="AK37"/>
  <c r="AJ212"/>
  <c r="AJ77"/>
  <c r="AK77" s="1"/>
  <c r="AN79"/>
  <c r="AM212"/>
  <c r="AM900" s="1"/>
  <c r="I213"/>
  <c r="J213" s="1"/>
  <c r="R213"/>
  <c r="AJ213"/>
  <c r="G43"/>
  <c r="M49"/>
  <c r="AK56"/>
  <c r="M63"/>
  <c r="G69"/>
  <c r="M70"/>
  <c r="AO35"/>
  <c r="K211"/>
  <c r="P212"/>
  <c r="Y40"/>
  <c r="AB41"/>
  <c r="AA216"/>
  <c r="AH36"/>
  <c r="AI213"/>
  <c r="AK41"/>
  <c r="AJ216"/>
  <c r="AP35"/>
  <c r="AP214"/>
  <c r="AK84"/>
  <c r="P98"/>
  <c r="AB98"/>
  <c r="E98"/>
  <c r="F112"/>
  <c r="G130"/>
  <c r="E78"/>
  <c r="U77"/>
  <c r="AE80"/>
  <c r="AH77"/>
  <c r="M196"/>
  <c r="H214"/>
  <c r="H902" s="1"/>
  <c r="H14" s="1"/>
  <c r="S214"/>
  <c r="AA214"/>
  <c r="AJ214"/>
  <c r="J41"/>
  <c r="I216"/>
  <c r="J216" s="1"/>
  <c r="F41"/>
  <c r="V261"/>
  <c r="T289"/>
  <c r="T260"/>
  <c r="G52"/>
  <c r="AE56"/>
  <c r="S63"/>
  <c r="AB70"/>
  <c r="AQ37"/>
  <c r="AD290"/>
  <c r="AD900" s="1"/>
  <c r="AE220"/>
  <c r="V56"/>
  <c r="M38"/>
  <c r="V37"/>
  <c r="AH213"/>
  <c r="AM35"/>
  <c r="P40"/>
  <c r="O215"/>
  <c r="V38"/>
  <c r="U213"/>
  <c r="AH39"/>
  <c r="AG214"/>
  <c r="F119"/>
  <c r="G120"/>
  <c r="H35"/>
  <c r="H212"/>
  <c r="H900" s="1"/>
  <c r="H12" s="1"/>
  <c r="M36"/>
  <c r="L211"/>
  <c r="M40"/>
  <c r="L215"/>
  <c r="P37"/>
  <c r="P41"/>
  <c r="O216"/>
  <c r="P216" s="1"/>
  <c r="S38"/>
  <c r="U211"/>
  <c r="U35"/>
  <c r="V35" s="1"/>
  <c r="U214"/>
  <c r="Y37"/>
  <c r="X212"/>
  <c r="W216"/>
  <c r="W904" s="1"/>
  <c r="W16" s="1"/>
  <c r="AE39"/>
  <c r="AD214"/>
  <c r="AF212"/>
  <c r="AH40"/>
  <c r="AG215"/>
  <c r="AL211"/>
  <c r="AN39"/>
  <c r="AM214"/>
  <c r="AQ36"/>
  <c r="AO215"/>
  <c r="E91"/>
  <c r="F98"/>
  <c r="E83"/>
  <c r="R77"/>
  <c r="S78"/>
  <c r="W77"/>
  <c r="Q168"/>
  <c r="AF168"/>
  <c r="L213"/>
  <c r="AH265"/>
  <c r="AG293"/>
  <c r="AH293" s="1"/>
  <c r="AL260"/>
  <c r="AN260" s="1"/>
  <c r="AN261"/>
  <c r="L212"/>
  <c r="M212" s="1"/>
  <c r="M37"/>
  <c r="S49"/>
  <c r="AQ49"/>
  <c r="Q212"/>
  <c r="Q900" s="1"/>
  <c r="AK215"/>
  <c r="I35"/>
  <c r="I212"/>
  <c r="J212" s="1"/>
  <c r="J37"/>
  <c r="X35"/>
  <c r="Y36"/>
  <c r="AE38"/>
  <c r="AD213"/>
  <c r="AD901" s="1"/>
  <c r="AD13" s="1"/>
  <c r="F37"/>
  <c r="G37" s="1"/>
  <c r="F105"/>
  <c r="P49"/>
  <c r="AB49"/>
  <c r="G53"/>
  <c r="AN56"/>
  <c r="E56"/>
  <c r="P63"/>
  <c r="AB63"/>
  <c r="AK63"/>
  <c r="P70"/>
  <c r="AK70"/>
  <c r="Q211"/>
  <c r="Q899" s="1"/>
  <c r="Q11" s="1"/>
  <c r="Q35"/>
  <c r="V36"/>
  <c r="T215"/>
  <c r="T903" s="1"/>
  <c r="T15" s="1"/>
  <c r="Y38"/>
  <c r="W213"/>
  <c r="Y41"/>
  <c r="X216"/>
  <c r="AB38"/>
  <c r="AD211"/>
  <c r="AE36"/>
  <c r="AF216"/>
  <c r="AF904" s="1"/>
  <c r="AF16" s="1"/>
  <c r="F40"/>
  <c r="F91"/>
  <c r="S91"/>
  <c r="AN91"/>
  <c r="S98"/>
  <c r="P119"/>
  <c r="F147"/>
  <c r="G148"/>
  <c r="P171"/>
  <c r="T213"/>
  <c r="AM213"/>
  <c r="P42"/>
  <c r="S42"/>
  <c r="V42"/>
  <c r="Y42"/>
  <c r="AB42"/>
  <c r="AE42"/>
  <c r="AK42"/>
  <c r="AN42"/>
  <c r="AQ42"/>
  <c r="AH49"/>
  <c r="G51"/>
  <c r="G58"/>
  <c r="AE63"/>
  <c r="G73"/>
  <c r="J36"/>
  <c r="H211"/>
  <c r="E36"/>
  <c r="I215"/>
  <c r="M41"/>
  <c r="L216"/>
  <c r="M216" s="1"/>
  <c r="P38"/>
  <c r="O213"/>
  <c r="R211"/>
  <c r="R899" s="1"/>
  <c r="S39"/>
  <c r="V40"/>
  <c r="U215"/>
  <c r="X213"/>
  <c r="Z210"/>
  <c r="AC215"/>
  <c r="AG212"/>
  <c r="AM211"/>
  <c r="AM899" s="1"/>
  <c r="AL215"/>
  <c r="AQ40"/>
  <c r="P84"/>
  <c r="G88"/>
  <c r="G96"/>
  <c r="AK105"/>
  <c r="AK112"/>
  <c r="M119"/>
  <c r="M126"/>
  <c r="G138"/>
  <c r="M140"/>
  <c r="F140"/>
  <c r="J78"/>
  <c r="P83"/>
  <c r="S81"/>
  <c r="AH80"/>
  <c r="AQ83"/>
  <c r="S175"/>
  <c r="F196"/>
  <c r="Y203"/>
  <c r="F193"/>
  <c r="AL189"/>
  <c r="AC290"/>
  <c r="AC218"/>
  <c r="N288"/>
  <c r="G307"/>
  <c r="F303"/>
  <c r="AH345"/>
  <c r="F345"/>
  <c r="G346"/>
  <c r="S359"/>
  <c r="AE359"/>
  <c r="AQ359"/>
  <c r="V366"/>
  <c r="S112"/>
  <c r="G115"/>
  <c r="AN119"/>
  <c r="E119"/>
  <c r="F161"/>
  <c r="M83"/>
  <c r="K168"/>
  <c r="M169"/>
  <c r="AN169"/>
  <c r="AK192"/>
  <c r="AE194"/>
  <c r="AQ194"/>
  <c r="AP215"/>
  <c r="J224"/>
  <c r="H294"/>
  <c r="T291"/>
  <c r="T218"/>
  <c r="Y221"/>
  <c r="X291"/>
  <c r="AA289"/>
  <c r="AA899" s="1"/>
  <c r="AB219"/>
  <c r="AE105"/>
  <c r="AQ105"/>
  <c r="E140"/>
  <c r="AE147"/>
  <c r="G149"/>
  <c r="G153"/>
  <c r="M154"/>
  <c r="G159"/>
  <c r="M161"/>
  <c r="G162"/>
  <c r="G166"/>
  <c r="AD77"/>
  <c r="Y182"/>
  <c r="AK182"/>
  <c r="V169"/>
  <c r="F169"/>
  <c r="AA168"/>
  <c r="AB168" s="1"/>
  <c r="AE170"/>
  <c r="AH171"/>
  <c r="E190"/>
  <c r="J190"/>
  <c r="M193"/>
  <c r="G234"/>
  <c r="G238"/>
  <c r="M239"/>
  <c r="G244"/>
  <c r="AN291"/>
  <c r="AQ91"/>
  <c r="AE98"/>
  <c r="AQ98"/>
  <c r="J147"/>
  <c r="AK154"/>
  <c r="Y82"/>
  <c r="AC77"/>
  <c r="AE78"/>
  <c r="G179"/>
  <c r="AB182"/>
  <c r="Y171"/>
  <c r="AE174"/>
  <c r="AG189"/>
  <c r="E191"/>
  <c r="AE191"/>
  <c r="E192"/>
  <c r="Q189"/>
  <c r="AB192"/>
  <c r="X215"/>
  <c r="X903" s="1"/>
  <c r="P225"/>
  <c r="M232"/>
  <c r="F232"/>
  <c r="Y239"/>
  <c r="F281"/>
  <c r="G282"/>
  <c r="J293"/>
  <c r="AH289"/>
  <c r="AA35"/>
  <c r="AB35" s="1"/>
  <c r="AC213"/>
  <c r="AF211"/>
  <c r="AN37"/>
  <c r="AN84"/>
  <c r="E84"/>
  <c r="P91"/>
  <c r="AB91"/>
  <c r="AK91"/>
  <c r="M98"/>
  <c r="G104"/>
  <c r="AH105"/>
  <c r="G107"/>
  <c r="AE112"/>
  <c r="AQ112"/>
  <c r="S119"/>
  <c r="AN126"/>
  <c r="E126"/>
  <c r="G126" s="1"/>
  <c r="S133"/>
  <c r="AB133"/>
  <c r="AN133"/>
  <c r="E133"/>
  <c r="P140"/>
  <c r="AK140"/>
  <c r="G152"/>
  <c r="P154"/>
  <c r="AB154"/>
  <c r="G158"/>
  <c r="Y161"/>
  <c r="AK161"/>
  <c r="N77"/>
  <c r="O77"/>
  <c r="V80"/>
  <c r="AK82"/>
  <c r="AN83"/>
  <c r="J175"/>
  <c r="AE175"/>
  <c r="AQ175"/>
  <c r="S182"/>
  <c r="G185"/>
  <c r="V174"/>
  <c r="AE171"/>
  <c r="AJ168"/>
  <c r="AK168" s="1"/>
  <c r="AN173"/>
  <c r="AQ174"/>
  <c r="E203"/>
  <c r="M190"/>
  <c r="Y190"/>
  <c r="AI189"/>
  <c r="V191"/>
  <c r="AH191"/>
  <c r="S192"/>
  <c r="Y193"/>
  <c r="S225"/>
  <c r="G229"/>
  <c r="Y281"/>
  <c r="M265"/>
  <c r="P263"/>
  <c r="W260"/>
  <c r="W291"/>
  <c r="AB263"/>
  <c r="AA291"/>
  <c r="AB291" s="1"/>
  <c r="AE265"/>
  <c r="S292"/>
  <c r="AH112"/>
  <c r="E154"/>
  <c r="AB161"/>
  <c r="Q77"/>
  <c r="S77" s="1"/>
  <c r="Z77"/>
  <c r="AO77"/>
  <c r="AP77"/>
  <c r="W168"/>
  <c r="AG168"/>
  <c r="AH168" s="1"/>
  <c r="Z189"/>
  <c r="L189"/>
  <c r="M189" s="1"/>
  <c r="AC189"/>
  <c r="J246"/>
  <c r="AB281"/>
  <c r="K260"/>
  <c r="F310"/>
  <c r="G310" s="1"/>
  <c r="AH338"/>
  <c r="E161"/>
  <c r="K77"/>
  <c r="L77"/>
  <c r="M77" s="1"/>
  <c r="E81"/>
  <c r="AD168"/>
  <c r="E196"/>
  <c r="F190"/>
  <c r="G190" s="1"/>
  <c r="AJ189"/>
  <c r="AK189" s="1"/>
  <c r="F192"/>
  <c r="U189"/>
  <c r="V189" s="1"/>
  <c r="G278"/>
  <c r="F274"/>
  <c r="G274" s="1"/>
  <c r="AE289"/>
  <c r="AC293"/>
  <c r="AI218"/>
  <c r="AI289"/>
  <c r="AK265"/>
  <c r="AJ293"/>
  <c r="AP260"/>
  <c r="AQ260" s="1"/>
  <c r="M293"/>
  <c r="G135"/>
  <c r="AE140"/>
  <c r="AN147"/>
  <c r="AE154"/>
  <c r="AQ154"/>
  <c r="S161"/>
  <c r="T77"/>
  <c r="V81"/>
  <c r="X77"/>
  <c r="Y81"/>
  <c r="AE79"/>
  <c r="AH83"/>
  <c r="AL77"/>
  <c r="AM77"/>
  <c r="G180"/>
  <c r="G188"/>
  <c r="M170"/>
  <c r="P174"/>
  <c r="S171"/>
  <c r="AC168"/>
  <c r="AE169"/>
  <c r="AO168"/>
  <c r="AP168"/>
  <c r="AE196"/>
  <c r="G199"/>
  <c r="J203"/>
  <c r="G205"/>
  <c r="AN190"/>
  <c r="P191"/>
  <c r="E193"/>
  <c r="N189"/>
  <c r="Y194"/>
  <c r="AK194"/>
  <c r="M195"/>
  <c r="Y195"/>
  <c r="AH195"/>
  <c r="G241"/>
  <c r="F246"/>
  <c r="Y253"/>
  <c r="P274"/>
  <c r="AB274"/>
  <c r="AN274"/>
  <c r="P290"/>
  <c r="R291"/>
  <c r="AE219"/>
  <c r="AE223"/>
  <c r="AD293"/>
  <c r="AE293" s="1"/>
  <c r="AH221"/>
  <c r="AG291"/>
  <c r="AH291" s="1"/>
  <c r="AK219"/>
  <c r="AJ289"/>
  <c r="AF260"/>
  <c r="U289"/>
  <c r="AI293"/>
  <c r="AI903" s="1"/>
  <c r="AI15" s="1"/>
  <c r="AK303"/>
  <c r="Y310"/>
  <c r="AK310"/>
  <c r="G186"/>
  <c r="R168"/>
  <c r="S168" s="1"/>
  <c r="U168"/>
  <c r="V168" s="1"/>
  <c r="AK173"/>
  <c r="AQ171"/>
  <c r="AB196"/>
  <c r="AK196"/>
  <c r="AK203"/>
  <c r="V190"/>
  <c r="P193"/>
  <c r="AB193"/>
  <c r="AH194"/>
  <c r="AN195"/>
  <c r="J225"/>
  <c r="AE225"/>
  <c r="AN225"/>
  <c r="E225"/>
  <c r="G225" s="1"/>
  <c r="P232"/>
  <c r="AK232"/>
  <c r="P239"/>
  <c r="AK239"/>
  <c r="Y246"/>
  <c r="AB253"/>
  <c r="AN253"/>
  <c r="E253"/>
  <c r="G270"/>
  <c r="G277"/>
  <c r="S281"/>
  <c r="AN281"/>
  <c r="E281"/>
  <c r="M222"/>
  <c r="L292"/>
  <c r="M292" s="1"/>
  <c r="R290"/>
  <c r="S290" s="1"/>
  <c r="Q294"/>
  <c r="V221"/>
  <c r="U291"/>
  <c r="W289"/>
  <c r="AB223"/>
  <c r="AA293"/>
  <c r="AB293" s="1"/>
  <c r="AI291"/>
  <c r="AL218"/>
  <c r="AP218"/>
  <c r="AP289"/>
  <c r="AQ289" s="1"/>
  <c r="E266"/>
  <c r="Y263"/>
  <c r="Y290"/>
  <c r="AE291"/>
  <c r="AB303"/>
  <c r="AN303"/>
  <c r="E303"/>
  <c r="G336"/>
  <c r="M338"/>
  <c r="F338"/>
  <c r="G355"/>
  <c r="F352"/>
  <c r="G352" s="1"/>
  <c r="J359"/>
  <c r="V359"/>
  <c r="L168"/>
  <c r="O168"/>
  <c r="P168" s="1"/>
  <c r="X168"/>
  <c r="E172"/>
  <c r="AB203"/>
  <c r="AF189"/>
  <c r="E195"/>
  <c r="G228"/>
  <c r="G236"/>
  <c r="G243"/>
  <c r="P246"/>
  <c r="AB246"/>
  <c r="S253"/>
  <c r="G256"/>
  <c r="AE267"/>
  <c r="AQ267"/>
  <c r="S274"/>
  <c r="AE274"/>
  <c r="AQ274"/>
  <c r="S224"/>
  <c r="R294"/>
  <c r="T292"/>
  <c r="T902" s="1"/>
  <c r="T14" s="1"/>
  <c r="X289"/>
  <c r="X899" s="1"/>
  <c r="X218"/>
  <c r="Y218" s="1"/>
  <c r="X292"/>
  <c r="Y292" s="1"/>
  <c r="Z290"/>
  <c r="AB290" s="1"/>
  <c r="AB220"/>
  <c r="AK221"/>
  <c r="AJ291"/>
  <c r="AK291" s="1"/>
  <c r="AL289"/>
  <c r="AL292"/>
  <c r="AQ219"/>
  <c r="AQ223"/>
  <c r="AP293"/>
  <c r="AQ293" s="1"/>
  <c r="AA260"/>
  <c r="AB260" s="1"/>
  <c r="S289"/>
  <c r="AM294"/>
  <c r="AN294" s="1"/>
  <c r="S303"/>
  <c r="F317"/>
  <c r="G317" s="1"/>
  <c r="G329"/>
  <c r="AK331"/>
  <c r="Y338"/>
  <c r="G339"/>
  <c r="G343"/>
  <c r="S352"/>
  <c r="AE352"/>
  <c r="AQ352"/>
  <c r="E232"/>
  <c r="E239"/>
  <c r="E246"/>
  <c r="J219"/>
  <c r="F219"/>
  <c r="Q291"/>
  <c r="Q288" s="1"/>
  <c r="U218"/>
  <c r="AF218"/>
  <c r="AF290"/>
  <c r="AF288" s="1"/>
  <c r="AN289"/>
  <c r="AM218"/>
  <c r="AM292"/>
  <c r="AM288" s="1"/>
  <c r="AO218"/>
  <c r="AO290"/>
  <c r="AO900" s="1"/>
  <c r="F262"/>
  <c r="E264"/>
  <c r="X260"/>
  <c r="Y260" s="1"/>
  <c r="AI260"/>
  <c r="I289"/>
  <c r="J289" s="1"/>
  <c r="U292"/>
  <c r="V292" s="1"/>
  <c r="Y293"/>
  <c r="AE232"/>
  <c r="G235"/>
  <c r="G242"/>
  <c r="S246"/>
  <c r="I294"/>
  <c r="J294" s="1"/>
  <c r="K218"/>
  <c r="P220"/>
  <c r="P224"/>
  <c r="S221"/>
  <c r="AD218"/>
  <c r="AE218" s="1"/>
  <c r="AD292"/>
  <c r="AD288" s="1"/>
  <c r="AH220"/>
  <c r="AG290"/>
  <c r="AH290" s="1"/>
  <c r="AH224"/>
  <c r="AG294"/>
  <c r="AH294" s="1"/>
  <c r="AJ218"/>
  <c r="AK218" s="1"/>
  <c r="AN219"/>
  <c r="AQ220"/>
  <c r="L260"/>
  <c r="M260" s="1"/>
  <c r="O260"/>
  <c r="S266"/>
  <c r="V263"/>
  <c r="K290"/>
  <c r="M290" s="1"/>
  <c r="AP290"/>
  <c r="AQ290" s="1"/>
  <c r="AQ345"/>
  <c r="G347"/>
  <c r="AK246"/>
  <c r="P253"/>
  <c r="AK253"/>
  <c r="P267"/>
  <c r="AK267"/>
  <c r="G276"/>
  <c r="AE281"/>
  <c r="G284"/>
  <c r="M221"/>
  <c r="R218"/>
  <c r="S218" s="1"/>
  <c r="Y223"/>
  <c r="AE224"/>
  <c r="AN223"/>
  <c r="M266"/>
  <c r="U260"/>
  <c r="AB265"/>
  <c r="AE266"/>
  <c r="AK263"/>
  <c r="L291"/>
  <c r="M291" s="1"/>
  <c r="R293"/>
  <c r="S293" s="1"/>
  <c r="U290"/>
  <c r="V290" s="1"/>
  <c r="AE303"/>
  <c r="G306"/>
  <c r="S310"/>
  <c r="AB310"/>
  <c r="AN310"/>
  <c r="S317"/>
  <c r="AN317"/>
  <c r="G321"/>
  <c r="S324"/>
  <c r="AN324"/>
  <c r="S331"/>
  <c r="AB331"/>
  <c r="AN331"/>
  <c r="P338"/>
  <c r="AB338"/>
  <c r="AK338"/>
  <c r="G350"/>
  <c r="G361"/>
  <c r="AE366"/>
  <c r="G369"/>
  <c r="J220"/>
  <c r="O218"/>
  <c r="P218" s="1"/>
  <c r="AN224"/>
  <c r="R260"/>
  <c r="S260" s="1"/>
  <c r="O292"/>
  <c r="P292" s="1"/>
  <c r="G305"/>
  <c r="AQ310"/>
  <c r="E345"/>
  <c r="M359"/>
  <c r="AH359"/>
  <c r="AQ366"/>
  <c r="G368"/>
  <c r="AG218"/>
  <c r="AJ260"/>
  <c r="J291"/>
  <c r="O289"/>
  <c r="P289" s="1"/>
  <c r="E338"/>
  <c r="G287"/>
  <c r="L218"/>
  <c r="M218" s="1"/>
  <c r="P223"/>
  <c r="AB221"/>
  <c r="AH219"/>
  <c r="AH223"/>
  <c r="AK224"/>
  <c r="AQ222"/>
  <c r="S265"/>
  <c r="Y266"/>
  <c r="AC260"/>
  <c r="AD260"/>
  <c r="AG260"/>
  <c r="AN262"/>
  <c r="AQ266"/>
  <c r="L289"/>
  <c r="O293"/>
  <c r="P293" s="1"/>
  <c r="M303"/>
  <c r="G309"/>
  <c r="G316"/>
  <c r="G319"/>
  <c r="G326"/>
  <c r="G333"/>
  <c r="AE338"/>
  <c r="G341"/>
  <c r="S345"/>
  <c r="AB345"/>
  <c r="AN345"/>
  <c r="P352"/>
  <c r="P359"/>
  <c r="AK359"/>
  <c r="F366"/>
  <c r="G366" s="1"/>
  <c r="F359"/>
  <c r="G359" s="1"/>
  <c r="G349"/>
  <c r="AE331"/>
  <c r="E331"/>
  <c r="AE324"/>
  <c r="E324"/>
  <c r="G338"/>
  <c r="F331"/>
  <c r="F324"/>
  <c r="G314"/>
  <c r="AQ292"/>
  <c r="AK292"/>
  <c r="AE292"/>
  <c r="AB292"/>
  <c r="J290"/>
  <c r="AQ264"/>
  <c r="AN264"/>
  <c r="AK264"/>
  <c r="AH264"/>
  <c r="AE260"/>
  <c r="AE264"/>
  <c r="AB264"/>
  <c r="Y264"/>
  <c r="E262"/>
  <c r="V264"/>
  <c r="S264"/>
  <c r="E261"/>
  <c r="F264"/>
  <c r="G264" s="1"/>
  <c r="E265"/>
  <c r="E263"/>
  <c r="N260"/>
  <c r="P260" s="1"/>
  <c r="P262"/>
  <c r="F261"/>
  <c r="M264"/>
  <c r="F265"/>
  <c r="F263"/>
  <c r="J265"/>
  <c r="F266"/>
  <c r="G266" s="1"/>
  <c r="H260"/>
  <c r="J260" s="1"/>
  <c r="J261"/>
  <c r="G262"/>
  <c r="AN222"/>
  <c r="AK222"/>
  <c r="E223"/>
  <c r="E293" s="1"/>
  <c r="AH218"/>
  <c r="AE222"/>
  <c r="F224"/>
  <c r="AB222"/>
  <c r="Y222"/>
  <c r="E221"/>
  <c r="V222"/>
  <c r="E224"/>
  <c r="E294" s="1"/>
  <c r="E222"/>
  <c r="E292" s="1"/>
  <c r="S222"/>
  <c r="F223"/>
  <c r="P222"/>
  <c r="F222"/>
  <c r="E220"/>
  <c r="E290" s="1"/>
  <c r="F220"/>
  <c r="I218"/>
  <c r="J222"/>
  <c r="H218"/>
  <c r="F267"/>
  <c r="G267" s="1"/>
  <c r="F253"/>
  <c r="G253" s="1"/>
  <c r="G249"/>
  <c r="F239"/>
  <c r="G232"/>
  <c r="AN214"/>
  <c r="AE214"/>
  <c r="V214"/>
  <c r="M214"/>
  <c r="J214"/>
  <c r="AH189"/>
  <c r="AD189"/>
  <c r="O189"/>
  <c r="P189" s="1"/>
  <c r="AM189"/>
  <c r="P190"/>
  <c r="J192"/>
  <c r="S193"/>
  <c r="H189"/>
  <c r="J189" s="1"/>
  <c r="X189"/>
  <c r="Y189" s="1"/>
  <c r="J191"/>
  <c r="E194"/>
  <c r="G194" s="1"/>
  <c r="F195"/>
  <c r="R189"/>
  <c r="S189" s="1"/>
  <c r="AP189"/>
  <c r="AQ189" s="1"/>
  <c r="AA189"/>
  <c r="AB189" s="1"/>
  <c r="M191"/>
  <c r="AK191"/>
  <c r="V192"/>
  <c r="P203"/>
  <c r="P196"/>
  <c r="AH203"/>
  <c r="F203"/>
  <c r="AQ168"/>
  <c r="AQ172"/>
  <c r="AN172"/>
  <c r="AK172"/>
  <c r="AH172"/>
  <c r="F171"/>
  <c r="AE168"/>
  <c r="AE172"/>
  <c r="AB172"/>
  <c r="F170"/>
  <c r="Y168"/>
  <c r="Y170"/>
  <c r="E173"/>
  <c r="V172"/>
  <c r="F174"/>
  <c r="E170"/>
  <c r="F173"/>
  <c r="S172"/>
  <c r="P172"/>
  <c r="E174"/>
  <c r="P173"/>
  <c r="M168"/>
  <c r="M172"/>
  <c r="F172"/>
  <c r="E171"/>
  <c r="I168"/>
  <c r="J173"/>
  <c r="J174"/>
  <c r="H168"/>
  <c r="E169"/>
  <c r="G169" s="1"/>
  <c r="G182"/>
  <c r="AH175"/>
  <c r="G178"/>
  <c r="F175"/>
  <c r="G175" s="1"/>
  <c r="F39"/>
  <c r="AQ77"/>
  <c r="AQ81"/>
  <c r="AN81"/>
  <c r="AK81"/>
  <c r="AH81"/>
  <c r="AE81"/>
  <c r="F79"/>
  <c r="AB77"/>
  <c r="AB79"/>
  <c r="F82"/>
  <c r="V79"/>
  <c r="E79"/>
  <c r="E212" s="1"/>
  <c r="S82"/>
  <c r="S79"/>
  <c r="P81"/>
  <c r="F81"/>
  <c r="G81" s="1"/>
  <c r="E80"/>
  <c r="F80"/>
  <c r="F213" s="1"/>
  <c r="E82"/>
  <c r="M81"/>
  <c r="M80"/>
  <c r="J82"/>
  <c r="F83"/>
  <c r="F78"/>
  <c r="F211" s="1"/>
  <c r="H77"/>
  <c r="J77" s="1"/>
  <c r="G161"/>
  <c r="G164"/>
  <c r="AH154"/>
  <c r="G157"/>
  <c r="AH147"/>
  <c r="Y147"/>
  <c r="E147"/>
  <c r="G147"/>
  <c r="G150"/>
  <c r="Y140"/>
  <c r="G140"/>
  <c r="G143"/>
  <c r="AH133"/>
  <c r="G136"/>
  <c r="G129"/>
  <c r="G122"/>
  <c r="Y119"/>
  <c r="E38"/>
  <c r="G66"/>
  <c r="AH38"/>
  <c r="AH84"/>
  <c r="G112"/>
  <c r="Y112"/>
  <c r="E105"/>
  <c r="Y105"/>
  <c r="S105"/>
  <c r="P105"/>
  <c r="M105"/>
  <c r="F154"/>
  <c r="G154" s="1"/>
  <c r="G151"/>
  <c r="F133"/>
  <c r="G133" s="1"/>
  <c r="Y98"/>
  <c r="Y91"/>
  <c r="G94"/>
  <c r="F84"/>
  <c r="G84" s="1"/>
  <c r="AQ39"/>
  <c r="AQ35"/>
  <c r="AK39"/>
  <c r="AG35"/>
  <c r="AH35" s="1"/>
  <c r="AE40"/>
  <c r="AB37"/>
  <c r="V39"/>
  <c r="R35"/>
  <c r="S35" s="1"/>
  <c r="O35"/>
  <c r="P35" s="1"/>
  <c r="L35"/>
  <c r="J40"/>
  <c r="AH70"/>
  <c r="G63"/>
  <c r="F70"/>
  <c r="G70" s="1"/>
  <c r="G49"/>
  <c r="F56"/>
  <c r="G46"/>
  <c r="G45"/>
  <c r="F42"/>
  <c r="G47"/>
  <c r="AH42"/>
  <c r="H761" l="1"/>
  <c r="H675"/>
  <c r="AO899"/>
  <c r="AO11" s="1"/>
  <c r="AL901"/>
  <c r="AL13" s="1"/>
  <c r="W900"/>
  <c r="W12" s="1"/>
  <c r="Q902"/>
  <c r="Q14" s="1"/>
  <c r="K904"/>
  <c r="K16" s="1"/>
  <c r="AI904"/>
  <c r="AI16" s="1"/>
  <c r="AI900"/>
  <c r="AI12" s="1"/>
  <c r="AF903"/>
  <c r="AF15" s="1"/>
  <c r="K903"/>
  <c r="K15" s="1"/>
  <c r="T904"/>
  <c r="X11"/>
  <c r="T1566"/>
  <c r="T29"/>
  <c r="AI1567"/>
  <c r="AI30"/>
  <c r="AO1566"/>
  <c r="AO29"/>
  <c r="AO1563"/>
  <c r="AO26"/>
  <c r="AL1568"/>
  <c r="AL31"/>
  <c r="AL28"/>
  <c r="AL1565"/>
  <c r="AI1566"/>
  <c r="AI29"/>
  <c r="AC1568"/>
  <c r="AC31"/>
  <c r="AC1566"/>
  <c r="AC29"/>
  <c r="AC11"/>
  <c r="Z1568"/>
  <c r="Z31"/>
  <c r="Z1567"/>
  <c r="Z30"/>
  <c r="Z1566"/>
  <c r="Z29"/>
  <c r="Z28"/>
  <c r="Z1565"/>
  <c r="W1567"/>
  <c r="W30"/>
  <c r="W1566"/>
  <c r="W29"/>
  <c r="W1564"/>
  <c r="W27"/>
  <c r="T1564"/>
  <c r="T27"/>
  <c r="Q1567"/>
  <c r="Q30"/>
  <c r="Q1566"/>
  <c r="Q29"/>
  <c r="N1568"/>
  <c r="N31"/>
  <c r="N15"/>
  <c r="N1566"/>
  <c r="N29"/>
  <c r="K1568"/>
  <c r="K31"/>
  <c r="K1566"/>
  <c r="K29"/>
  <c r="H1565"/>
  <c r="H28"/>
  <c r="AI1568"/>
  <c r="AI31"/>
  <c r="AI1564"/>
  <c r="AI27"/>
  <c r="AF1567"/>
  <c r="AF30"/>
  <c r="K1567"/>
  <c r="K30"/>
  <c r="T16"/>
  <c r="AH211"/>
  <c r="AF899"/>
  <c r="AC210"/>
  <c r="AC901"/>
  <c r="AC13" s="1"/>
  <c r="X15"/>
  <c r="Y903"/>
  <c r="AN215"/>
  <c r="AL903"/>
  <c r="AL15" s="1"/>
  <c r="AM11"/>
  <c r="AH212"/>
  <c r="AG900"/>
  <c r="Y213"/>
  <c r="X901"/>
  <c r="X13" s="1"/>
  <c r="V215"/>
  <c r="U903"/>
  <c r="R11"/>
  <c r="S899"/>
  <c r="J215"/>
  <c r="I903"/>
  <c r="J211"/>
  <c r="H899"/>
  <c r="AN213"/>
  <c r="AM901"/>
  <c r="AF1568"/>
  <c r="AF31"/>
  <c r="AE211"/>
  <c r="AD899"/>
  <c r="Y216"/>
  <c r="X904"/>
  <c r="T1567"/>
  <c r="T30"/>
  <c r="Q1563"/>
  <c r="Q26"/>
  <c r="AD1565"/>
  <c r="AD28"/>
  <c r="AO210"/>
  <c r="AO903"/>
  <c r="AO15" s="1"/>
  <c r="AL210"/>
  <c r="AL899"/>
  <c r="AH215"/>
  <c r="AG903"/>
  <c r="AF210"/>
  <c r="AF900"/>
  <c r="AF12" s="1"/>
  <c r="W1568"/>
  <c r="W31"/>
  <c r="X210"/>
  <c r="X900"/>
  <c r="V211"/>
  <c r="U899"/>
  <c r="M215"/>
  <c r="L903"/>
  <c r="M211"/>
  <c r="L899"/>
  <c r="H1564"/>
  <c r="H27"/>
  <c r="AH214"/>
  <c r="AG902"/>
  <c r="P215"/>
  <c r="O903"/>
  <c r="AK214"/>
  <c r="AJ902"/>
  <c r="AB214"/>
  <c r="AA902"/>
  <c r="H1566"/>
  <c r="H29"/>
  <c r="AQ214"/>
  <c r="AP902"/>
  <c r="AK216"/>
  <c r="AJ904"/>
  <c r="AB216"/>
  <c r="AA904"/>
  <c r="K210"/>
  <c r="K899"/>
  <c r="AM12"/>
  <c r="AN900"/>
  <c r="AK212"/>
  <c r="AJ900"/>
  <c r="S216"/>
  <c r="R904"/>
  <c r="V216"/>
  <c r="U904"/>
  <c r="P214"/>
  <c r="O902"/>
  <c r="J902"/>
  <c r="S212"/>
  <c r="R900"/>
  <c r="R12" s="1"/>
  <c r="AQ213"/>
  <c r="AP901"/>
  <c r="AN216"/>
  <c r="AM904"/>
  <c r="AB215"/>
  <c r="AA903"/>
  <c r="J903"/>
  <c r="H15"/>
  <c r="Y214"/>
  <c r="X902"/>
  <c r="S215"/>
  <c r="R903"/>
  <c r="AQ216"/>
  <c r="AP904"/>
  <c r="AL1564"/>
  <c r="AL27"/>
  <c r="AE215"/>
  <c r="AD903"/>
  <c r="G730"/>
  <c r="F765"/>
  <c r="AA675"/>
  <c r="AB675" s="1"/>
  <c r="AB676"/>
  <c r="I675"/>
  <c r="J675" s="1"/>
  <c r="J678"/>
  <c r="J676"/>
  <c r="F676"/>
  <c r="AA632"/>
  <c r="AB633"/>
  <c r="J636"/>
  <c r="E636"/>
  <c r="G1591"/>
  <c r="E1590"/>
  <c r="I1014"/>
  <c r="J1014" s="1"/>
  <c r="J1007"/>
  <c r="F1014"/>
  <c r="G1014" s="1"/>
  <c r="G1007"/>
  <c r="K1006"/>
  <c r="K1014"/>
  <c r="K1013" s="1"/>
  <c r="L1019"/>
  <c r="M1019" s="1"/>
  <c r="M1012"/>
  <c r="P1007"/>
  <c r="O1014"/>
  <c r="P1014" s="1"/>
  <c r="P1008"/>
  <c r="O1015"/>
  <c r="P1015" s="1"/>
  <c r="O1018"/>
  <c r="P1018" s="1"/>
  <c r="P1011"/>
  <c r="P1012"/>
  <c r="O1019"/>
  <c r="P1019" s="1"/>
  <c r="R1017"/>
  <c r="S1010"/>
  <c r="R1018"/>
  <c r="S1018" s="1"/>
  <c r="S1011"/>
  <c r="S1012"/>
  <c r="R1019"/>
  <c r="S1019" s="1"/>
  <c r="V1010"/>
  <c r="U1017"/>
  <c r="V1011"/>
  <c r="U1018"/>
  <c r="V1018" s="1"/>
  <c r="V1012"/>
  <c r="U1019"/>
  <c r="V1019" s="1"/>
  <c r="Y1008"/>
  <c r="X1015"/>
  <c r="Y1015" s="1"/>
  <c r="X1017"/>
  <c r="Y1010"/>
  <c r="Y1012"/>
  <c r="X1019"/>
  <c r="Y1019" s="1"/>
  <c r="Z1014"/>
  <c r="Z1013" s="1"/>
  <c r="Z1006"/>
  <c r="AA1014"/>
  <c r="AB1014" s="1"/>
  <c r="AB1007"/>
  <c r="AA1006"/>
  <c r="AB1006" s="1"/>
  <c r="AA1015"/>
  <c r="AB1008"/>
  <c r="AB1010"/>
  <c r="AA1017"/>
  <c r="AB1017" s="1"/>
  <c r="AB1011"/>
  <c r="AA1018"/>
  <c r="AB1018" s="1"/>
  <c r="AB1012"/>
  <c r="AA1019"/>
  <c r="AB1019" s="1"/>
  <c r="AD1014"/>
  <c r="AE1014" s="1"/>
  <c r="AE1007"/>
  <c r="AD1015"/>
  <c r="AE1015" s="1"/>
  <c r="AE1008"/>
  <c r="AD1006"/>
  <c r="AE1006" s="1"/>
  <c r="AD1017"/>
  <c r="AE1010"/>
  <c r="AE1011"/>
  <c r="AD1018"/>
  <c r="AE1018" s="1"/>
  <c r="AE1012"/>
  <c r="AD1019"/>
  <c r="AE1019" s="1"/>
  <c r="AH1009"/>
  <c r="AG1016"/>
  <c r="AH1016" s="1"/>
  <c r="AG1006"/>
  <c r="AH1006" s="1"/>
  <c r="AG1017"/>
  <c r="AH1010"/>
  <c r="AG1018"/>
  <c r="AH1018" s="1"/>
  <c r="AH1011"/>
  <c r="AH1012"/>
  <c r="AG1019"/>
  <c r="AH1019" s="1"/>
  <c r="AK1009"/>
  <c r="AJ1016"/>
  <c r="AK1016" s="1"/>
  <c r="AJ1006"/>
  <c r="AK1006" s="1"/>
  <c r="AJ1017"/>
  <c r="AK1010"/>
  <c r="AK1011"/>
  <c r="AJ1018"/>
  <c r="AK1018" s="1"/>
  <c r="AK1012"/>
  <c r="AJ1019"/>
  <c r="AK1019" s="1"/>
  <c r="AN1009"/>
  <c r="AM1016"/>
  <c r="AN1016" s="1"/>
  <c r="AM1006"/>
  <c r="AN1006" s="1"/>
  <c r="AM1017"/>
  <c r="AN1010"/>
  <c r="AM1018"/>
  <c r="AN1018" s="1"/>
  <c r="AN1011"/>
  <c r="AN1012"/>
  <c r="AM1019"/>
  <c r="AN1019" s="1"/>
  <c r="AQ1009"/>
  <c r="AP1016"/>
  <c r="AQ1016" s="1"/>
  <c r="AP1006"/>
  <c r="AQ1006" s="1"/>
  <c r="AP1017"/>
  <c r="AQ1010"/>
  <c r="AQ1011"/>
  <c r="AP1018"/>
  <c r="AQ1018" s="1"/>
  <c r="AQ1012"/>
  <c r="AP1019"/>
  <c r="AQ1019" s="1"/>
  <c r="I1018"/>
  <c r="J1018" s="1"/>
  <c r="J1011"/>
  <c r="F1018"/>
  <c r="G1018" s="1"/>
  <c r="G1011"/>
  <c r="I1006"/>
  <c r="J1006" s="1"/>
  <c r="I1017"/>
  <c r="J1010"/>
  <c r="G1010"/>
  <c r="F1017"/>
  <c r="G1017" s="1"/>
  <c r="AK1570"/>
  <c r="AJ1569"/>
  <c r="X1569"/>
  <c r="Y1572"/>
  <c r="V1570"/>
  <c r="T1569"/>
  <c r="O1569"/>
  <c r="P1569" s="1"/>
  <c r="P1573"/>
  <c r="F1571"/>
  <c r="J1571"/>
  <c r="J168"/>
  <c r="F289"/>
  <c r="AN292"/>
  <c r="AO288"/>
  <c r="S291"/>
  <c r="AN77"/>
  <c r="AK293"/>
  <c r="AI288"/>
  <c r="E214"/>
  <c r="G281"/>
  <c r="AE77"/>
  <c r="AP903"/>
  <c r="AC288"/>
  <c r="G196"/>
  <c r="AC903"/>
  <c r="AC15" s="1"/>
  <c r="T901"/>
  <c r="W901"/>
  <c r="AM902"/>
  <c r="AD902"/>
  <c r="U902"/>
  <c r="G119"/>
  <c r="U901"/>
  <c r="U13" s="1"/>
  <c r="T288"/>
  <c r="AP210"/>
  <c r="AI901"/>
  <c r="AI13" s="1"/>
  <c r="AJ901"/>
  <c r="R901"/>
  <c r="R13" s="1"/>
  <c r="L902"/>
  <c r="E289"/>
  <c r="AG904"/>
  <c r="AI210"/>
  <c r="Y215"/>
  <c r="Y35"/>
  <c r="Q904"/>
  <c r="Q16" s="1"/>
  <c r="Z288"/>
  <c r="AJ899"/>
  <c r="H904"/>
  <c r="H16" s="1"/>
  <c r="P291"/>
  <c r="W899"/>
  <c r="W11" s="1"/>
  <c r="G191"/>
  <c r="AI899"/>
  <c r="Y211"/>
  <c r="G636"/>
  <c r="G676"/>
  <c r="M675"/>
  <c r="I900"/>
  <c r="J900" s="1"/>
  <c r="J761"/>
  <c r="L900"/>
  <c r="Q901"/>
  <c r="O12"/>
  <c r="AQ763"/>
  <c r="AE901"/>
  <c r="G1593"/>
  <c r="F1590"/>
  <c r="V1590"/>
  <c r="M1006"/>
  <c r="AP761"/>
  <c r="AQ761" s="1"/>
  <c r="AM761"/>
  <c r="AL761"/>
  <c r="AG761"/>
  <c r="AH761" s="1"/>
  <c r="AD761"/>
  <c r="AE761" s="1"/>
  <c r="AA761"/>
  <c r="AB761" s="1"/>
  <c r="X761"/>
  <c r="Y761" s="1"/>
  <c r="U761"/>
  <c r="V761" s="1"/>
  <c r="R761"/>
  <c r="S761" s="1"/>
  <c r="G765"/>
  <c r="I901"/>
  <c r="AP675"/>
  <c r="AM675"/>
  <c r="AL675"/>
  <c r="AJ675"/>
  <c r="AK675" s="1"/>
  <c r="X675"/>
  <c r="Y675" s="1"/>
  <c r="U675"/>
  <c r="V675" s="1"/>
  <c r="R675"/>
  <c r="S675" s="1"/>
  <c r="AP632"/>
  <c r="AQ632" s="1"/>
  <c r="AM632"/>
  <c r="AL632"/>
  <c r="AJ632"/>
  <c r="AI632"/>
  <c r="AG632"/>
  <c r="AF632"/>
  <c r="AD632"/>
  <c r="AE632" s="1"/>
  <c r="Z632"/>
  <c r="X632"/>
  <c r="W632"/>
  <c r="U632"/>
  <c r="V632" s="1"/>
  <c r="R632"/>
  <c r="S632" s="1"/>
  <c r="AK1569"/>
  <c r="M1014"/>
  <c r="AH1014"/>
  <c r="AK1014"/>
  <c r="AN1014"/>
  <c r="AQ1014"/>
  <c r="J1590"/>
  <c r="M1590"/>
  <c r="F1576"/>
  <c r="G1576" s="1"/>
  <c r="G1577"/>
  <c r="AB908"/>
  <c r="AE908"/>
  <c r="AH908"/>
  <c r="G909"/>
  <c r="AP1569"/>
  <c r="AQ1569" s="1"/>
  <c r="AM1569"/>
  <c r="AN1569" s="1"/>
  <c r="AG1569"/>
  <c r="AH1569" s="1"/>
  <c r="AE635"/>
  <c r="AD1569"/>
  <c r="AE1569" s="1"/>
  <c r="AA1569"/>
  <c r="AB1569" s="1"/>
  <c r="Y1569"/>
  <c r="U1569"/>
  <c r="V1569" s="1"/>
  <c r="P296"/>
  <c r="L1569"/>
  <c r="M1569" s="1"/>
  <c r="M296"/>
  <c r="M1570"/>
  <c r="F1572"/>
  <c r="G1572" s="1"/>
  <c r="F1573"/>
  <c r="G1573" s="1"/>
  <c r="F1574"/>
  <c r="F1575"/>
  <c r="G1575" s="1"/>
  <c r="I1569"/>
  <c r="F1570"/>
  <c r="F1569" s="1"/>
  <c r="E1571"/>
  <c r="G1571" s="1"/>
  <c r="G1574"/>
  <c r="H1569"/>
  <c r="AN762"/>
  <c r="Y762"/>
  <c r="AO675"/>
  <c r="AN676"/>
  <c r="E679"/>
  <c r="G679" s="1"/>
  <c r="AG675"/>
  <c r="AF675"/>
  <c r="M681"/>
  <c r="AK294"/>
  <c r="O899"/>
  <c r="N899"/>
  <c r="N11" s="1"/>
  <c r="AF902"/>
  <c r="AF14" s="1"/>
  <c r="AP900"/>
  <c r="AP12" s="1"/>
  <c r="AP899"/>
  <c r="AM903"/>
  <c r="AL902"/>
  <c r="AL14" s="1"/>
  <c r="AJ903"/>
  <c r="AG901"/>
  <c r="AG899"/>
  <c r="AC900"/>
  <c r="AC12" s="1"/>
  <c r="Z900"/>
  <c r="Z12" s="1"/>
  <c r="Z899"/>
  <c r="U900"/>
  <c r="K900"/>
  <c r="K12" s="1"/>
  <c r="I899"/>
  <c r="AJ761"/>
  <c r="AK761" s="1"/>
  <c r="F681"/>
  <c r="G681" s="1"/>
  <c r="AA901"/>
  <c r="AD904"/>
  <c r="T899"/>
  <c r="T11" s="1"/>
  <c r="R902"/>
  <c r="AA900"/>
  <c r="N1016"/>
  <c r="N1013" s="1"/>
  <c r="N1006"/>
  <c r="P1006" s="1"/>
  <c r="T1013"/>
  <c r="V1016"/>
  <c r="O1013"/>
  <c r="G840"/>
  <c r="G804"/>
  <c r="AE13"/>
  <c r="AC1565"/>
  <c r="AC28"/>
  <c r="AC10"/>
  <c r="AO16"/>
  <c r="AQ904"/>
  <c r="AO898"/>
  <c r="AQ767"/>
  <c r="P767"/>
  <c r="O904"/>
  <c r="AO1565"/>
  <c r="AO28"/>
  <c r="P726"/>
  <c r="O761"/>
  <c r="P761" s="1"/>
  <c r="AO12"/>
  <c r="AO27" s="1"/>
  <c r="AQ900"/>
  <c r="Q12"/>
  <c r="S900"/>
  <c r="E763"/>
  <c r="E761" s="1"/>
  <c r="E726"/>
  <c r="N27"/>
  <c r="P900"/>
  <c r="P632"/>
  <c r="O1564"/>
  <c r="P1564" s="1"/>
  <c r="P12"/>
  <c r="O27"/>
  <c r="P27" s="1"/>
  <c r="G203"/>
  <c r="P77"/>
  <c r="G98"/>
  <c r="N901"/>
  <c r="N898" s="1"/>
  <c r="AF1565"/>
  <c r="AF28"/>
  <c r="P718"/>
  <c r="W210"/>
  <c r="Y210" s="1"/>
  <c r="Q13"/>
  <c r="Q898"/>
  <c r="S901"/>
  <c r="S213"/>
  <c r="V77"/>
  <c r="T210"/>
  <c r="V213"/>
  <c r="W13"/>
  <c r="W898"/>
  <c r="Y901"/>
  <c r="Y77"/>
  <c r="P213"/>
  <c r="O901"/>
  <c r="K901"/>
  <c r="K898" s="1"/>
  <c r="J35"/>
  <c r="G42"/>
  <c r="T13"/>
  <c r="V901"/>
  <c r="T898"/>
  <c r="G618"/>
  <c r="M635"/>
  <c r="G1016"/>
  <c r="F1013"/>
  <c r="G1013" s="1"/>
  <c r="M1016"/>
  <c r="L1013"/>
  <c r="M1013" s="1"/>
  <c r="L904"/>
  <c r="M767"/>
  <c r="G740"/>
  <c r="L761"/>
  <c r="M761" s="1"/>
  <c r="M900"/>
  <c r="L12"/>
  <c r="M213"/>
  <c r="L901"/>
  <c r="G767"/>
  <c r="J767"/>
  <c r="I904"/>
  <c r="I898" s="1"/>
  <c r="G764"/>
  <c r="G733"/>
  <c r="I12"/>
  <c r="I1564" s="1"/>
  <c r="F761"/>
  <c r="J632"/>
  <c r="G908"/>
  <c r="G936"/>
  <c r="G848"/>
  <c r="E876"/>
  <c r="G876" s="1"/>
  <c r="G879"/>
  <c r="G812"/>
  <c r="G769"/>
  <c r="G727"/>
  <c r="G729"/>
  <c r="G728"/>
  <c r="G731"/>
  <c r="F726"/>
  <c r="G732"/>
  <c r="G720"/>
  <c r="G721"/>
  <c r="G723"/>
  <c r="F718"/>
  <c r="E718"/>
  <c r="G678"/>
  <c r="G680"/>
  <c r="G677"/>
  <c r="F675"/>
  <c r="E675"/>
  <c r="G675" s="1"/>
  <c r="G658"/>
  <c r="E654"/>
  <c r="G659"/>
  <c r="G656"/>
  <c r="F654"/>
  <c r="G645"/>
  <c r="G642"/>
  <c r="G646"/>
  <c r="G643"/>
  <c r="E640"/>
  <c r="F640"/>
  <c r="G640" s="1"/>
  <c r="G644"/>
  <c r="G637"/>
  <c r="G638"/>
  <c r="E632"/>
  <c r="G635"/>
  <c r="G633"/>
  <c r="F632"/>
  <c r="G634"/>
  <c r="G479"/>
  <c r="G480"/>
  <c r="G481"/>
  <c r="G483"/>
  <c r="G482"/>
  <c r="F478"/>
  <c r="E478"/>
  <c r="G426"/>
  <c r="G423"/>
  <c r="G424"/>
  <c r="F422"/>
  <c r="G425"/>
  <c r="G428"/>
  <c r="G427"/>
  <c r="E422"/>
  <c r="G297"/>
  <c r="G301"/>
  <c r="G298"/>
  <c r="F296"/>
  <c r="E296"/>
  <c r="F215"/>
  <c r="G40"/>
  <c r="F291"/>
  <c r="F901" s="1"/>
  <c r="O210"/>
  <c r="P210" s="1"/>
  <c r="M35"/>
  <c r="G105"/>
  <c r="F35"/>
  <c r="Y212"/>
  <c r="AL288"/>
  <c r="AN288" s="1"/>
  <c r="AG288"/>
  <c r="AH288" s="1"/>
  <c r="G345"/>
  <c r="F212"/>
  <c r="G212" s="1"/>
  <c r="E215"/>
  <c r="E903" s="1"/>
  <c r="G56"/>
  <c r="G39"/>
  <c r="F214"/>
  <c r="G195"/>
  <c r="AN189"/>
  <c r="G239"/>
  <c r="F290"/>
  <c r="G290" s="1"/>
  <c r="L288"/>
  <c r="M289"/>
  <c r="AN218"/>
  <c r="S294"/>
  <c r="AK289"/>
  <c r="AP288"/>
  <c r="AQ288" s="1"/>
  <c r="G192"/>
  <c r="V291"/>
  <c r="G193"/>
  <c r="AE213"/>
  <c r="Q210"/>
  <c r="U210"/>
  <c r="V210" s="1"/>
  <c r="AN212"/>
  <c r="L210"/>
  <c r="M210" s="1"/>
  <c r="I210"/>
  <c r="AH216"/>
  <c r="E216"/>
  <c r="E904" s="1"/>
  <c r="X288"/>
  <c r="Y289"/>
  <c r="AA210"/>
  <c r="AB210" s="1"/>
  <c r="G83"/>
  <c r="R288"/>
  <c r="S288" s="1"/>
  <c r="AH260"/>
  <c r="AK260"/>
  <c r="AE288"/>
  <c r="W288"/>
  <c r="AJ288"/>
  <c r="AK288" s="1"/>
  <c r="AQ215"/>
  <c r="E211"/>
  <c r="E899" s="1"/>
  <c r="AE290"/>
  <c r="AA288"/>
  <c r="AB288" s="1"/>
  <c r="AJ210"/>
  <c r="AK210" s="1"/>
  <c r="AK211"/>
  <c r="F292"/>
  <c r="G292" s="1"/>
  <c r="O288"/>
  <c r="P288" s="1"/>
  <c r="K288"/>
  <c r="AD210"/>
  <c r="AE210" s="1"/>
  <c r="F189"/>
  <c r="G219"/>
  <c r="U288"/>
  <c r="V288" s="1"/>
  <c r="V218"/>
  <c r="AB289"/>
  <c r="H210"/>
  <c r="AM210"/>
  <c r="AN210" s="1"/>
  <c r="G41"/>
  <c r="F216"/>
  <c r="AB218"/>
  <c r="AQ218"/>
  <c r="G303"/>
  <c r="AE189"/>
  <c r="G221"/>
  <c r="E291"/>
  <c r="I288"/>
  <c r="E213"/>
  <c r="G213" s="1"/>
  <c r="F293"/>
  <c r="F294"/>
  <c r="G294" s="1"/>
  <c r="V260"/>
  <c r="V289"/>
  <c r="G246"/>
  <c r="Y291"/>
  <c r="AN211"/>
  <c r="R210"/>
  <c r="S211"/>
  <c r="G91"/>
  <c r="AN35"/>
  <c r="AK213"/>
  <c r="AG210"/>
  <c r="AH210" s="1"/>
  <c r="H288"/>
  <c r="G36"/>
  <c r="G331"/>
  <c r="G324"/>
  <c r="G265"/>
  <c r="E260"/>
  <c r="G261"/>
  <c r="G263"/>
  <c r="F260"/>
  <c r="G223"/>
  <c r="G224"/>
  <c r="G222"/>
  <c r="E218"/>
  <c r="F218"/>
  <c r="G220"/>
  <c r="J218"/>
  <c r="E189"/>
  <c r="G189" s="1"/>
  <c r="G171"/>
  <c r="G170"/>
  <c r="G173"/>
  <c r="G174"/>
  <c r="F168"/>
  <c r="G172"/>
  <c r="E168"/>
  <c r="G79"/>
  <c r="G82"/>
  <c r="G80"/>
  <c r="E77"/>
  <c r="F77"/>
  <c r="G78"/>
  <c r="G38"/>
  <c r="E35"/>
  <c r="G35" s="1"/>
  <c r="F904" l="1"/>
  <c r="G904" s="1"/>
  <c r="G214"/>
  <c r="F902"/>
  <c r="AA12"/>
  <c r="AB900"/>
  <c r="R898"/>
  <c r="R14"/>
  <c r="S902"/>
  <c r="T1563"/>
  <c r="T26"/>
  <c r="AE904"/>
  <c r="AD16"/>
  <c r="AB901"/>
  <c r="AA13"/>
  <c r="I11"/>
  <c r="J899"/>
  <c r="K1564"/>
  <c r="K27"/>
  <c r="U12"/>
  <c r="V900"/>
  <c r="Z11"/>
  <c r="Z898"/>
  <c r="Z1564"/>
  <c r="Z27"/>
  <c r="AC1564"/>
  <c r="AC27"/>
  <c r="AG11"/>
  <c r="AH899"/>
  <c r="AG13"/>
  <c r="AH901"/>
  <c r="AK903"/>
  <c r="AJ15"/>
  <c r="AL1566"/>
  <c r="AL29"/>
  <c r="AN903"/>
  <c r="AM15"/>
  <c r="AP11"/>
  <c r="AQ899"/>
  <c r="AP1564"/>
  <c r="AP27"/>
  <c r="AF1566"/>
  <c r="AF29"/>
  <c r="N1563"/>
  <c r="N26"/>
  <c r="O11"/>
  <c r="P899"/>
  <c r="I13"/>
  <c r="J901"/>
  <c r="AI11"/>
  <c r="AI898"/>
  <c r="W26"/>
  <c r="W1563"/>
  <c r="H1568"/>
  <c r="H31"/>
  <c r="AJ11"/>
  <c r="AK899"/>
  <c r="Q1568"/>
  <c r="Q31"/>
  <c r="AH904"/>
  <c r="AG16"/>
  <c r="L14"/>
  <c r="M902"/>
  <c r="R1565"/>
  <c r="R28"/>
  <c r="AK901"/>
  <c r="AJ13"/>
  <c r="AI1565"/>
  <c r="AI28"/>
  <c r="U1565"/>
  <c r="U28"/>
  <c r="U14"/>
  <c r="V902"/>
  <c r="AE902"/>
  <c r="AD14"/>
  <c r="AM898"/>
  <c r="AM14"/>
  <c r="AN902"/>
  <c r="AC30"/>
  <c r="AC1567"/>
  <c r="AQ903"/>
  <c r="AP15"/>
  <c r="I1013"/>
  <c r="J1013" s="1"/>
  <c r="J1017"/>
  <c r="AP1013"/>
  <c r="AQ1013" s="1"/>
  <c r="AQ1017"/>
  <c r="AM1013"/>
  <c r="AN1013" s="1"/>
  <c r="AN1017"/>
  <c r="AJ1013"/>
  <c r="AK1013" s="1"/>
  <c r="AK1017"/>
  <c r="AG1013"/>
  <c r="AH1013" s="1"/>
  <c r="AH1017"/>
  <c r="AD1013"/>
  <c r="AE1013" s="1"/>
  <c r="AE1017"/>
  <c r="AA1013"/>
  <c r="AB1013" s="1"/>
  <c r="AB1015"/>
  <c r="X1013"/>
  <c r="Y1013" s="1"/>
  <c r="Y1017"/>
  <c r="U1013"/>
  <c r="V1017"/>
  <c r="R1013"/>
  <c r="S1013" s="1"/>
  <c r="S1017"/>
  <c r="AD898"/>
  <c r="AD15"/>
  <c r="AE903"/>
  <c r="S903"/>
  <c r="R15"/>
  <c r="X898"/>
  <c r="X14"/>
  <c r="Y902"/>
  <c r="H1567"/>
  <c r="E15"/>
  <c r="H30"/>
  <c r="AB903"/>
  <c r="AA15"/>
  <c r="AN904"/>
  <c r="AM16"/>
  <c r="AP13"/>
  <c r="AQ901"/>
  <c r="R1564"/>
  <c r="R27"/>
  <c r="O14"/>
  <c r="P902"/>
  <c r="S904"/>
  <c r="R16"/>
  <c r="AJ12"/>
  <c r="AK900"/>
  <c r="AM1564"/>
  <c r="AN1564" s="1"/>
  <c r="AM27"/>
  <c r="AN27" s="1"/>
  <c r="AN12"/>
  <c r="AB904"/>
  <c r="AA16"/>
  <c r="AK904"/>
  <c r="AJ16"/>
  <c r="AP898"/>
  <c r="AP14"/>
  <c r="AQ902"/>
  <c r="AA898"/>
  <c r="AB898" s="1"/>
  <c r="AA14"/>
  <c r="AB902"/>
  <c r="AJ898"/>
  <c r="AK898" s="1"/>
  <c r="AJ14"/>
  <c r="AK902"/>
  <c r="AH902"/>
  <c r="AG14"/>
  <c r="L11"/>
  <c r="M899"/>
  <c r="L15"/>
  <c r="M903"/>
  <c r="V899"/>
  <c r="U11"/>
  <c r="U898"/>
  <c r="Y900"/>
  <c r="X12"/>
  <c r="AF1564"/>
  <c r="AF27"/>
  <c r="AG898"/>
  <c r="AG15"/>
  <c r="AH903"/>
  <c r="AL11"/>
  <c r="AL898"/>
  <c r="AQ15"/>
  <c r="AO1567"/>
  <c r="AO30"/>
  <c r="Y904"/>
  <c r="X16"/>
  <c r="AD11"/>
  <c r="AE899"/>
  <c r="AN901"/>
  <c r="AM13"/>
  <c r="H11"/>
  <c r="H898"/>
  <c r="S11"/>
  <c r="R1563"/>
  <c r="R26"/>
  <c r="U15"/>
  <c r="V903"/>
  <c r="X1565"/>
  <c r="X28"/>
  <c r="AG12"/>
  <c r="AH900"/>
  <c r="AN11"/>
  <c r="AM1563"/>
  <c r="AM26"/>
  <c r="AM10"/>
  <c r="AN15"/>
  <c r="AL1567"/>
  <c r="AL30"/>
  <c r="X1567"/>
  <c r="X30"/>
  <c r="AF11"/>
  <c r="AF898"/>
  <c r="AH898" s="1"/>
  <c r="T1568"/>
  <c r="T31"/>
  <c r="N1567"/>
  <c r="N30"/>
  <c r="AC1563"/>
  <c r="AC26"/>
  <c r="X1563"/>
  <c r="Y1563" s="1"/>
  <c r="X26"/>
  <c r="Y11"/>
  <c r="J288"/>
  <c r="F903"/>
  <c r="G903" s="1"/>
  <c r="F900"/>
  <c r="J898"/>
  <c r="V898"/>
  <c r="Y898"/>
  <c r="S898"/>
  <c r="AQ898"/>
  <c r="V1013"/>
  <c r="AH675"/>
  <c r="J1569"/>
  <c r="Y632"/>
  <c r="AH632"/>
  <c r="AK632"/>
  <c r="AN632"/>
  <c r="AN675"/>
  <c r="AQ675"/>
  <c r="AN761"/>
  <c r="E902"/>
  <c r="G289"/>
  <c r="G1590"/>
  <c r="E1569"/>
  <c r="G1569" s="1"/>
  <c r="G1570"/>
  <c r="AB632"/>
  <c r="AP16"/>
  <c r="I14"/>
  <c r="U16"/>
  <c r="K11"/>
  <c r="E14"/>
  <c r="E29"/>
  <c r="E1566"/>
  <c r="O15"/>
  <c r="AQ210"/>
  <c r="S26"/>
  <c r="I15"/>
  <c r="AN899"/>
  <c r="F899"/>
  <c r="G899" s="1"/>
  <c r="V904"/>
  <c r="P903"/>
  <c r="Y30"/>
  <c r="Y1567"/>
  <c r="Y15"/>
  <c r="AC898"/>
  <c r="AE898" s="1"/>
  <c r="AE900"/>
  <c r="AD12"/>
  <c r="AB899"/>
  <c r="AA11"/>
  <c r="Y899"/>
  <c r="P1013"/>
  <c r="P1016"/>
  <c r="AC1562"/>
  <c r="AE1565"/>
  <c r="AE28"/>
  <c r="AC25"/>
  <c r="E16"/>
  <c r="AO1568"/>
  <c r="AO31"/>
  <c r="AQ16"/>
  <c r="P904"/>
  <c r="O16"/>
  <c r="AO1564"/>
  <c r="E12"/>
  <c r="AQ12"/>
  <c r="AO10"/>
  <c r="Q27"/>
  <c r="S12"/>
  <c r="Q1564"/>
  <c r="G726"/>
  <c r="G763"/>
  <c r="E900"/>
  <c r="G900" s="1"/>
  <c r="G761"/>
  <c r="AQ27"/>
  <c r="AO25"/>
  <c r="N13"/>
  <c r="N28" s="1"/>
  <c r="N25" s="1"/>
  <c r="Q28"/>
  <c r="Q10"/>
  <c r="Q1565"/>
  <c r="S13"/>
  <c r="Y13"/>
  <c r="W1565"/>
  <c r="W10"/>
  <c r="W28"/>
  <c r="O13"/>
  <c r="O898"/>
  <c r="P898" s="1"/>
  <c r="P901"/>
  <c r="K13"/>
  <c r="K10" s="1"/>
  <c r="E901"/>
  <c r="E210"/>
  <c r="T1565"/>
  <c r="T28"/>
  <c r="V13"/>
  <c r="T10"/>
  <c r="K28"/>
  <c r="K1565"/>
  <c r="M904"/>
  <c r="L16"/>
  <c r="M12"/>
  <c r="L1564"/>
  <c r="M1564" s="1"/>
  <c r="L27"/>
  <c r="M27" s="1"/>
  <c r="M901"/>
  <c r="L13"/>
  <c r="L898"/>
  <c r="M898" s="1"/>
  <c r="F898"/>
  <c r="J904"/>
  <c r="I16"/>
  <c r="I27"/>
  <c r="J27" s="1"/>
  <c r="F12"/>
  <c r="J12"/>
  <c r="J1564"/>
  <c r="G718"/>
  <c r="G654"/>
  <c r="G632"/>
  <c r="G478"/>
  <c r="G422"/>
  <c r="G296"/>
  <c r="G291"/>
  <c r="F210"/>
  <c r="G215"/>
  <c r="Y288"/>
  <c r="M288"/>
  <c r="E288"/>
  <c r="F288"/>
  <c r="G288" s="1"/>
  <c r="G293"/>
  <c r="J210"/>
  <c r="G211"/>
  <c r="S210"/>
  <c r="G216"/>
  <c r="G260"/>
  <c r="G218"/>
  <c r="G168"/>
  <c r="G77"/>
  <c r="AA10" l="1"/>
  <c r="AA1563"/>
  <c r="AA26"/>
  <c r="AB11"/>
  <c r="AD1564"/>
  <c r="AE1564" s="1"/>
  <c r="AD27"/>
  <c r="AE27" s="1"/>
  <c r="AE12"/>
  <c r="J15"/>
  <c r="I1567"/>
  <c r="I30"/>
  <c r="F15"/>
  <c r="P15"/>
  <c r="O1567"/>
  <c r="O30"/>
  <c r="K1563"/>
  <c r="K26"/>
  <c r="U1568"/>
  <c r="V1568" s="1"/>
  <c r="U31"/>
  <c r="V31" s="1"/>
  <c r="V16"/>
  <c r="I1566"/>
  <c r="I29"/>
  <c r="F14"/>
  <c r="G14" s="1"/>
  <c r="J14"/>
  <c r="AP1568"/>
  <c r="AP31"/>
  <c r="AH11"/>
  <c r="AF1563"/>
  <c r="AF1562" s="1"/>
  <c r="AF26"/>
  <c r="AF25" s="1"/>
  <c r="AF10"/>
  <c r="AG1564"/>
  <c r="AH1564" s="1"/>
  <c r="AG27"/>
  <c r="AH27" s="1"/>
  <c r="AH12"/>
  <c r="U1567"/>
  <c r="V1567" s="1"/>
  <c r="U30"/>
  <c r="V30" s="1"/>
  <c r="V15"/>
  <c r="S1563"/>
  <c r="H1563"/>
  <c r="H26"/>
  <c r="E11"/>
  <c r="H10"/>
  <c r="AM1565"/>
  <c r="AN1565" s="1"/>
  <c r="AM28"/>
  <c r="AN28" s="1"/>
  <c r="AN13"/>
  <c r="AD1563"/>
  <c r="AD26"/>
  <c r="AD10"/>
  <c r="AE10" s="1"/>
  <c r="AE11"/>
  <c r="X1568"/>
  <c r="Y1568" s="1"/>
  <c r="X31"/>
  <c r="Y31" s="1"/>
  <c r="Y16"/>
  <c r="AL1563"/>
  <c r="AL26"/>
  <c r="AL10"/>
  <c r="AN10" s="1"/>
  <c r="AG1567"/>
  <c r="AH1567" s="1"/>
  <c r="AG30"/>
  <c r="AH30" s="1"/>
  <c r="AH15"/>
  <c r="X1564"/>
  <c r="Y1564" s="1"/>
  <c r="X27"/>
  <c r="Y27" s="1"/>
  <c r="Y12"/>
  <c r="U1563"/>
  <c r="V1563" s="1"/>
  <c r="U26"/>
  <c r="V11"/>
  <c r="L1567"/>
  <c r="M1567" s="1"/>
  <c r="L30"/>
  <c r="M30" s="1"/>
  <c r="M15"/>
  <c r="L1563"/>
  <c r="M1563" s="1"/>
  <c r="L26"/>
  <c r="M11"/>
  <c r="AG10"/>
  <c r="AG1566"/>
  <c r="AH1566" s="1"/>
  <c r="AG29"/>
  <c r="AH29" s="1"/>
  <c r="AH14"/>
  <c r="AJ10"/>
  <c r="AJ1566"/>
  <c r="AK1566" s="1"/>
  <c r="AJ29"/>
  <c r="AK29" s="1"/>
  <c r="AK14"/>
  <c r="AB14"/>
  <c r="AA1566"/>
  <c r="AB1566" s="1"/>
  <c r="AA29"/>
  <c r="AB29" s="1"/>
  <c r="AQ14"/>
  <c r="AP1566"/>
  <c r="AQ1566" s="1"/>
  <c r="AP29"/>
  <c r="AQ29" s="1"/>
  <c r="AK16"/>
  <c r="AJ1568"/>
  <c r="AK1568" s="1"/>
  <c r="AJ31"/>
  <c r="AK31" s="1"/>
  <c r="AA1568"/>
  <c r="AB1568" s="1"/>
  <c r="AA31"/>
  <c r="AB31" s="1"/>
  <c r="AB16"/>
  <c r="AK12"/>
  <c r="AJ1564"/>
  <c r="AK1564" s="1"/>
  <c r="AJ27"/>
  <c r="AK27" s="1"/>
  <c r="R1568"/>
  <c r="S1568" s="1"/>
  <c r="R31"/>
  <c r="S31" s="1"/>
  <c r="S16"/>
  <c r="P14"/>
  <c r="O1566"/>
  <c r="P1566" s="1"/>
  <c r="O29"/>
  <c r="P29" s="1"/>
  <c r="AP1565"/>
  <c r="AQ1565" s="1"/>
  <c r="AP28"/>
  <c r="AQ28" s="1"/>
  <c r="AQ13"/>
  <c r="AN16"/>
  <c r="AM1568"/>
  <c r="AN1568" s="1"/>
  <c r="AM31"/>
  <c r="AN31" s="1"/>
  <c r="AA1567"/>
  <c r="AB1567" s="1"/>
  <c r="AA30"/>
  <c r="AB30" s="1"/>
  <c r="AB15"/>
  <c r="X10"/>
  <c r="X1566"/>
  <c r="Y1566" s="1"/>
  <c r="X29"/>
  <c r="Y29" s="1"/>
  <c r="Y14"/>
  <c r="R1567"/>
  <c r="S1567" s="1"/>
  <c r="R30"/>
  <c r="S30" s="1"/>
  <c r="S15"/>
  <c r="AD1567"/>
  <c r="AD30"/>
  <c r="AE15"/>
  <c r="AP1567"/>
  <c r="AQ1567" s="1"/>
  <c r="AP30"/>
  <c r="AN14"/>
  <c r="AM1566"/>
  <c r="AN1566" s="1"/>
  <c r="AM29"/>
  <c r="AN29" s="1"/>
  <c r="AD1566"/>
  <c r="AE1566" s="1"/>
  <c r="AD29"/>
  <c r="AE29" s="1"/>
  <c r="AE14"/>
  <c r="V14"/>
  <c r="U1566"/>
  <c r="V1566" s="1"/>
  <c r="U29"/>
  <c r="V29" s="1"/>
  <c r="AK13"/>
  <c r="AJ1565"/>
  <c r="AK1565" s="1"/>
  <c r="AJ28"/>
  <c r="L1566"/>
  <c r="M1566" s="1"/>
  <c r="L29"/>
  <c r="M29" s="1"/>
  <c r="M14"/>
  <c r="AG1568"/>
  <c r="AH1568" s="1"/>
  <c r="AG31"/>
  <c r="AH31" s="1"/>
  <c r="AH16"/>
  <c r="AJ1563"/>
  <c r="AJ26"/>
  <c r="AK11"/>
  <c r="AI1563"/>
  <c r="AI10"/>
  <c r="AI26"/>
  <c r="AI25" s="1"/>
  <c r="J13"/>
  <c r="I28"/>
  <c r="J28" s="1"/>
  <c r="I1565"/>
  <c r="J1565" s="1"/>
  <c r="O1563"/>
  <c r="O26"/>
  <c r="AP1563"/>
  <c r="AP26"/>
  <c r="AP10"/>
  <c r="AQ11"/>
  <c r="AM1567"/>
  <c r="AM30"/>
  <c r="AJ1567"/>
  <c r="AK1567" s="1"/>
  <c r="AJ30"/>
  <c r="AK30" s="1"/>
  <c r="AK15"/>
  <c r="AG1565"/>
  <c r="AH1565" s="1"/>
  <c r="AG28"/>
  <c r="AH28" s="1"/>
  <c r="AH13"/>
  <c r="AG1563"/>
  <c r="AG26"/>
  <c r="Z1563"/>
  <c r="Z1562" s="1"/>
  <c r="Z26"/>
  <c r="Z25" s="1"/>
  <c r="Z10"/>
  <c r="AB10" s="1"/>
  <c r="U1564"/>
  <c r="V1564" s="1"/>
  <c r="U27"/>
  <c r="V27" s="1"/>
  <c r="V12"/>
  <c r="I1563"/>
  <c r="I26"/>
  <c r="F26" s="1"/>
  <c r="J11"/>
  <c r="AA1565"/>
  <c r="AB1565" s="1"/>
  <c r="AA28"/>
  <c r="AB28" s="1"/>
  <c r="AB13"/>
  <c r="AD1568"/>
  <c r="AE1568" s="1"/>
  <c r="AD31"/>
  <c r="AE31" s="1"/>
  <c r="AE16"/>
  <c r="R10"/>
  <c r="R1566"/>
  <c r="S1566" s="1"/>
  <c r="R29"/>
  <c r="S29" s="1"/>
  <c r="S14"/>
  <c r="AA1564"/>
  <c r="AB1564" s="1"/>
  <c r="AA27"/>
  <c r="AB27" s="1"/>
  <c r="AB12"/>
  <c r="Y10"/>
  <c r="S10"/>
  <c r="AQ10"/>
  <c r="X25"/>
  <c r="F11"/>
  <c r="P30"/>
  <c r="P1567"/>
  <c r="AN30"/>
  <c r="AN1567"/>
  <c r="AM25"/>
  <c r="AM1562"/>
  <c r="X1562"/>
  <c r="R25"/>
  <c r="AQ30"/>
  <c r="E30"/>
  <c r="G15"/>
  <c r="E1567"/>
  <c r="AE1567"/>
  <c r="AE30"/>
  <c r="AN898"/>
  <c r="U1562"/>
  <c r="U10"/>
  <c r="V10" s="1"/>
  <c r="AK28"/>
  <c r="Y26"/>
  <c r="P26"/>
  <c r="P1563"/>
  <c r="P11"/>
  <c r="V26"/>
  <c r="G902"/>
  <c r="G12"/>
  <c r="E898"/>
  <c r="G898" s="1"/>
  <c r="AQ31"/>
  <c r="E31"/>
  <c r="AO1562"/>
  <c r="E1568"/>
  <c r="AQ1568"/>
  <c r="O31"/>
  <c r="P31" s="1"/>
  <c r="P16"/>
  <c r="O1568"/>
  <c r="P1568" s="1"/>
  <c r="AQ1564"/>
  <c r="S27"/>
  <c r="E27"/>
  <c r="S1564"/>
  <c r="E1564"/>
  <c r="E13"/>
  <c r="E10" s="1"/>
  <c r="N1565"/>
  <c r="N1562" s="1"/>
  <c r="N10"/>
  <c r="Q1562"/>
  <c r="S1565"/>
  <c r="Q25"/>
  <c r="S25" s="1"/>
  <c r="S28"/>
  <c r="Y1565"/>
  <c r="W1562"/>
  <c r="Y1562" s="1"/>
  <c r="Y28"/>
  <c r="W25"/>
  <c r="Y25" s="1"/>
  <c r="O28"/>
  <c r="O1565"/>
  <c r="O10"/>
  <c r="P13"/>
  <c r="G210"/>
  <c r="G901"/>
  <c r="T25"/>
  <c r="V28"/>
  <c r="T1562"/>
  <c r="V1562" s="1"/>
  <c r="V1565"/>
  <c r="K1562"/>
  <c r="K25"/>
  <c r="E28"/>
  <c r="L1568"/>
  <c r="M1568" s="1"/>
  <c r="M16"/>
  <c r="L31"/>
  <c r="M31" s="1"/>
  <c r="F1564"/>
  <c r="L10"/>
  <c r="M10" s="1"/>
  <c r="L1565"/>
  <c r="L28"/>
  <c r="M13"/>
  <c r="F13"/>
  <c r="F27"/>
  <c r="I31"/>
  <c r="J16"/>
  <c r="I1568"/>
  <c r="F16"/>
  <c r="I10"/>
  <c r="J10" s="1"/>
  <c r="J1563" l="1"/>
  <c r="F1563"/>
  <c r="AH26"/>
  <c r="AG25"/>
  <c r="AH1563"/>
  <c r="AG1562"/>
  <c r="AP25"/>
  <c r="AQ25" s="1"/>
  <c r="AQ26"/>
  <c r="AP1562"/>
  <c r="AQ1563"/>
  <c r="AK1563"/>
  <c r="AI1562"/>
  <c r="AJ25"/>
  <c r="AK26"/>
  <c r="AN26"/>
  <c r="AL25"/>
  <c r="AN25" s="1"/>
  <c r="AN1563"/>
  <c r="AL1562"/>
  <c r="AN1562" s="1"/>
  <c r="AE26"/>
  <c r="AD25"/>
  <c r="AE25" s="1"/>
  <c r="AE1563"/>
  <c r="AD1562"/>
  <c r="AE1562" s="1"/>
  <c r="J26"/>
  <c r="E26"/>
  <c r="H25"/>
  <c r="E1563"/>
  <c r="H1562"/>
  <c r="J29"/>
  <c r="F29"/>
  <c r="G29" s="1"/>
  <c r="J1566"/>
  <c r="F1566"/>
  <c r="G1566" s="1"/>
  <c r="F30"/>
  <c r="G30" s="1"/>
  <c r="J30"/>
  <c r="F1567"/>
  <c r="J1567"/>
  <c r="AB26"/>
  <c r="AA25"/>
  <c r="AB1563"/>
  <c r="AA1562"/>
  <c r="AQ1562"/>
  <c r="G1567"/>
  <c r="G26"/>
  <c r="AB25"/>
  <c r="AB1562"/>
  <c r="AK25"/>
  <c r="AJ1562"/>
  <c r="AK1562" s="1"/>
  <c r="AK10"/>
  <c r="U25"/>
  <c r="V25" s="1"/>
  <c r="G11"/>
  <c r="R1562"/>
  <c r="S1562" s="1"/>
  <c r="AH10"/>
  <c r="AH25"/>
  <c r="AH1562"/>
  <c r="M26"/>
  <c r="E25"/>
  <c r="G1564"/>
  <c r="G27"/>
  <c r="G13"/>
  <c r="P10"/>
  <c r="E1565"/>
  <c r="E1562" s="1"/>
  <c r="O1562"/>
  <c r="P1562" s="1"/>
  <c r="P1565"/>
  <c r="O25"/>
  <c r="P25" s="1"/>
  <c r="P28"/>
  <c r="M28"/>
  <c r="L25"/>
  <c r="M25" s="1"/>
  <c r="F28"/>
  <c r="G28" s="1"/>
  <c r="M1565"/>
  <c r="L1562"/>
  <c r="M1562" s="1"/>
  <c r="F1565"/>
  <c r="G16"/>
  <c r="F10"/>
  <c r="G10" s="1"/>
  <c r="F1568"/>
  <c r="J1568"/>
  <c r="I1562"/>
  <c r="J1562" s="1"/>
  <c r="J31"/>
  <c r="F31"/>
  <c r="I25"/>
  <c r="J25" s="1"/>
  <c r="G1563" l="1"/>
  <c r="G1565"/>
  <c r="G1568"/>
  <c r="F1562"/>
  <c r="G1562" s="1"/>
  <c r="G31"/>
  <c r="F25"/>
  <c r="G25" s="1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<sst xmlns="http://schemas.openxmlformats.org/spreadsheetml/2006/main" count="2546" uniqueCount="689">
  <si>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</si>
  <si>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</si>
  <si>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</si>
  <si>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</si>
  <si>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</si>
  <si>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</si>
  <si>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</si>
  <si>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</si>
  <si>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</si>
  <si>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</si>
  <si>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</si>
  <si>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</si>
  <si>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</si>
  <si>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</si>
  <si>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</si>
  <si>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</si>
  <si>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</si>
  <si>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федеральный бюджет</t>
  </si>
  <si>
    <t>бюджет автономного округа</t>
  </si>
  <si>
    <t>1.2.</t>
  </si>
  <si>
    <t>2.1.</t>
  </si>
  <si>
    <t>2.2.</t>
  </si>
  <si>
    <t>Исполнитель</t>
  </si>
  <si>
    <t>программы Нижневартовского района</t>
  </si>
  <si>
    <t xml:space="preserve"> ГРАФИК </t>
  </si>
  <si>
    <t>наименование программы</t>
  </si>
  <si>
    <t>бюджет района</t>
  </si>
  <si>
    <t>Наименование показателей результатов</t>
  </si>
  <si>
    <t>1.</t>
  </si>
  <si>
    <t>2.</t>
  </si>
  <si>
    <t>3.</t>
  </si>
  <si>
    <t>Руководитель программы</t>
  </si>
  <si>
    <t>Показатели непосредственных результатов</t>
  </si>
  <si>
    <t>иные внебюджетные источники</t>
  </si>
  <si>
    <t>________________________(подпись)</t>
  </si>
  <si>
    <t>«Развитие образования в Нижневартовском районе на 2014–2020 годы»</t>
  </si>
  <si>
    <t>Подпрограмма I. Развитие дошкольного, общего образования и дополнительного образования детей</t>
  </si>
  <si>
    <t>Задача 1. Развитие системы выявления, поддержки и сопровождения одаренных детей, лидеров в сфере образования</t>
  </si>
  <si>
    <t>всего</t>
  </si>
  <si>
    <t>в том числе:</t>
  </si>
  <si>
    <t xml:space="preserve">Поддержка лучших учителей, образовательных учреждений, активно внедряющих инновационные образовательные технологии </t>
  </si>
  <si>
    <t>бюджет поселений</t>
  </si>
  <si>
    <t>1.1.1.</t>
  </si>
  <si>
    <t>Стимулирование инновационной деятельности образовательных учреждений района в рамках системы премий главы администрации района (2 премии – общеобразовательным учреждениям района, 1 премия – дошкольным образовательным учреждениям района)</t>
  </si>
  <si>
    <t>1.1.2.</t>
  </si>
  <si>
    <t>Мотивация общеобразовательных учреждений района в рамках системы премий главы администрации района педагогическим работникам (5 премий)</t>
  </si>
  <si>
    <t>1.1.3.</t>
  </si>
  <si>
    <t>Стимулирование инновационной деятельности руководителей образовательных учреждений в рамках системы премий главы администрации района (2 премии)</t>
  </si>
  <si>
    <t>1.1.4.</t>
  </si>
  <si>
    <t>Доплата за классное руководство</t>
  </si>
  <si>
    <t>1.1.5.</t>
  </si>
  <si>
    <t>Поддержка способной и талантливой молодежи</t>
  </si>
  <si>
    <t>1.2.1.</t>
  </si>
  <si>
    <t>1.2.2.</t>
  </si>
  <si>
    <t>Стимулирование мотивации к обучению в рамках участия во Всероссийской  олимпиаде школьников (муниципальный, региональный, федеральный этапы)</t>
  </si>
  <si>
    <t>1.2.3.</t>
  </si>
  <si>
    <t>Сопровождение очно-заочной школы для одаренных детей (2 сессии)</t>
  </si>
  <si>
    <t>1.2.4.</t>
  </si>
  <si>
    <t>1.2.5.</t>
  </si>
  <si>
    <t>1.2.6.</t>
  </si>
  <si>
    <t>Стимулирование мотивации учащихся к изучению родного языка в рамках премии главы администрации района учащемуся, успешно изучающему родной язык, победителю муниципального этапа Всероссийской предметной олимпиады (1 премия)</t>
  </si>
  <si>
    <t>1.2.7.</t>
  </si>
  <si>
    <t>1.2.8.</t>
  </si>
  <si>
    <t>Мотивация педагогов, подготовивших победителей и призеров Всероссийской предметной олимпиады школьников (региональный, федеральный уровни)</t>
  </si>
  <si>
    <t>1.2.9.</t>
  </si>
  <si>
    <t>1.2.10.</t>
  </si>
  <si>
    <t>Стимулирование участников Всероссийской предметной олимпиады школьников в рамках премий главы администрации района победителям и призерам регионального, федерального уровней</t>
  </si>
  <si>
    <t>Организация церемонии награждения лучших выпускников района (бал выпускников)</t>
  </si>
  <si>
    <t>1.3.</t>
  </si>
  <si>
    <t>Поддержка системы воспитания</t>
  </si>
  <si>
    <t>1.3.1.</t>
  </si>
  <si>
    <t>Стимулирование создания благополучных условий для ребенка в семье в рамках премии главы администрации района «За создание благополучных условий для ребенка в семье»</t>
  </si>
  <si>
    <t>1.3.2.</t>
  </si>
  <si>
    <t>Стимулирование лучших педагогов, занятых в области воспитания, в рамках системы премий главы администрации района:</t>
  </si>
  <si>
    <t>педагогу дополнительного образования (1 премия);</t>
  </si>
  <si>
    <t>лучшему воспитателю дошкольного образовательного учреждения (1 премия);</t>
  </si>
  <si>
    <t>лучшему педагогу-психологу (1 премия);</t>
  </si>
  <si>
    <t>лучшему учителю-логопеду (1 премия);</t>
  </si>
  <si>
    <t>лучшему социальному педагогу (1 премия)</t>
  </si>
  <si>
    <t>Итого по задаче 1</t>
  </si>
  <si>
    <t>Приобретение учебного, учебно-наглядного и учебно-производственного оборудования</t>
  </si>
  <si>
    <t>2.1.1.</t>
  </si>
  <si>
    <t>2.1.2.</t>
  </si>
  <si>
    <t>2.1.3.</t>
  </si>
  <si>
    <t>Оснащение образовательных организаций современными средствами информатизации</t>
  </si>
  <si>
    <t>2.2.1.</t>
  </si>
  <si>
    <t>Замена устаревшего компьютерного оборудования в стационарных компьютерных классах</t>
  </si>
  <si>
    <t>2.2.2.</t>
  </si>
  <si>
    <t>Приобретение интерактивных устройств, мультимедийного оборудования и цифровых лабораторий, серверного и коммутационного оборудования</t>
  </si>
  <si>
    <t>2.2.3.</t>
  </si>
  <si>
    <t>Создание единой информационной образовательной среды (сеть (ЛВС), подключенная  по широкополосному каналу к сети Интернет на скорости не менее 512 Кбит/с)</t>
  </si>
  <si>
    <t>Итого по задаче 2</t>
  </si>
  <si>
    <t>3.1.</t>
  </si>
  <si>
    <t>Проведение капитальных ремонтов зданий учреждений образования района</t>
  </si>
  <si>
    <t>муниципальное казенное учреждение «Управление капитального строительства по застройке Нижневартовского района»</t>
  </si>
  <si>
    <t>3.2.</t>
  </si>
  <si>
    <t>Проведение благоустройства территорий учреждений образования района</t>
  </si>
  <si>
    <t>3.3.</t>
  </si>
  <si>
    <t>Устранение нарушений норм и правил пожарной безопасности учреждений образования района</t>
  </si>
  <si>
    <t>3.4.</t>
  </si>
  <si>
    <t>3.5.</t>
  </si>
  <si>
    <t>Укрепление антитеррористической безопасности</t>
  </si>
  <si>
    <t>3.6.</t>
  </si>
  <si>
    <t>Оснащение современным технологическим оборудованием пищеблоков и обеденных зон</t>
  </si>
  <si>
    <t>3.7.</t>
  </si>
  <si>
    <t>Компенсация части родительской платы за содержание ребенка в муниципальных образовательных учреждениях района, реализующих основную общеобразовательную программу дошкольного образования</t>
  </si>
  <si>
    <t>Итого по задаче 3</t>
  </si>
  <si>
    <t>Задача 4. Развитие инфраструктуры дошкольного, общего и дополнительного образования детей</t>
  </si>
  <si>
    <t>4.1.</t>
  </si>
  <si>
    <t>Развитие инфраструктуры общеобразовательных учреждений района</t>
  </si>
  <si>
    <t>4.2.</t>
  </si>
  <si>
    <t>Развитие инфраструктуры дошкольных образовательных учреждений района</t>
  </si>
  <si>
    <t>Итого по задаче 4</t>
  </si>
  <si>
    <t>5.1.</t>
  </si>
  <si>
    <t>Проведение независимой государственной (итоговой) аттестации выпускников, в том числе в новой форме (9 классы) и в форме единого государственного экзамена</t>
  </si>
  <si>
    <t>5.2.</t>
  </si>
  <si>
    <t>5.3.</t>
  </si>
  <si>
    <t>Организация семинаров, курсов повышения квалификации, стажировок, совещаний по инновационной работе, участие во Всероссийских конкурсах профессионального мастерства федерального, регионального, муниципального уровней для руководителей и педагогических работников образовательных учреждений района, методистов муниципального автономного учреждения «Центр развития образования»</t>
  </si>
  <si>
    <t>5.4.</t>
  </si>
  <si>
    <t>Издание методических пособий, сборников из опыта работы лучших учителей</t>
  </si>
  <si>
    <t>5.5.</t>
  </si>
  <si>
    <t>Приобретение лицензионного программного обеспечения и оборудования для учреждений системы образования района</t>
  </si>
  <si>
    <t>Итого по задаче 5</t>
  </si>
  <si>
    <t>Задача 6. Оказание услуг в сфере дошкольного образования в дошкольных образовательных учреждениях района</t>
  </si>
  <si>
    <t>6.1.</t>
  </si>
  <si>
    <t>Обеспечение организации предоставления дошкольного образования</t>
  </si>
  <si>
    <t>6.1.1.</t>
  </si>
  <si>
    <t>Сохранение кадрового потенциала</t>
  </si>
  <si>
    <t>6.1.2.</t>
  </si>
  <si>
    <t>6.1.3.</t>
  </si>
  <si>
    <t>Обеспечение горячим питанием</t>
  </si>
  <si>
    <t>6.1.4.</t>
  </si>
  <si>
    <t>Обеспечение транспортными, коммунальными услугами, услугами связи и прочими услугами</t>
  </si>
  <si>
    <t>Итого по задаче 6</t>
  </si>
  <si>
    <t>7.1.</t>
  </si>
  <si>
    <t>Обеспечение организации предоставления дошкольного, общего, дополнительного образования</t>
  </si>
  <si>
    <t>7.1.1.</t>
  </si>
  <si>
    <t>7.1.2.</t>
  </si>
  <si>
    <t>Укрепление материально-технической базы</t>
  </si>
  <si>
    <t>7.1.3.</t>
  </si>
  <si>
    <t>7.1.4.</t>
  </si>
  <si>
    <t>Итого по задаче 7</t>
  </si>
  <si>
    <t>8.1.</t>
  </si>
  <si>
    <t>Обеспечение организации предоставления дополнительного образования</t>
  </si>
  <si>
    <t>8.1.1.</t>
  </si>
  <si>
    <t>8.1.2.</t>
  </si>
  <si>
    <t>8.1.3.</t>
  </si>
  <si>
    <t>Итого по задаче 8</t>
  </si>
  <si>
    <t>9.1.</t>
  </si>
  <si>
    <t>Обеспечение организационно-методического и психолого-медико-педагогического сопровождения деятельности муниципальных образовательных учреждений района</t>
  </si>
  <si>
    <t>9.1.1.</t>
  </si>
  <si>
    <t>9.1.2.</t>
  </si>
  <si>
    <t>9.1.3.</t>
  </si>
  <si>
    <t>Итого по задаче 9</t>
  </si>
  <si>
    <t>Итого по подпрограмме I</t>
  </si>
  <si>
    <t>Цель. Повышение безопасности дорожного движения</t>
  </si>
  <si>
    <t>Подпрограмма II. Профилактика правонарушений в сфере безопасности дорожного движения на территории района</t>
  </si>
  <si>
    <t>10.1.</t>
  </si>
  <si>
    <t>Профилактика по сокращению детского дорожно-транспортного травматизма</t>
  </si>
  <si>
    <t>МБУ «Телевидение Нижневартовского района»</t>
  </si>
  <si>
    <t>Создание и выпуск социальной рекламы по безопасности дорожного движения в эфире телевидения Нижневартовского района</t>
  </si>
  <si>
    <t>Итого по задаче 10</t>
  </si>
  <si>
    <t>Итого по подпрограмме II</t>
  </si>
  <si>
    <t xml:space="preserve">Подпрограмма III. Комплексные меры профилактики наркомании и алкоголизма среди детей, подростков и молодежи </t>
  </si>
  <si>
    <t>11.1.</t>
  </si>
  <si>
    <t xml:space="preserve">Социологические  исследования (мониторинг наркоситуации на территории Нижневартовского района)            </t>
  </si>
  <si>
    <t>Итого по задаче 11</t>
  </si>
  <si>
    <t>12.1.</t>
  </si>
  <si>
    <t>служба по организации деятельности Антинаркотической комиссии района</t>
  </si>
  <si>
    <t>Итого по задаче 12</t>
  </si>
  <si>
    <t>13.1.</t>
  </si>
  <si>
    <t>Изготовление методических рекомендаций по проведению профилактической работы  среди населения; разработка пособий для специалистов  образовательных учреждений района, родителей, специальных работников по формированию у подростков негативного отношения к употреблению наркотиков, психолого-педагогической реабилитации несовершеннолетних</t>
  </si>
  <si>
    <t>13.2.</t>
  </si>
  <si>
    <t>Участие в организации спартакиад по различным видам спорта среди детей, подростков и молодежи района в пришкольных лагерях, на дворовых и спортивных дворовых площадках в каникулярное время</t>
  </si>
  <si>
    <t>13.3.</t>
  </si>
  <si>
    <t>Участие в развитии детских общественных движений, организаций</t>
  </si>
  <si>
    <t>Итого по задаче 13</t>
  </si>
  <si>
    <t>14.1.</t>
  </si>
  <si>
    <t>Организация деятельности выездных консультативных пунктов в населенных пунктах района по вопросам профилактики правонарушений, социальных заболеваний, лечения наркотической и алкогольной зависимости, оказания психолого-социальной реабилитации</t>
  </si>
  <si>
    <t>отдел по организации деятельности комиссии по делам несовершеннолетних администрации района</t>
  </si>
  <si>
    <t>14.2.</t>
  </si>
  <si>
    <t>Организация деятельности телефона «Доверия» и детской общественной приемной</t>
  </si>
  <si>
    <t>Итого по задаче 14</t>
  </si>
  <si>
    <t>15.1.</t>
  </si>
  <si>
    <t>Участие в проведении районных культурно-массовых и военно-спортивных мероприятиях среди детей, подростков и молодежи района</t>
  </si>
  <si>
    <t>15.2.</t>
  </si>
  <si>
    <t>Проведение районных профилактических акций, марафонов, агитационных пробегов: «Мы выбираем будущее», «Не преступи черту», «Я выбираю жизнь»</t>
  </si>
  <si>
    <t>15.3.</t>
  </si>
  <si>
    <t>15.4.</t>
  </si>
  <si>
    <t>15.5.</t>
  </si>
  <si>
    <t>Изготовление и распространение на безвозмездной основе в рамках проводимых профилактических мероприятий сувенирной продукции (футболки, дипломы, значки и т.д.)</t>
  </si>
  <si>
    <t>Итого по задаче 15</t>
  </si>
  <si>
    <t>16.1.</t>
  </si>
  <si>
    <t xml:space="preserve">Внедрение новых методик укрепления института семьи; реабилитационная работа с неблагополучными семьями (организация консультаций и тренингов по социально-психологической адаптации) </t>
  </si>
  <si>
    <t>16.2.</t>
  </si>
  <si>
    <t>Развитие волонтерского движения в районе</t>
  </si>
  <si>
    <t>Итого по задаче 16</t>
  </si>
  <si>
    <t>17.1.</t>
  </si>
  <si>
    <t>Участие в проведении районных соревнований по мини-футболу</t>
  </si>
  <si>
    <t>17.2.</t>
  </si>
  <si>
    <t>Разработка и изготовление социальной рекламы</t>
  </si>
  <si>
    <t>17.3.</t>
  </si>
  <si>
    <t xml:space="preserve">Проведение смотра-конкурса на лучшую организацию спортивной и профилактической работы на дворовых площадках и в подростковых клубах </t>
  </si>
  <si>
    <t>17.4.</t>
  </si>
  <si>
    <t>Участие в проведении районных соревнований «Первый среди равных» по военно-патриотическому и культурно нравственному  воспитанию молодежи подростков</t>
  </si>
  <si>
    <t>Итого по задаче 17</t>
  </si>
  <si>
    <t>Итого по подпрограмме III</t>
  </si>
  <si>
    <t>18.1.</t>
  </si>
  <si>
    <t>18.2.</t>
  </si>
  <si>
    <t>18.3.</t>
  </si>
  <si>
    <t>Итого по задаче 18</t>
  </si>
  <si>
    <t>Задача 19. Развитие форм отдыха, оздоровления, занятости детей, подростков и молодежи</t>
  </si>
  <si>
    <t>19.1.</t>
  </si>
  <si>
    <t>19.2.</t>
  </si>
  <si>
    <t>19.3.</t>
  </si>
  <si>
    <t>19.4.</t>
  </si>
  <si>
    <t>19.5.</t>
  </si>
  <si>
    <t>19.6.</t>
  </si>
  <si>
    <t>Оплата путевок в загородные лагеря и проезда детей до места отдыха и обратно</t>
  </si>
  <si>
    <t>19.7.</t>
  </si>
  <si>
    <t>Итого по задаче 19</t>
  </si>
  <si>
    <t>20.1.</t>
  </si>
  <si>
    <t>20.1.1.</t>
  </si>
  <si>
    <t>20.1.2.</t>
  </si>
  <si>
    <t>20.1.3.</t>
  </si>
  <si>
    <t>20.1.4.</t>
  </si>
  <si>
    <t>20.2.</t>
  </si>
  <si>
    <t xml:space="preserve">Проведение конкурса вариативных программ </t>
  </si>
  <si>
    <t>20.3.</t>
  </si>
  <si>
    <t>Обеспечение деятельности по организации загородного отдыха (приобретение бумаги,  картриджей, планшетов, конвертов с кнопкой, файлов и другое)</t>
  </si>
  <si>
    <t>Итого по задаче 20</t>
  </si>
  <si>
    <t>Итого по подпрограмме IV</t>
  </si>
  <si>
    <t>Всего по муниципальной программе</t>
  </si>
  <si>
    <t>Соисполнитель 1 (муниципальное казенное учреждение «Управление капитального строительства по застройке Нижневартовского района»)</t>
  </si>
  <si>
    <t>Соисполнитель 2 (служба по организации деятельности Антинаркотической комиссии района)</t>
  </si>
  <si>
    <t>служба по организации деятельности Антинаркотической комиссии района, отдел по организации деятельности комиссии по делам несовершеннолетних администрации района</t>
  </si>
  <si>
    <t>Задача 2. Оснащение материально-технической базы муниципальных образовательных учреждений района в соответствии с современными требованиями</t>
  </si>
  <si>
    <t>Задача 3. Обеспечение комплексной безопасности и комфортных условий образовательного процесса в общем и дополнительном образовании</t>
  </si>
  <si>
    <t xml:space="preserve">Задача 5. Развитие муниципальной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 </t>
  </si>
  <si>
    <t>Задача 7. Оказание услуг в сфере дошкольного, общего, дополнительного образования в образовательных учреждениях района</t>
  </si>
  <si>
    <t>Задача 8. Оказание услуг в сфере дополнительного образования детей в образовательных учреждениях района</t>
  </si>
  <si>
    <t>Задача 9. Оказание услуг в сфере организационно-методического и психолого-медико-педагогического сопровождения деятельности муниципальных образовательных учреждений района</t>
  </si>
  <si>
    <t>Задача 14. Обеспечение социально-психологической помощи детям, подросткам и молодежи «группы риска» и членам их семей</t>
  </si>
  <si>
    <t>Задача 15. Формирование у детей, подростков и молодежи позитивных социальных, в том числе антинаркотических установок</t>
  </si>
  <si>
    <t>Задача 16. Повышение уровня родительского просвещения по вопросам воспитания, развития практики волонтерства</t>
  </si>
  <si>
    <t>Задача 17. Привлечение детей, подростков и молодежи к занятиям физической культурой, реализация проекта «Спорт – основа здорового образа жизни»</t>
  </si>
  <si>
    <t>Цель. Обеспечение безопасного функционирования и развития системы отдыха, оздоровления, творческого досуга, занятости детей, подростков и молодежи района. Формирование основ комплексного решения проблем организации детского отдыха, занятости</t>
  </si>
  <si>
    <t>Подпрограмма IV. Организация в каникулярное время отдыха, оздоровления, занятости детей, подростков и молодежи Нижневартовского района</t>
  </si>
  <si>
    <t>Задача 18. Развитие и укрепление материально-технической базы детских оздоровительных лагерей и детских площадок, организованных по месту жительства</t>
  </si>
  <si>
    <t>Задача 20. Организация подготовки и повышения квалификации кадров ‒ организаторов оздоровления, отдыха, занятости детей и подростков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</si>
  <si>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</si>
  <si>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</si>
  <si>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</si>
  <si>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</si>
  <si>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</si>
  <si>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</si>
  <si>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</si>
  <si>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</si>
  <si>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</si>
  <si>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</si>
  <si>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</si>
  <si>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</si>
  <si>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</si>
  <si>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</si>
  <si>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</si>
  <si>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</si>
  <si>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</si>
  <si>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</si>
  <si>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</si>
  <si>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</si>
  <si>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</si>
  <si>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</si>
  <si>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</si>
  <si>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</si>
  <si>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43 671,00</t>
  </si>
  <si>
    <t>54 180,90</t>
  </si>
  <si>
    <t>43 156,10</t>
  </si>
  <si>
    <r>
      <t>Цель. О</t>
    </r>
    <r>
      <rPr>
        <b/>
        <sz val="14"/>
        <color rgb="FF000000"/>
        <rFont val="Times New Roman"/>
        <family val="1"/>
        <charset val="204"/>
      </rPr>
      <t>беспечение условий для приостановления роста злоупотребления наркотиками и алкоголем, поэтапное сокращение распространения наркомании и алкоголизма и связанных с этим правонарушений  до уровня минимально  опасного для общества и формирование у населения активных жизненных позиций, пропагандирующих здоровый образ жизни</t>
    </r>
  </si>
  <si>
    <t>С.И. Примак (подпись)</t>
  </si>
  <si>
    <t>2.1.4.</t>
  </si>
  <si>
    <t>2.1.5.</t>
  </si>
  <si>
    <t>управле-ние обра-зования и молодеж-ной поли-тики, му-ниципаль-ное бюд-жетное вечернее (сменное) общеобра-зователь-ное учре-ждение «Излу-чинский центр об-разова-ния»</t>
  </si>
  <si>
    <t xml:space="preserve">Цель. Обеспечение доступности качественного образования, соответствующего требованиям инновационного развития экономики региона, современным потребностям общества и каждого жителя района
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</si>
  <si>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</si>
  <si>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</si>
  <si>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</si>
  <si>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</si>
  <si>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</si>
  <si>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</si>
  <si>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</si>
  <si>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</si>
  <si>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</si>
  <si>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</si>
  <si>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</si>
  <si>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</si>
  <si>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3.1.13.</t>
  </si>
  <si>
    <t>3.2.1.</t>
  </si>
  <si>
    <t>3.2.2.</t>
  </si>
  <si>
    <t>3.2.3.</t>
  </si>
  <si>
    <t>3.2.4.</t>
  </si>
  <si>
    <t>3.6.1.</t>
  </si>
  <si>
    <t>3.6.2.</t>
  </si>
  <si>
    <t>3.6.3.</t>
  </si>
  <si>
    <t>3.6.4.</t>
  </si>
  <si>
    <t>3.6.5.</t>
  </si>
  <si>
    <t>4.1.1.</t>
  </si>
  <si>
    <t>Соисполнитель 3 (отдел по физической культуре и спорту администрации района)</t>
  </si>
  <si>
    <t>отдел по физической культуре и спорту администрации района</t>
  </si>
  <si>
    <t>управление образования и молодежной политики администрации района (далее – управление образования и молодежной политики), муниципальное автономное учреждение «Центр развития образования» (далее ‒ МАУ «Центр развития образования»), муниципальные образовательные учреждения района</t>
  </si>
  <si>
    <t>управление образования и молодежной политики, МАУ «Центр развития образования», муниципальные образовательные учреждения района</t>
  </si>
  <si>
    <t>управление образования и молодежной политики, муниципальные образовательные учреждения района</t>
  </si>
  <si>
    <t>управление образования и молодежной политики, МАУ «Центр развития образования»</t>
  </si>
  <si>
    <t>управление образования и молодежной политики и молодежной политики, муниципальное бюджетное образовательное учреждение «Новоаганская общеобразовательная вечерняя (сменная) школа»</t>
  </si>
  <si>
    <t>муниципальное казенное учреждение «Управление капитального строительства по застройке Нижневартовского района», управление образования и молодежной политики, муниципальные образовательные учреждения района</t>
  </si>
  <si>
    <t>управление образования и молодежной политики администрации района</t>
  </si>
  <si>
    <t>управление образования и молодежной политики, МАУ «Центр развития образования», муниципальные образовательные учреждения района, МБУ «Телевидение Нижневартовского района»</t>
  </si>
  <si>
    <t>Ответственный исполнитель (управление образования и молодежной политики администрации района)</t>
  </si>
  <si>
    <t>управление образования и молодежной политики, муниципальное автономное учреждение «Центр развития образования»</t>
  </si>
  <si>
    <t xml:space="preserve">служба по организации деятельности Антинаркотической комиссии района, управление образования и молодежной политики </t>
  </si>
  <si>
    <t>служба по организации деятельности Антинаркотической комиссии района, управление образования и молодежной политики, управление культуры администрации района, отдел по физической культуре и  спорту администрации района</t>
  </si>
  <si>
    <t>служба по организации деятельности Антинаркотической комиссии района, управление образования и молодежной политики, управление культуры администрации района, отдел по физической культуре  и спорту администрации района</t>
  </si>
  <si>
    <t xml:space="preserve">служба по организации деятельности Антинаркотической комиссии района, отдел по физической культуре  и спорту администрации района </t>
  </si>
  <si>
    <t>служба по организации деятельности Антинаркотической комиссии района, отдел по физической культуре  и спорту администрации района</t>
  </si>
  <si>
    <t>служба по организации деятельности Антинаркотической комиссии района, отдел по физической культуре и спорту администрации района, управление образования и молодежной политики, управление культуры администрации района</t>
  </si>
  <si>
    <t xml:space="preserve">управление образования и молодежной политики </t>
  </si>
  <si>
    <t xml:space="preserve">служба по организации деятельности Антинаркотической комиссии района,  управление образования и молодежной политики </t>
  </si>
  <si>
    <t xml:space="preserve">отдел по физической культуре и спорту администрации района </t>
  </si>
  <si>
    <t>Соисполнитель 4 (МБУ «Телевидение Нижневартовского района»)</t>
  </si>
  <si>
    <t xml:space="preserve">управление образования и молодежной политики, муниципальное бюджетное образовательное 
учреждение «Корликовская общеобразовательная средняя школа»
</t>
  </si>
  <si>
    <t>Устранение нарушений норм и правил санитарно-эпидемиологической безопасности</t>
  </si>
  <si>
    <t xml:space="preserve">Расходы на канцелярские, хозяйственные товары, культурно-массовые мероприятия (приобретение бумаги, карандашей, чистящих и моющих средств, оплата билетов на посещение кинотеатров и других культурно-массовых мероприятий) </t>
  </si>
  <si>
    <t>Оздоровительный отдых детей района в загородных детских оздоровительных лагерях, санаториях и пансионатах</t>
  </si>
  <si>
    <t xml:space="preserve">Оплата проезда сопровождающих авиа- и железнодорожным транспортом к местам оздоровления и отдыха детей и обратно </t>
  </si>
  <si>
    <t xml:space="preserve">Оплата услуг сопровождающих лиц (сопровождение детей в пути следования) во время доставки детей до мест отдыха и обратно  </t>
  </si>
  <si>
    <t>Оплата проживания детей и сопровождающих лиц до и после отъезда детей в загородные оздоровительные лагеря</t>
  </si>
  <si>
    <t>Содержание детского оздоровительного лагеря «Лесная сказка» (оплата коммунальных услуг, электроэнергии, вывоз мусора, приобретение инвентаря)</t>
  </si>
  <si>
    <t>Изготовление (приобретение) сувенирной продукции с символикой</t>
  </si>
  <si>
    <t xml:space="preserve">Приобретение кейса для сопровождающих </t>
  </si>
  <si>
    <t>Организация обучения кадров для работы с детьми в летний период, в том числе:</t>
  </si>
  <si>
    <t xml:space="preserve">управление образования и молодежной политики, муниципальное бюджетное образовательное учреждение "Охтеурская общеобразовательная средняя школа"
</t>
  </si>
  <si>
    <t xml:space="preserve">управление образования и молодежной политики, муниципальное бюджетное образовательное учреждение "Покурская общеобразовательная средняя школа"
</t>
  </si>
  <si>
    <t xml:space="preserve">управление образования и молодежной политики, муниципальное бюджетное образовательное учреждение "Излучинская общеобразовательная начальная школа № 2"
</t>
  </si>
  <si>
    <t>3.6.6.</t>
  </si>
  <si>
    <t>управление образования и молодежной политики, муниципальное бюджетное образовательное 
учреждение районный центр дополнительного образования детей «Спектр»</t>
  </si>
  <si>
    <t>3.6.7.</t>
  </si>
  <si>
    <t>управление образования и молодежной политики, муниципальное бюджетное образовательное 
учреждение «Излучинская общеоб-разовательная средняя школа 
№ 2»</t>
  </si>
  <si>
    <t>3.6.8.</t>
  </si>
  <si>
    <t xml:space="preserve">управление образования и молодежной политики, Ваховское муниципальное бюджетное дошкольное образовательное учреждение детский сад «Лесная сказка
</t>
  </si>
  <si>
    <t>3.6.9.</t>
  </si>
  <si>
    <t>управление образования и молодежной политики, отдел по физической культуре и спорту администрации района</t>
  </si>
  <si>
    <t>Дератизация лагерей с дневным пребыванием детей, дворовых клубов, палаточных лагерей на базе муниципальных учреждений района</t>
  </si>
  <si>
    <t>тел. 49 47 88</t>
  </si>
  <si>
    <t>Дератизация, дезинсекция детского оздоровитель-ного лагеря «Лесная сказка»</t>
  </si>
  <si>
    <t>Премия Главы админи-страции района директору школы за создание условий для подготовки медалистов</t>
  </si>
  <si>
    <t>Организация церемонии вручения премий</t>
  </si>
  <si>
    <t>Премии Главы адми-нистрации района ме-далистам                                         (1 премия по 5,0 тыс. руб.)</t>
  </si>
  <si>
    <t>Мотивация обучающихся общеобразовательных учреждений, студентов к обучению в рамках именных стипендий Главы администрации района</t>
  </si>
  <si>
    <t>Премия Главы администрации района классному руководителю, подготовившему медалиста</t>
  </si>
  <si>
    <t>1.2.11.</t>
  </si>
  <si>
    <t>Материально-техническое обеспечение лагерей с дневным пребыванием детей, дворовых клубов, палаточных лагерей на базе муниципальных учреждений района (приобретение спортинвентаря и расходных материалов для детского творчества)</t>
  </si>
  <si>
    <t>Научное сопровождение программ развития образовательных учреждений района по ведению экспериментальной деятельности, оплата проведения экспертизы экспериментальных программ, конкурсных документов</t>
  </si>
  <si>
    <t>1.2.12</t>
  </si>
  <si>
    <t>Получение денежного поощрения, обладателями аттестатов с отличием об основном общем образовании и о среднем общем образовании</t>
  </si>
  <si>
    <t>3.1.14.</t>
  </si>
  <si>
    <t>Муниципальное бюджетное образовательное учреждение центр дополнительного образования детей «Радуга» пгт. Новоаганск</t>
  </si>
  <si>
    <t>3.1.15.</t>
  </si>
  <si>
    <t>Варьеганское муниципальное бюджетное дошкольное образовательное учреждение детский сад комбинированного вида «Олененок»</t>
  </si>
  <si>
    <t xml:space="preserve">управление образования и молодежной политики, муниципальное бюджетное общеобразовательное учреждение «Излучинская общеобразовательная средняя школа № 2 с углубленным изучением отдельных предметов»
</t>
  </si>
  <si>
    <t>3.6.10.</t>
  </si>
  <si>
    <t>3.6.11.</t>
  </si>
  <si>
    <t>Муниципальное бюджетное образовательное учреждение «Зайцевореченская общеобразовательная средняя школа»</t>
  </si>
  <si>
    <t>управление образования и молодежной политики, муниципальное бюджетное образовательное учреждение «Зайцевореченская общеобразовательная средняя школа»</t>
  </si>
  <si>
    <t>3.6.12.</t>
  </si>
  <si>
    <t>управление образования и молодежной политики, Новоаганское муниципальное бюджетное дошкольное образовательное учреждение детский сад комбинированного вида «Снежинка»</t>
  </si>
  <si>
    <t>3.6.13.</t>
  </si>
  <si>
    <t>Новоаганское муниципальное бюджетное дошкольное образовательное учреждение детский сад комбинированного вида «Лесная сказка»</t>
  </si>
  <si>
    <t>управление образования и молодежной политики, Новоаганское муниципальное бюджетное дошкольное образовательное учреждение детский сад комбинированного вида «Лесная сказка»</t>
  </si>
  <si>
    <t>3.6.14.</t>
  </si>
  <si>
    <t>управление образования и молодежной политики, Варьеганское муниципальное бюджетное дошкольное образовательное учреждение детский сад комбинированного вида «Олененок»</t>
  </si>
  <si>
    <t>3.6.15.</t>
  </si>
  <si>
    <t>Муниципальное бюджетное образовательное учреждение «Новоаганская общеобразовательная средняя школа № 1»</t>
  </si>
  <si>
    <t>управление образования и молодежной политики, Муниципальное бюджетное образовательное учреждение «Новоаганская общеобразовательная средняя школа № 1»</t>
  </si>
  <si>
    <t>3.6.16.</t>
  </si>
  <si>
    <t>3.6.17.</t>
  </si>
  <si>
    <t>Муниципальное бюджетное вечернее (сменное) общеобразовательное учреждение «Излучинский центр образования»</t>
  </si>
  <si>
    <t>управление образования и молодежной политики, Муниципальное бюджетное вечернее (сменное) общеобразовательное учреждение «Излучинский центр образования»</t>
  </si>
  <si>
    <t>3.6.18.</t>
  </si>
  <si>
    <t>3.6.19.</t>
  </si>
  <si>
    <t>управление образования и молодежной политики, Излучинское муниципальное бюджетное дошкольное образовательное учреждение детский сад комбинированного вида «Сказка»</t>
  </si>
  <si>
    <t>Муниципальное бюджетное общеобразовательное учреждение «Большетарховская общеобразовательнвя средняя школа»</t>
  </si>
  <si>
    <t>управление образования и молодежной политики, Муниципальное бюджетное общеобразовательное учреждение «Большетарховская общеобразовательнвя средняя школа»</t>
  </si>
  <si>
    <t>4.2.1.</t>
  </si>
  <si>
    <t>Приобретение детского сада на 260 мест в пгт. Излучинск</t>
  </si>
  <si>
    <t xml:space="preserve">Муниципальное бюджетное образовательное учреждение «Зайцевореченская общеобразовательная средняя школа»
</t>
  </si>
  <si>
    <t xml:space="preserve">Муниципальное бюджетное образовательное учреждение «Излучинская общеобразовательная средняя школа № 1 с углубленным изучением отдельных предметов»
</t>
  </si>
  <si>
    <t xml:space="preserve">Муниципальное бюджетное общеобразовательное учреждение «Излучинская общеобразовательная средняя школа № 2 с углубленным изучением отдельных предметов»
</t>
  </si>
  <si>
    <t xml:space="preserve">Муниципальное бюджетное образовательное учреждение «Корликовская общеобразовательная средняя школа»
</t>
  </si>
  <si>
    <t>Муниципальное бюджетное образовательное учреждение "Новоаганская общеобразовательная средняя школа №1"</t>
  </si>
  <si>
    <t xml:space="preserve">Муниципальное бюджетное образовательное учреждение «Излучинская общеобразовательная начальная школа»
</t>
  </si>
  <si>
    <t xml:space="preserve">Муниципальное бюджетное образовательное 
учреждение «Зайцевореченская общеобразовательная средняя школа»
</t>
  </si>
  <si>
    <t xml:space="preserve">Муниципальное бюджетное образовательное 
учреждение «Корликовская общеобразовательная средняя школа»
</t>
  </si>
  <si>
    <t xml:space="preserve">Муниципальное бюджетное общеобразовательное 
учреждение «Охтеурская общеобразовательная средняя школа»
</t>
  </si>
  <si>
    <t xml:space="preserve">Муниципальное бюджетное образовательное 
учреждение «Покурская общеобразовательная средняя школа»
</t>
  </si>
  <si>
    <t xml:space="preserve">Муниципальное бюджетное образовательное учреждение «Излучинская общеобразовательная начальная школа 
№ 2»
</t>
  </si>
  <si>
    <t xml:space="preserve">Меуниципальное бюджетное образо-вательное 
учреждение районный центр дополнительного образования детей «Спектр»
</t>
  </si>
  <si>
    <t xml:space="preserve">Ваховское муниципальное бюджетное дошкольное образовательное учреждение детский сад «Лесная сказка»
</t>
  </si>
  <si>
    <t xml:space="preserve">Строительство школы на 530 мест в пгт. Новоаган-ске
</t>
  </si>
  <si>
    <t>4.2.2.</t>
  </si>
  <si>
    <t>Проведение Всероссийских спортивных соревнований школьников «Президентские состязания» и «Прези-дентские спортивные игры»в районе</t>
  </si>
  <si>
    <t>Муниципальное бюджетное образовательное учреждение «Новоаганская общеобразовательная вечерняя (сменная) школа»</t>
  </si>
  <si>
    <t>управление образования и молодежной политики, служба муниципальной собственности администрации района</t>
  </si>
  <si>
    <t>управление образования и молодежной политики, служба муниципальной собственности ад-министрации района, муниципальное казенное учреждение «Управление капитального строительства по застройке Нижневартовского района»</t>
  </si>
  <si>
    <t>Задача 13. Обеспечение условий для снижения возможностей приобщения к употреблению наркотиков и алкоголя среди подростков «группы риска», у детей и подростков, молодежи приоритета здорового образа жизниобеспечение методической литературой специалистов системы профилактики наркомании по вопросам формирования у детей и подростков, молодежи приоритета здорового образа жизни</t>
  </si>
  <si>
    <t>Строительство детского сада на 200 мест в пгт. Новоаганске</t>
  </si>
  <si>
    <t>Соисполнитель 5 (служба муниципальной собственности администрации района)</t>
  </si>
  <si>
    <t>Базовый показатель на начало реализации муниципальной программы</t>
  </si>
  <si>
    <t xml:space="preserve">Показатели конечных результатов </t>
  </si>
  <si>
    <t>Таблица 5</t>
  </si>
  <si>
    <t>наименование муниципальной программы</t>
  </si>
  <si>
    <t>Результаты реализации муниципальной программы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</si>
  <si>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</si>
  <si>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</si>
  <si>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</si>
  <si>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</si>
  <si>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</si>
  <si>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</si>
  <si>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</si>
  <si>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</si>
  <si>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</si>
  <si>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</si>
  <si>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 xml:space="preserve">                                                                                                                График (сетевой график) реализации  муниципальной программы</t>
  </si>
  <si>
    <t xml:space="preserve">                                                                                                                                                   в том числе</t>
  </si>
  <si>
    <t>Источники финансирования</t>
  </si>
  <si>
    <r>
      <t xml:space="preserve">план на </t>
    </r>
    <r>
      <rPr>
        <u/>
        <sz val="16"/>
        <color theme="1"/>
        <rFont val="Times New Roman"/>
        <family val="1"/>
        <charset val="204"/>
      </rPr>
      <t xml:space="preserve">2015 </t>
    </r>
    <r>
      <rPr>
        <sz val="16"/>
        <color theme="1"/>
        <rFont val="Times New Roman"/>
        <family val="1"/>
        <charset val="204"/>
      </rPr>
      <t>год</t>
    </r>
  </si>
  <si>
    <t>фактически профинансировано</t>
  </si>
  <si>
    <t>Всего</t>
  </si>
  <si>
    <t>Причина отклонелнения  плановых показателей от фактических</t>
  </si>
  <si>
    <t xml:space="preserve">Наименование мероприятий муниципальной программы* </t>
  </si>
  <si>
    <t>Ответственный исполнитель     /соисполнитель</t>
  </si>
  <si>
    <t>всего:</t>
  </si>
  <si>
    <t>в том числе безвозмездные поступления физических и юридических лиц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</si>
  <si>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</si>
  <si>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</si>
  <si>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Всего:</t>
  </si>
  <si>
    <t>внебюджетные источники</t>
  </si>
  <si>
    <t>Всего по муниципальной программе (в разрезе исполнителей, соисполнителей):</t>
  </si>
  <si>
    <t>Соисполнитель 6 (управление культуры администрации района)</t>
  </si>
  <si>
    <t>С.С. Маликова (Ф.И.О. подпись)</t>
  </si>
  <si>
    <t xml:space="preserve">Согласовано: </t>
  </si>
  <si>
    <t>Специалист Департамента финансов администрации района</t>
  </si>
  <si>
    <t>Е.В. Шульц (Ф.И.О. подпись)</t>
  </si>
  <si>
    <t>1.4.</t>
  </si>
  <si>
    <t>1.4.2.</t>
  </si>
  <si>
    <t>1.4.1.</t>
  </si>
  <si>
    <t xml:space="preserve">Муниципальное бюджетное общеобразовательное 
учреждение «Ваховская общеобразовательная средняя школа»
</t>
  </si>
  <si>
    <t xml:space="preserve">управление образования и молодежной политики и молодежной политики, муниципальное бюджетное общеобразовательное 
учреждение «Ваховская общеобразовательная средняя школа»
</t>
  </si>
  <si>
    <t xml:space="preserve">Муниципальное бюджетное общеобразовательное 
учреждение «Варьеганская общеобразовательная средняя школа»
</t>
  </si>
  <si>
    <t xml:space="preserve">управление обра-зования и молодеж-ной политики, му-ниципальное бюд-жетное общеобразова-тельное 
учреждение «Варье-ганская общеобра-зователь-ная сред-няя школа»
</t>
  </si>
  <si>
    <t xml:space="preserve">Муниципальное бюджетное общеобразовательное 
учреждение «Чехломеевская общеобразовательная средняя школа»
</t>
  </si>
  <si>
    <t xml:space="preserve">управление обра-зования и молодеж-ной политики, му-ниципальное бюд-жетное общеобразова-тельное 
учреждение «Чех-ломеевская об-щеобразовательная средняя школа»
</t>
  </si>
  <si>
    <t xml:space="preserve">Муниципальное бюджетное общеобразовательное учреждение «Ваховская общеобразовательная средняя школа»
</t>
  </si>
  <si>
    <t>Муниципальное бюджетное общеобразовательное учреждение «Ларьякская общеобразовательная средняя школа»</t>
  </si>
  <si>
    <t xml:space="preserve">Муниципальное бюджетное общеобразовательное учреждение «Покурская общеобразовательная средняя школа»
</t>
  </si>
  <si>
    <t xml:space="preserve">Муниципальное бюджетное общеобразовательное учреждение «Чехломеевская общеобразовательная основная школа»
</t>
  </si>
  <si>
    <t>Муниципальное бюд-жетное дошкольное образовательное уч-реждение «Излучинский детский сад комбиниро-ванного вида «Сказка»</t>
  </si>
  <si>
    <t>Муниципальное бюд-жетное дошкольное образовательное учрежде-ние «Новоаганский детский сад присмотра и оздоровления «Сол-нышко»</t>
  </si>
  <si>
    <t>3.1.16.</t>
  </si>
  <si>
    <t>3.1.17.</t>
  </si>
  <si>
    <t>Муниципальное бюд-жетное общеобразова-тельное учреждение «Аганская общеобразова-тельная средняя школа»</t>
  </si>
  <si>
    <t>Муниципальное бюд-жетное общеобразова-тельное учреждение «Охтеурская общеоб-разовательная средняя школа»</t>
  </si>
  <si>
    <t xml:space="preserve">Муниципальное бюджетное общеобразовательное 
учреждение «Чехломеевская общеобразовательная основная школа»
</t>
  </si>
  <si>
    <t>Муниципальное бюджетное общеобразовательное учреждение «Сосновоборская общеобразовательная начальная школа-детский сад»</t>
  </si>
  <si>
    <t xml:space="preserve">управление образования и молодежной политики, муниципальное бюджетное общеобразовательное учреждение "Чехломеевская общеобразовательная основная школа"
</t>
  </si>
  <si>
    <t xml:space="preserve">Муниципальное бюджетное общеобразо-вательное учреждение «Новоаганская общеоб-разовательная средняя школа 
№ 2»
</t>
  </si>
  <si>
    <t>Муниципальное бюджетное общеобразовательное учреждение «Варьеганская общеобразовательная средняя школа»</t>
  </si>
  <si>
    <t>управление образования и молодежной политики, муниципальное бюджетное общеобразовательное учреждение «Варьеганская общеобразовательная средняя школа»</t>
  </si>
  <si>
    <t>Муниципальное бюд-жетное дошкольное образовательное учрежде-ние «Ново-аганский детский сад комбиниро-ванного вида «Снежинка»</t>
  </si>
  <si>
    <t>управление образования и молодежной политики, муниципальное бюджетное общеобразовательное учреждение «Сосновоборская общеобразовательная начальная школа-детский сад»</t>
  </si>
  <si>
    <t>Муниципальное бюд-жетное дошкольное образовательное учрежде-ние «Излучинский детский сад ком-бинированного вида «Сказка»</t>
  </si>
  <si>
    <t>3.6.20.</t>
  </si>
  <si>
    <t>Муниципальное бюд-жетное общеобразова-тельное учреждение «Ватинская общеоб-разовательная средняя школа»</t>
  </si>
  <si>
    <t>управление образования и молодежной политики, муни-ципальное бюд-жетное общеоб-разовательное учреждение «Ватинская общеобразова-тельная средняя школа»</t>
  </si>
  <si>
    <t>Задача 10. Энергосбережение и повышение энергетической эффективности в муниципальных образовательных учреждениях района</t>
  </si>
  <si>
    <t>Реализация мероприятий в области энергосбе-режения и повышения энергетической эффек-тивности в муниципаль-ных образовательных учреждениях района</t>
  </si>
  <si>
    <t>управление обра-зования и моло-дежной политики, муниципальные образовательные учреждения района</t>
  </si>
  <si>
    <t xml:space="preserve"> реализации в 2015 году муниципальной </t>
  </si>
  <si>
    <t>Задача 11. Профилактика правонарушений в сфере безопасности дорожного движения</t>
  </si>
  <si>
    <t>11.1.1.</t>
  </si>
  <si>
    <t>11.1.2.</t>
  </si>
  <si>
    <t>11.1.3.</t>
  </si>
  <si>
    <t>Издание и рассылка научно-методических материалов, печатных и электронных учебных пособий, образо-вательных ресурсов для дошкольных образовательных учреждений, общеобразовательных учреждений и учреждений дополнительного образования по обучению детей безопасному участию в дорожном движении (обеспечение образовательных учреждений пи-лотными ком-плектами учебных пособий и программ), в том числе учебно-методических пособий по рабо-те с родителя-ми и детьми в целях профи-лактики детских дорожно-транспортных проис-шествий, проведение роди-тельского всеобуча, семейных конкурсов на знание правил дорожного движения</t>
  </si>
  <si>
    <t>Изготовление и распространение све-товозвращающих приспособлений сре-ди дошкольников и учащихся младших классов образователь-ных учреждений</t>
  </si>
  <si>
    <t>Проведение массовых мероприятий с детьми (конкурс - фестиваль юных велосипедистов «Безопасное колесо» (окружной и муници-пальный этапы)</t>
  </si>
  <si>
    <t>11.1.4.</t>
  </si>
  <si>
    <t>Обеспечение прове-дения тематических информационно-пропагандистских ме-роприятий, слетов, конкурсов, фести-валей с несовершен-нолетними участ-никами дорожного движения, в том чис-ле общественными формированиями детей</t>
  </si>
  <si>
    <t>11.1.4.1.</t>
  </si>
  <si>
    <t>11.1.4.2.</t>
  </si>
  <si>
    <t>Проведение конкурсно-познова-тельной программы «Знатоки правил до-рожного движения»</t>
  </si>
  <si>
    <t>11.1.4.3.</t>
  </si>
  <si>
    <t>Проведение конкурса рисунков по правилам дорожного движения «Правила дорожные знать каждому положено»</t>
  </si>
  <si>
    <t>11.1.4.4.</t>
  </si>
  <si>
    <t>Проведение откры-того районного конкурса календарей по правилам дорожного движения «Добрая дорога»</t>
  </si>
  <si>
    <t>11.1.5.</t>
  </si>
  <si>
    <t>11.1.5.1.</t>
  </si>
  <si>
    <t>Приобретение для до-школьных образовательных учреждений оборудования, позволяющего в игровой форме формировать навыки безопасного поведения на улично-дорожной сети</t>
  </si>
  <si>
    <t>11.1.6.</t>
  </si>
  <si>
    <t>Разработка оборудования (уголки по правилам дорожного движения, тренажеры, компьютерные программы и др.) для образовательных учреждений в целях использования их в процессе обучения детей безопасному участию в дорожном движении</t>
  </si>
  <si>
    <t>11.2.</t>
  </si>
  <si>
    <t>11.2.1.</t>
  </si>
  <si>
    <t>Профилактика по предупреждению опасного поведения учасников дорожного движения</t>
  </si>
  <si>
    <t>муниципальное бюджетное учреждение «Телевидение Нижневартовского района» (далее – МБУ «Телевидение Нижневартовского района»)</t>
  </si>
  <si>
    <t>Организация постоянной деятельности кружка «Юный инспектор движения», а также приобретение формы, методического оборудования, литера-туры, пособий для проведения практиче-ских занятий в муници-пальном бюджетном образовательном учреждении Районном центре дополнительного образования детей «Спектр» и муниципальном бюджетном образовательном учреждении центре дополнительного образования детей «Радуга»</t>
  </si>
  <si>
    <r>
      <t xml:space="preserve">Задача 12. </t>
    </r>
    <r>
      <rPr>
        <b/>
        <sz val="16"/>
        <color rgb="FF000000"/>
        <rFont val="Times New Roman"/>
        <family val="1"/>
        <charset val="204"/>
      </rPr>
      <t>Оказание помощи в повышении профессионального уровня квалификации специалистов, занимающихся решением  вопросов профилактики наркомании</t>
    </r>
  </si>
  <si>
    <t>финансирование не требуется</t>
  </si>
  <si>
    <t>Участие в проведении районного мероприятия «Зарница»</t>
  </si>
  <si>
    <t>Проведение конкурса вариативных программ по профилактике  наркомании и алкоголизма, пропаганде семейного благополучия; содействия в реализации программ</t>
  </si>
  <si>
    <t>служба по организации деятельности Антинаркотиче-ской комиссии района, управление образования и молодежной политики, управление культуры администрации района, отдел по физической культуре и спорту администрации района</t>
  </si>
  <si>
    <t>15.6.</t>
  </si>
  <si>
    <t>Проведение районного конкурса социальных проектов для подростков и молодежи «Инициати-ва»</t>
  </si>
  <si>
    <t>Организация питания детей в лагерях с дневным пребыванием детей, лагерей палаточного типа на базе муниципальных учреждений района</t>
  </si>
  <si>
    <t>управление обра-зования и молодежной политики ад-министрации района, отдел по физической культуре и спорту администрации района, управле-ние культуры ад-министрации района</t>
  </si>
  <si>
    <t>Приобретение бутили-рованной воды для лагерей с дневным пребыванием детей, дворовых клубов, лагерей палаточного типа на базе муници-пальных учреждений района</t>
  </si>
  <si>
    <t>Оплата труда работников лагерей с дневным пребы-ванием детей, дворовых клубов, лагерей пала-точного типа на базе му-ниципальных учреждений района, в том числе начис-ление на оплату труда, оплата первичного ме-дицинского осмотра, оформления личных меди-цинских книжек и сани-тарно-гигиенического обучения, аттестации на знание санитарно-гигие-нических норм и правил</t>
  </si>
  <si>
    <t>Мероприятия: органи-зация водных сплавов и пеших походов для под-ростков и молодых семей; работа летних дворовых площадок труда и отдыха; работа клубов по месту жительства; выездной мо-лодежный стойбищный лагерь «Истоки»; об-новление материально-технической базы уч-реждений по делам молоде-жи, работающих в сфере молодежного отдыха, оздо-ровления; участие в ок-ружных и всероссий-ских мероприятиях</t>
  </si>
  <si>
    <t>управление обра-зования и молодеж-ной политики ад-министрации района; отдел по физической культуре и спорту администрации района; управление культуры администрации района; муниципальные автономные уч-реждения районный комплексный молодежный центр «Луч» и ком-плексный молодеж-ный центр «Пере-кресток»</t>
  </si>
  <si>
    <t>19.7.1.</t>
  </si>
  <si>
    <t>19.7.2.</t>
  </si>
  <si>
    <t>19.7.3.</t>
  </si>
  <si>
    <t>19.7.4.</t>
  </si>
  <si>
    <t>19.7.5.</t>
  </si>
  <si>
    <t>19.7.6.</t>
  </si>
  <si>
    <t>19.7.7.</t>
  </si>
  <si>
    <t>19.7.8.</t>
  </si>
  <si>
    <t>19.8.</t>
  </si>
  <si>
    <t>Организация доставки детей из населенных пунктов района до и после отправки в загородные лагеря, оплата горюче-смазочных материалов, в том числе для палаточных лагерей</t>
  </si>
  <si>
    <t>Страхование детей, посещающих лагеря с дневным пребыванием детей, дворовые клубы, лагерей палаточного типа на базе муници-пальных учреждений района</t>
  </si>
  <si>
    <t>Начальники лагерей с дневным пребыванием детей, дворовых клубов, лагерей палаточного типа лагерей по охране труда и технике безопасности</t>
  </si>
  <si>
    <t>управление обра-зования и молодежной политики ад-министрации района, отдел по физической культуре и спорту администрации района, управление культуры администрации района</t>
  </si>
  <si>
    <t>управление обра-зования и молодежной политики администрации района, отдел по физической культуре и спорту администрации района, управление культуры администрации района</t>
  </si>
  <si>
    <t>Педагоги лагерей с дневным пребыванием детей, дворовых клубов, лагерей палаточного типа</t>
  </si>
  <si>
    <t xml:space="preserve">Организаторы отдыха и оздоровления детей, подростков района </t>
  </si>
  <si>
    <t xml:space="preserve">Цель. Повышение эффективности реализации молодежной политики в интересах инновационного социально ориентированного  развития Нижневартовского района
</t>
  </si>
  <si>
    <t>Подпрограмма V. Молодежь Нижневартовского района</t>
  </si>
  <si>
    <t>Задача 21. Гражданско-патриотическое воспитание детей и молодежи</t>
  </si>
  <si>
    <t>управление обра-зования и молодежной политики ад-министрации района; отдел по физической культуре и спорту администрации района; управле-ние культуры ад-министрации района; муници-пальные автоном-ные учреждения районный ком-плексный молодежный центр «Луч» и комплексный молодежный центр «Пере-кресток»</t>
  </si>
  <si>
    <t>Итого по задаче 21</t>
  </si>
  <si>
    <t>Задача 22. Развитие лидерского движения среди молодежи Нижневартовского района</t>
  </si>
  <si>
    <t>Мероприятия: районный слет волонтеров; районный молодежный форум; муниципальный этап окружного конкурса «Учеба для актива региона»; интеллек-туальная игра «Что? Где? Когда?» в населенных пунктах района; участие в окружных и всероссий-ских мероприятиях</t>
  </si>
  <si>
    <t>управление обра-зования и молодежной политики ад-министрации района; муници-пальные автоном-ные учреждения районный комплексный молодежный центр «Луч» и комплексный молодежный центр «Перекресток»</t>
  </si>
  <si>
    <t>Итого по задаче 22</t>
  </si>
  <si>
    <t>Задача 23. Поддержка молодых семей</t>
  </si>
  <si>
    <t>управление обра-зования и молодежной политики ад-министрации района; управле-ние культуры ад-министрации района; муници-пальные автоном-ные учреждения районный ком-плексный молодежный центр «Луч» и комплексный молодежный центр «Пере-кресток»</t>
  </si>
  <si>
    <t>Итого по задаче 23</t>
  </si>
  <si>
    <t>Итого по подпрограмме V</t>
  </si>
  <si>
    <t>Задача 24. Содействие профессиональному становлению молодежи</t>
  </si>
  <si>
    <t>Итого по задаче 24</t>
  </si>
  <si>
    <t>Итого по задаче 25</t>
  </si>
  <si>
    <t>Задача 25. Воспитание молодежной культуры и развитие творчества среди молодежи</t>
  </si>
  <si>
    <t>Мероприятия: фести-валь молодежных суб-культур (рэп-, рок- и поп-музыки, уличные танцы, граффити, роллеры); участие творческих формирований молодежи в районных, окружных, всероссийских фестивалях, конкурсах, выставках, праздниках</t>
  </si>
  <si>
    <t>Задача 26. Грантовая поддержка молодежных проектов</t>
  </si>
  <si>
    <t>Итого по задаче 26</t>
  </si>
  <si>
    <t>Итого по задаче 27</t>
  </si>
  <si>
    <t>Задача 27. Организация и осуществление мероприятий по работе с детьми, подростками и молодежью</t>
  </si>
  <si>
    <t>Мероприятия: сохранение и развитие кадрового потенциала учреждений</t>
  </si>
  <si>
    <t>управление обра-зования и молодежной политики ад-министрации района; муници-пальные автоном-ные учреждения районный ком-плексный молодежный центр «Луч» и комплексный молодежный центр «Пере-кресток»</t>
  </si>
  <si>
    <t>27.1.</t>
  </si>
  <si>
    <t>27.2.</t>
  </si>
  <si>
    <t>Мероприятия: улучшение материальнотехнической базы</t>
  </si>
  <si>
    <t>27.3.</t>
  </si>
  <si>
    <t>Мероприятия: обеспечение учреждения коммунальными услугами, услугами связи, транспортными услугами и прочими расходами</t>
  </si>
  <si>
    <t>Задача 28. Энергосбережение и повышение энергетической эффективности в молодежных центрах района</t>
  </si>
  <si>
    <t>Итого по задаче 28</t>
  </si>
  <si>
    <t>Реализация мероприятий в области энергосбережения и повышения энергетической эффективности в молодежных центрах района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</si>
  <si>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«Развитие образования в Нижневартовском районе на 2014–2020 годы»</t>
    </r>
  </si>
  <si>
    <t>тел. 49-47-07</t>
  </si>
  <si>
    <t>2015 год</t>
  </si>
  <si>
    <t>Обеспечение лагерей с дневным пребыванием детей, дворовых клубов, палаточных лагерей на базе муниципальных учреждений района и за-городных лагерей аптечками для оказания первой медицинской помощи</t>
  </si>
  <si>
    <t>управление образования и молодежной политики администрации района, отдел по физической культуре и спорту администрации района</t>
  </si>
  <si>
    <t>Мероприятия: в рамках проведения «Дня семьи, любви и верности» в населенных пунктах района; районный фестиваль семейных клубов и центров; приобретение комплектов для новорожденных детей района; участие в окружных и всероссийских мероприятиях</t>
  </si>
  <si>
    <t>СОГЛАСОВАНО</t>
  </si>
  <si>
    <t>Исполняющий обязанности</t>
  </si>
  <si>
    <t>Н.В. Алексеенок</t>
  </si>
  <si>
    <t>Значение показателя на 2014 год</t>
  </si>
  <si>
    <t>Значение показателя на 2015 год</t>
  </si>
  <si>
    <t xml:space="preserve">   в том числе</t>
  </si>
  <si>
    <t>Доля обучающихся 5−11 классов, принявших участие в школьном этапе Всероссийской олимпиады школьников (в общей численности обучающихся), %</t>
  </si>
  <si>
    <t>Доля административно-управленческого и педагогического персонала муниципальных бюджетных образовательных учреждений района, прошедших подготовку или повышение квалификации на основе персонифицированной модели и (или) для работы в соответствии с фе-деральными государственными образовательными стандартами, %</t>
  </si>
  <si>
    <t>Доля обучающихся муниципальных бюджетных образовательных учреждений района, которым обеспечена возможность пользоваться учебным оборудованием для практических работ и интерактивными учебными пособиями в соответствии с новыми федеральными государственными образовательными стандартами (в общей численности обучающихся по новым федеральным государственным, образовательным стандартам), %</t>
  </si>
  <si>
    <t>Доля муниципальных бюджетных образовательных учреждений района, в которых обеспечена возможность пользоваться столовыми, соответствующими современным требованиям, %</t>
  </si>
  <si>
    <t>Количество сданных объектов муниципальных бюджетных дошкольных образовательных учреждений района, в том числе в составе комплексов, (единиц)</t>
  </si>
  <si>
    <t>Создание дополнительных мест в группах присмотра и ухода, организованных индивидуальными предпринимателями, (единиц)</t>
  </si>
  <si>
    <t>Доля детей в возрасте от одного года до шести лет, состоящих на учете для определения в муниципальные бюджетные дошкольные образовательные учреждения района, в общей численности детей в возрасте от одного года до шести лет, %</t>
  </si>
  <si>
    <t>не более 5,8</t>
  </si>
  <si>
    <t>не более  4,3</t>
  </si>
  <si>
    <t>не более 4,3</t>
  </si>
  <si>
    <t>Доля населения в возрасте 7-18 лет, охваченная образованием с учетом образовательных потребностей и запросов обучающихся, в том числе имеющих ограниченные возможности здоровья, в общей численности населения в возрасте 7-18 лет, %</t>
  </si>
  <si>
    <t>Размер среднемесячной заработной платы педагогических работников дошкольных образовательных учреждений района, руб.</t>
  </si>
  <si>
    <t>46 447,00</t>
  </si>
  <si>
    <t>Размер среднемесячной заработной платы педагогических работников образовательных учреждений общего образования, руб.</t>
  </si>
  <si>
    <t>52 771,00</t>
  </si>
  <si>
    <t>55 949,00</t>
  </si>
  <si>
    <t>Размер среднемесячной заработной платы педагогических работников дополнительного образования, руб.</t>
  </si>
  <si>
    <t>46 475,00</t>
  </si>
  <si>
    <t>51 396,00</t>
  </si>
  <si>
    <t>Количество проведенных конкурсов с целью сокращения детского дорожно-транспортного травматизма, (единиц)</t>
  </si>
  <si>
    <t>Количество выпущенных видеороликов по безопасности дорожного движения в эфире телевидения Нижневартовского района, шт.</t>
  </si>
  <si>
    <t>Количество выпущенных листовок по безопасности дорожного движения и предупреждению детского дорожно-транспортного травматизма, шт.</t>
  </si>
  <si>
    <t>Повышение информированности молодежи о негативных последствиях употребления наркотических, психоактивных веществ и ориентации общественного мнения на здоровый образ жизни (по данным социологических исследований), %</t>
  </si>
  <si>
    <t>Количество мероприятий, направленных на профилактику употребления наркотических, психоактивных веществ, алкоголя, шт.</t>
  </si>
  <si>
    <t>Численность детей и подростков района, которым предоставлена возможность выбора формы отдыха, обеспечения досуга с целью предупреждения безнадзорности и правонарушений, чел.</t>
  </si>
  <si>
    <t>Численность оздоровленных детей и подростков на территории района, чел.</t>
  </si>
  <si>
    <t>Численность детей и подростков, охваченных досуговыми мероприятиями, чел.</t>
  </si>
  <si>
    <t>Численность детей и подростков, которым созданы условия для отдыха, оздоровления, реабилитации детей льготных категорий, чел.</t>
  </si>
  <si>
    <t>Численность молодого населения, привлеченного к участию в мероприятиях по основным направлениям реализации молодежной политики, чел.</t>
  </si>
  <si>
    <t>*8 500</t>
  </si>
  <si>
    <t>*8500</t>
  </si>
  <si>
    <t>Численность инновационных программ и проектов, заявленных для участия в районных и окружных конкурсах, шт.</t>
  </si>
  <si>
    <t>*14</t>
  </si>
  <si>
    <t>*13</t>
  </si>
  <si>
    <t>Количество несовершеннолетних, трудоустроенных за счет создания временных рабочих мест, чел.</t>
  </si>
  <si>
    <t>*750</t>
  </si>
  <si>
    <t>*760</t>
  </si>
  <si>
    <t>Количество молодых людей в возрасте 14-30 лет, вовлеченных в общественные объединения, чел.</t>
  </si>
  <si>
    <t>*3100</t>
  </si>
  <si>
    <t>Количество молодых людей в возрасте 14-30 лет, участвующих в добровольческой деятельности, чел.</t>
  </si>
  <si>
    <t>*210</t>
  </si>
  <si>
    <t>*235</t>
  </si>
  <si>
    <t>Количество молодых людей в возрасте 14-30 лет, вовлеченных в патриотические объединения и клубы, чел.</t>
  </si>
  <si>
    <t>Доля детей в возрасте от 3-7 лет, получающих дошкольную образовательную услугу и (или) услугу по их содержанию, %</t>
  </si>
  <si>
    <t>Доля выпускников образовательных учреждений общего образования, не сдавших единый государственный экзамен, в общей численности выпускников государственных (муниципальных) общеобразовательных организаций, %</t>
  </si>
  <si>
    <t>Доля выпускников образовательных учреждений общего образования, не получивших аттестат о среднем (полном) общем образовании, %</t>
  </si>
  <si>
    <t xml:space="preserve">Охват детей в возрасте 5-18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5-18 лет), % </t>
  </si>
  <si>
    <t>Доля муниципальных бюджетных образовательных учреждений района, соответствующих современным требованиям обучения, в общем количестве муниципальных бюджетных образовательных учреждений района , %</t>
  </si>
  <si>
    <t>Доля обучающихся в образовательных учреждений общего образования, занимающихся во вторую (третью) смену, в общей численности обучающихся в образовательных учреждениях общего образования, %</t>
  </si>
  <si>
    <t>Доля муниципальных бюджетных образовательных учреждений района, разместивших на сайте нормативно закрепленный перечень сведений о своей деятельности, %</t>
  </si>
  <si>
    <t>Доля педагогических работников с высшим образованием в общей численности педагогических работников муниципальных бюджетных образовательных учреждений района, %</t>
  </si>
  <si>
    <t>Увеличение процента качества образования, %</t>
  </si>
  <si>
    <t>Уменьшение удельного рас-хода энергетических ресур-сов в муниципальных обра-зовательных учреждениях района:</t>
  </si>
  <si>
    <t xml:space="preserve">электрической энергии (кВт х ч/м2)
</t>
  </si>
  <si>
    <t xml:space="preserve">тепловой энергии (Гкал/м2)
</t>
  </si>
  <si>
    <t xml:space="preserve">холодной воды (м3/чел)
</t>
  </si>
  <si>
    <t xml:space="preserve">горячей воды (м3/чел)
</t>
  </si>
  <si>
    <t>Увеличение количества изданной печатной продукции по пропаганде и соблюдению правил дорожного движения, экз.</t>
  </si>
  <si>
    <t>Снижение случаев дорожно-транспортного травматизма с участием несовершеннолетних обучающихся и воспитанников, (единиц)</t>
  </si>
  <si>
    <t>Привлечение к участию в профилактических мероприятиях несовершеннолетних детей, подростков и молодежи в возрасте от 11 до 35 лет по отношению к общей численности данной категории, %</t>
  </si>
  <si>
    <t>Доля детей и подростков школьного возраста, охваченных организационными формами досуга и занятости, в том числе занимающихся физической культурой и спортом в спортивных секциях, клубах по месту жительства, %</t>
  </si>
  <si>
    <t>Увеличение численности детей и подростков района, которым предоставлена возможность выбора формы отдыха, обеспечение досуга с целью предупреждения безнадзорности и правонарушений, %</t>
  </si>
  <si>
    <t>Увеличение численности оздоровленных детей и подростков на территории района, %</t>
  </si>
  <si>
    <t>Увеличение численности детей и подростков, охваченных досуговыми мероприятиями, %</t>
  </si>
  <si>
    <t>Увеличение численности детей и подростков, которым созданы условия для отдыха, оздоровления, реабилитации детей льготных категорий, %</t>
  </si>
  <si>
    <t>Доля молодых людей, вовлеченных в социально активную деятельность, от общего количества молодежи, %</t>
  </si>
  <si>
    <t>*82</t>
  </si>
  <si>
    <t>*85</t>
  </si>
  <si>
    <t>*85,5</t>
  </si>
  <si>
    <t>Повышение степени удовлетворенности молодежи качеством услуг, предоставляемых региональными и муниципальными молодежными учреждениями, %</t>
  </si>
  <si>
    <t>*90</t>
  </si>
  <si>
    <t>*91</t>
  </si>
  <si>
    <t>* Показатели 2014–2016 годов утверждены постановлением администрации района от 02.12.2013 № 2551 «Об утверждении муниципальной целевой программы «Молодежь Нижневартовского района на 2014–2016 годы»</t>
  </si>
  <si>
    <t>Руководитель             ______________</t>
  </si>
  <si>
    <t>Исполнитель                  _____________________</t>
  </si>
  <si>
    <r>
      <t xml:space="preserve">Пояснения к отчету о </t>
    </r>
    <r>
      <rPr>
        <b/>
        <sz val="12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</si>
  <si>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нет</t>
  </si>
  <si>
    <t>Исполняющий обязанности начальника</t>
  </si>
  <si>
    <t>управления образования и молодежной</t>
  </si>
  <si>
    <t>политики администрации района</t>
  </si>
  <si>
    <t xml:space="preserve">Руководитель программы: </t>
  </si>
  <si>
    <t>Н.В. Лопаткина</t>
  </si>
  <si>
    <t>заместителя Главы администрации</t>
  </si>
  <si>
    <t>района по социальным вопросам</t>
  </si>
  <si>
    <t>Начальники лагерей с дневным пребыванием детей, дворовых клубов, лагерей палаточного типа лагерей по пожарнотехническому минимуму</t>
  </si>
  <si>
    <t>Мероприятия: месячник оборонно-массовой и спортивной работы, посвященный Дню защитника Отечества в населенных пунктах района; молодежные акции, посвященные Дню памяти о россиянах, исполнявших служебный долг за пределами Отечества; районный слет патриотических объединений и клубов; районный фестиваль военно-патриотической песни «Память»; торжественные открытия и закрытия «Вахты памяти»; акции, праздничные мероприятия ко Дню Победы; мероприятия по подготовке и проведению празднования 70-ой годовщины Победы в Великой Отечественной войне 1941–1945 годов в районе; районные мероприятия в рамках проведения Всероссийской молодежно-патриотической акции «Георгиевская ленточка» под девизом «Мы помним, мы гордимся»; организация встреч ветеранов боевых действий с молодежью района; шефская помощь по уходу за памятниками; праздник «День призывника» в населенных пунктах района; районная акция «День флага»; районные акции, приуроченные к празднованию Дня Конституции Российской Федерации; укрепление материально-технической базы военно-патриотических объединений района; участие в окружных и всероссийских мероприятиях</t>
  </si>
  <si>
    <t>управление образования и молодежной политики администрации района; отдел по физической культуре и спорту администрации района; управление культуры администрации района; муниципальные автономные учреждения районный комплексный молодежный центр «Луч» и комплексный молодежный центр «Перекресток»</t>
  </si>
  <si>
    <t>управление образования и молодежной политики администрации района; муниципальные автономные учреждения районный комплексный молодежный центр «Луч» и комплексный молодежный центр «Перекресток»</t>
  </si>
  <si>
    <t>Мероприятия: конкурс вариативных программ в муниципальных образовательных учреждениях и учреждениях молодежной политики района; участие в окружных и всероссийких конкурсах, программах и проектах</t>
  </si>
  <si>
    <t>Н.В. Лопаткина (Ф.И.О. подпись)</t>
  </si>
  <si>
    <t>Н.В. Лопаткина (подпись)</t>
  </si>
  <si>
    <t>Руководитель программы __________________________ Н.В. Лопаткина (подпись)</t>
  </si>
  <si>
    <t>Мероприятия: органи-зации временной за-нятости несовершен-нолетних граждан в воз-расте от 14 до 18 лет в свободное от учебы время; встреча Главы администрации района с выпускниками профессиональных учебных заведений, жителями района; информационно-ознако-мительная кампания «Абитуриент»</t>
  </si>
  <si>
    <t>Мероприятия по под-готовке и проведению празднования 70-ой годовщины Победы в Великой Отечественной войне 1941–1945 годов</t>
  </si>
  <si>
    <t>Районные конкурсы творческих работ, посвященных 70-летию Победы в Великой Отечественной войне 1941–1945 годов (сочинения, эссе, очерки, стихи, рисунки, конкурс чтецов)</t>
  </si>
  <si>
    <t>Издание сборника твор-ческих работ, посвя-щенных 70-летию Победы в Великой Отечественной войне 1941–1945 годов (сочинения, рисунки обучающихся, воспи-танников педагогов муниципальных образо-вательных учреждений района</t>
  </si>
  <si>
    <t>служба по организации дея-тельности Антинаркотиче-ской комиссии района, управле-ние образования и молодежной политики, управление куль-туры админист-рации района, отдел по физической культуре и спорту админи-страции района</t>
  </si>
  <si>
    <r>
      <rPr>
        <b/>
        <sz val="12"/>
        <rFont val="Times New Roman"/>
        <family val="1"/>
        <charset val="204"/>
      </rPr>
      <t>Подпрограмма III. Комплексные меры профилактики наркомании и алкоголизма среди детей, подростков и молодежи: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1.</t>
    </r>
    <r>
      <rPr>
        <sz val="12"/>
        <rFont val="Times New Roman"/>
        <family val="1"/>
        <charset val="204"/>
      </rPr>
      <t xml:space="preserve"> 24.01.2015 в сельском поседении Зайцева Речка была проведена акция по предупреждению распространения наркомании среди молодежи, формированию в молодежной среде приоритета здорового образа жизни «Вместе против наркотиков»; </t>
    </r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 xml:space="preserve"> 04.02.2015. с. Варьёган и пгт. Новоаганск проведено мероприятие для учащихся 7-8 классов образовательных учреждений под названием «Прежде чем сделать, подумай!», на котором выступили врач-нарколог И.О. Кадыров, представитель добровольной народной дружины Н.И. Мозговой, а так же настоятель местной религиозной православной общины «Приход храма в честь священномученника Гермогена епископа Тобольского и всех новомученников и исповедонников российских» поселка Новоаганск отец Андрей. Участниками встречи стали 110 учащихся, из них 5 подростков из семей, находящихся в социально-опасном положении и 19 детей из семей, находящихся в трудной жизненной ситуации. </t>
    </r>
    <r>
      <rPr>
        <b/>
        <sz val="12"/>
        <rFont val="Times New Roman"/>
        <family val="1"/>
        <charset val="204"/>
      </rPr>
      <t>3.</t>
    </r>
    <r>
      <rPr>
        <sz val="12"/>
        <rFont val="Times New Roman"/>
        <family val="1"/>
        <charset val="204"/>
      </rPr>
      <t xml:space="preserve"> 12.03.2015  выезд в пгт. Новоаганск встреча главного специалиста-эксперта отдела межведомственного взаимодействия в сфере профилактики Нижневартовского межрайонного отдела Управления Федеральной службы Российской Федерации по контролю за оборотом наркотиков по Ханты-Мансийскому автономному округу – Югре с несовершеннолетними учащимися муниципального бюджетного образовательного учреждения «Новоаганская общеобразовательная вечерняя (сменная) школа»  и старшеклассниками муниципального бюджетного общеобразовательного учреждения «Новоаганская общеобразовательная средняя школа № 1». </t>
    </r>
    <r>
      <rPr>
        <b/>
        <sz val="12"/>
        <rFont val="Times New Roman"/>
        <family val="1"/>
        <charset val="204"/>
      </rPr>
      <t>4.</t>
    </r>
    <r>
      <rPr>
        <sz val="12"/>
        <rFont val="Times New Roman"/>
        <family val="1"/>
        <charset val="204"/>
      </rPr>
      <t xml:space="preserve"> Во исполнение пост.адм.района от 27.02.2015 № 340 "О проведении конкурса вариативных программ по профилактике наркомании и алкоголизма, пропаганде семейного благополучия; содействие в реализации программ" с 27.02.2015 по 25.03.2015 проводен конкурс. Заявку на участие в данном конкурсе представили 8 учреждения района.</t>
    </r>
  </si>
  <si>
    <r>
      <t xml:space="preserve">Подпрограмма II. Профилактика правонарушений в сфере безопасности дорожного движения на территории района: 1. </t>
    </r>
    <r>
      <rPr>
        <sz val="12"/>
        <rFont val="Times New Roman"/>
        <family val="1"/>
        <charset val="204"/>
      </rPr>
      <t>Приобретено для дошкольных образовательных учреждений оборудование, позволяющее в игровой форме формировать навыки безопасного поведения на улично-дорожной сети: самокаты, форма Юного Инспектора Движения, манишки, футболки с логотипом, пособия для проведения практических занятий по ЮИД.</t>
    </r>
  </si>
  <si>
    <r>
      <t xml:space="preserve">Подпрограмма I. Развитие дошкольного, общего образования и дополнительного образования детей:                                                                                                                                                                                        1. </t>
    </r>
    <r>
      <rPr>
        <sz val="12"/>
        <rFont val="Times New Roman"/>
        <family val="1"/>
        <charset val="204"/>
      </rPr>
      <t xml:space="preserve">Производится компенсация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образования. Количество получателей  компенсации - 1574. </t>
    </r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 xml:space="preserve"> Производятся выплаты работникам муниципальных образовательных учреждений района заработной платы, отпускные и.т.д.. </t>
    </r>
    <r>
      <rPr>
        <b/>
        <sz val="12"/>
        <rFont val="Times New Roman"/>
        <family val="1"/>
        <charset val="204"/>
      </rPr>
      <t>3.</t>
    </r>
    <r>
      <rPr>
        <sz val="12"/>
        <rFont val="Times New Roman"/>
        <family val="1"/>
        <charset val="204"/>
      </rPr>
      <t xml:space="preserve"> Производится оплата приобретения материальных запасов муниципальными образовательными учреждениями района. </t>
    </r>
    <r>
      <rPr>
        <b/>
        <sz val="12"/>
        <rFont val="Times New Roman"/>
        <family val="1"/>
        <charset val="204"/>
      </rPr>
      <t>4.</t>
    </r>
    <r>
      <rPr>
        <sz val="12"/>
        <rFont val="Times New Roman"/>
        <family val="1"/>
        <charset val="204"/>
      </rPr>
      <t xml:space="preserve"> Производится оплата текущих расходов (услуг связи, транспортных, коммунальных услуг, работ по содержанию имущества, прочих работ и услуг). </t>
    </r>
    <r>
      <rPr>
        <b/>
        <sz val="12"/>
        <rFont val="Times New Roman"/>
        <family val="1"/>
        <charset val="204"/>
      </rPr>
      <t>5.</t>
    </r>
    <r>
      <rPr>
        <sz val="12"/>
        <rFont val="Times New Roman"/>
        <family val="1"/>
        <charset val="204"/>
      </rPr>
      <t xml:space="preserve"> Охват детей горячим питанием в муниципальных общеобразовательных учреждениях составляет 100%. </t>
    </r>
    <r>
      <rPr>
        <b/>
        <sz val="12"/>
        <rFont val="Times New Roman"/>
        <family val="1"/>
        <charset val="204"/>
      </rPr>
      <t>6.</t>
    </r>
    <r>
      <rPr>
        <sz val="12"/>
        <rFont val="Times New Roman"/>
        <family val="1"/>
        <charset val="204"/>
      </rPr>
      <t xml:space="preserve">  В соответствии с пост. адм.района от 04.03.2015 № 430 выплачены премии 17 обучающимся муниципальных общеобразовательных учреждений района по 4,0 тыс. руб., на общую сумму 68,00 тыс. руб. </t>
    </r>
    <r>
      <rPr>
        <b/>
        <sz val="12"/>
        <rFont val="Times New Roman"/>
        <family val="1"/>
        <charset val="204"/>
      </rPr>
      <t xml:space="preserve">7. </t>
    </r>
    <r>
      <rPr>
        <sz val="12"/>
        <rFont val="Times New Roman"/>
        <family val="1"/>
        <charset val="204"/>
      </rPr>
      <t>С 23 по 26.03.2015 года прошла весенняя сессия очно-заочной школы для одаренных детей. В работе приняли участие 35 обучающихся из 9 образовательных учреждений: «Излучинская ОСШУИОП № 1», Излучинская ОСШУИОП № 2», «Варьеганская ОСШ»; «Новоаганская ОСШ № 1», «Ларьякская ОСШ»; «Корликовская ОСШ»; «Охтеурская ОСШ»; «Покурская  ОСШ»; «Ватинская ОСШ».</t>
    </r>
  </si>
  <si>
    <r>
      <t xml:space="preserve">Подпрограмма V. Молодежь Нижневартовского района:                                                                                    </t>
    </r>
    <r>
      <rPr>
        <sz val="12"/>
        <rFont val="Times New Roman"/>
        <family val="1"/>
        <charset val="204"/>
      </rPr>
      <t xml:space="preserve">1. Производятся выплаты работникам молодежных центров района заработной платы, отпускные и.т.д.. 2. Производится оплата приобретения материальных запасов в молодежных центрах района. 3. Производится оплата текущих расходов (услуг связи, транспортных, коммунальных услуг, работ по содержанию имущества, прочих работ и услуг) молодежных центров района.                                                                                       3. Молодежными центрами района проведены мероприятия различной направленности:                                                                                                                                                                                                  МАУ РКМЦ "Луч": 113 мероприятия , приняло участие 1695 человек.                                                                                                                                                                                                                                                             МАУ КМЦ "Перекресток": 28 мероприятий, участие приняли 830 чел.                                                               </t>
    </r>
    <r>
      <rPr>
        <b/>
        <sz val="12"/>
        <rFont val="Times New Roman"/>
        <family val="1"/>
        <charset val="204"/>
      </rPr>
      <t xml:space="preserve">Проведены мероприятия: 1. </t>
    </r>
    <r>
      <rPr>
        <sz val="12"/>
        <rFont val="Times New Roman"/>
        <family val="1"/>
        <charset val="204"/>
      </rPr>
      <t xml:space="preserve">28 января 2015 года в здании администрации района была проведена встреча главы администрации района со студентами учебных заведений профессионального образования. В мероприятии приняли участие 50 студентов из 9 учебных заведений профессионального образования. </t>
    </r>
    <r>
      <rPr>
        <b/>
        <sz val="12"/>
        <rFont val="Times New Roman"/>
        <family val="1"/>
        <charset val="204"/>
      </rPr>
      <t xml:space="preserve">2. </t>
    </r>
    <r>
      <rPr>
        <sz val="12"/>
        <rFont val="Times New Roman"/>
        <family val="1"/>
        <charset val="204"/>
      </rPr>
      <t xml:space="preserve">Во исполнение распоряжения заместителя Губернатора ХМАО – Югры от 24.07.2014 № 161-р «Об утверждении Положения о молодежном патриотическом проекте «Книга Памяти», постановления администрации района от 29.08.2014 № 1719 «О реализации молодежного патриотического проекта «Книга Памяти» собраны сведения об участниках Великой Отечественной войны, призванных на фронт в годы войны из населенных пунктов района, тружениках тыла, проработавших на территории района в период с 22 июня 1941 года по 09 мая 1945 года. </t>
    </r>
    <r>
      <rPr>
        <b/>
        <sz val="12"/>
        <rFont val="Times New Roman"/>
        <family val="1"/>
        <charset val="204"/>
      </rPr>
      <t>3.</t>
    </r>
    <r>
      <rPr>
        <sz val="12"/>
        <rFont val="Times New Roman"/>
        <family val="1"/>
        <charset val="204"/>
      </rPr>
      <t xml:space="preserve"> В рамках проведения мероприятий, посвященных Дню памяти о россиянах, исполнявших служебный долг за пределами Отечества 14 февраля в пгт. Излучинске были организованы торжественные мероприятия, приняли участие 30 волонтеров. </t>
    </r>
    <r>
      <rPr>
        <b/>
        <sz val="12"/>
        <rFont val="Times New Roman"/>
        <family val="1"/>
        <charset val="204"/>
      </rPr>
      <t>4.</t>
    </r>
    <r>
      <rPr>
        <sz val="12"/>
        <rFont val="Times New Roman"/>
        <family val="1"/>
        <charset val="204"/>
      </rPr>
      <t xml:space="preserve"> В период с 28 января по 28 февраля проведен месячник оборонно-массовой и спортивной работы, посвященный Дню защитника Отечества, в населенных пунктах района. Общее количество проведенных мероприятий составило 580, в мероприятиях приняли участие около 8000 человек. </t>
    </r>
    <r>
      <rPr>
        <b/>
        <sz val="12"/>
        <rFont val="Times New Roman"/>
        <family val="1"/>
        <charset val="204"/>
      </rPr>
      <t>4.</t>
    </r>
    <r>
      <rPr>
        <sz val="12"/>
        <rFont val="Times New Roman"/>
        <family val="1"/>
        <charset val="204"/>
      </rPr>
      <t xml:space="preserve"> 27 февраля проведен районный слет патриотических объединений. Приняло участие 17 патриотических объединений, общее количество участников слета 187 человек. </t>
    </r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Муниципальным автономным учреждением комплексный молодежный центр «Перекресток» совместно с отделом ЗАГС администрации района за счет средств муниципальной программы  приобретены – 375 комплектов для новорожденных на общую сумму 750,0 тыс. рублей.</t>
    </r>
  </si>
  <si>
    <r>
      <t xml:space="preserve">Подпрограмма IV. Организация в каникулярное время отдыха, оздоровления, занятости детей, подростков и молодежи Нижневартовского района: 1. </t>
    </r>
    <r>
      <rPr>
        <sz val="12"/>
        <rFont val="Times New Roman"/>
        <family val="1"/>
        <charset val="204"/>
      </rPr>
      <t>25 марта состоялся обучающий семинар для педагогов лагерей с дневным пребыванием детей, дворовых клубов и лагерей палаточного типа. В семинаре приняло участие 20 педагогов из 16 муниципальных учреждений образования, культуры и спорта. С 30 по 31 марта прошло обучение по охране труда и технике безопасности начальников лагерейс дневным пребыванием детей, дворовых клубов и лагерей палаточного типа. Обучение прошли 25 человек из 20 учреждений образования, культуры и спорта. 02 апреля было организовано обучение по Программе пожарно-технического минимума начальников лагерей с дневным пребыванием детей, дворовых клубов и лагерей палаточного типа. Обучение прошли 30 человек из 24 учреждений образования, культуры и спорта.</t>
    </r>
  </si>
  <si>
    <t xml:space="preserve">                                     наименование нормативного правового акта об утверждении муниципальной программы дата, номер (в редакции от дата, номер постановления)</t>
  </si>
  <si>
    <t>Постановление администрации Нижневартовского района от 02.12.2013 №2554 «Об утверждении муниципальной программы «Развитие образования в Нижневартовском районе на 2014–2020 годы» (в редакции от 09.12.2014 №2522 )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</si>
</sst>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.0"/>
  </numFmts>
  <fonts count="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indexed="8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/>
    <xf numFmtId="2" fontId="1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2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textRotation="90"/>
    </xf>
    <xf numFmtId="2" fontId="15" fillId="0" borderId="1" xfId="0" applyNumberFormat="1" applyFont="1" applyFill="1" applyBorder="1" applyAlignment="1">
      <alignment horizontal="center" vertical="center" wrapText="1"/>
    </xf>
    <xf numFmtId="0" fontId="46" fillId="0" borderId="0" xfId="0" applyFont="1"/>
    <xf numFmtId="4" fontId="14" fillId="0" borderId="1" xfId="0" applyNumberFormat="1" applyFont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46" fillId="0" borderId="1" xfId="0" applyNumberFormat="1" applyFont="1" applyBorder="1"/>
    <xf numFmtId="4" fontId="14" fillId="3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2" fontId="21" fillId="5" borderId="1" xfId="0" applyNumberFormat="1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 wrapText="1"/>
    </xf>
    <xf numFmtId="4" fontId="15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wrapText="1"/>
    </xf>
    <xf numFmtId="2" fontId="0" fillId="5" borderId="1" xfId="0" applyNumberFormat="1" applyFill="1" applyBorder="1"/>
    <xf numFmtId="0" fontId="0" fillId="5" borderId="0" xfId="0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43" fillId="3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3" fillId="0" borderId="1" xfId="0" applyFont="1" applyFill="1" applyBorder="1"/>
    <xf numFmtId="0" fontId="3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2" fontId="32" fillId="0" borderId="1" xfId="0" applyNumberFormat="1" applyFont="1" applyBorder="1"/>
    <xf numFmtId="2" fontId="32" fillId="5" borderId="1" xfId="0" applyNumberFormat="1" applyFont="1" applyFill="1" applyBorder="1"/>
    <xf numFmtId="2" fontId="43" fillId="5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36" fillId="0" borderId="0" xfId="0" applyNumberFormat="1" applyFont="1" applyFill="1" applyAlignment="1">
      <alignment horizontal="center" vertical="center"/>
    </xf>
    <xf numFmtId="4" fontId="43" fillId="5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32" fillId="0" borderId="5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4" fontId="34" fillId="0" borderId="5" xfId="0" applyNumberFormat="1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center" vertical="center"/>
    </xf>
    <xf numFmtId="0" fontId="31" fillId="0" borderId="0" xfId="0" applyFont="1"/>
    <xf numFmtId="0" fontId="58" fillId="0" borderId="0" xfId="0" applyFont="1" applyAlignment="1">
      <alignment horizontal="center" vertical="top" wrapText="1"/>
    </xf>
    <xf numFmtId="3" fontId="50" fillId="0" borderId="0" xfId="0" applyNumberFormat="1" applyFont="1" applyAlignment="1">
      <alignment horizontal="center" vertical="center"/>
    </xf>
    <xf numFmtId="0" fontId="50" fillId="0" borderId="0" xfId="0" applyFont="1"/>
    <xf numFmtId="164" fontId="50" fillId="0" borderId="0" xfId="0" applyNumberFormat="1" applyFont="1" applyFill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35" fillId="0" borderId="1" xfId="0" applyFont="1" applyFill="1" applyBorder="1" applyAlignment="1">
      <alignment horizontal="left" vertical="top" wrapText="1"/>
    </xf>
    <xf numFmtId="0" fontId="35" fillId="0" borderId="1" xfId="0" applyNumberFormat="1" applyFont="1" applyBorder="1" applyAlignment="1">
      <alignment horizontal="center" vertical="top"/>
    </xf>
    <xf numFmtId="41" fontId="35" fillId="0" borderId="1" xfId="1" applyNumberFormat="1" applyFont="1" applyFill="1" applyBorder="1" applyAlignment="1">
      <alignment horizontal="left" vertical="top" wrapText="1"/>
    </xf>
    <xf numFmtId="0" fontId="0" fillId="0" borderId="0" xfId="0" applyFill="1"/>
    <xf numFmtId="0" fontId="33" fillId="0" borderId="1" xfId="0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5" borderId="5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4" fontId="22" fillId="5" borderId="1" xfId="0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 wrapText="1"/>
    </xf>
    <xf numFmtId="2" fontId="22" fillId="5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4" fontId="35" fillId="5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2" fontId="35" fillId="5" borderId="1" xfId="0" applyNumberFormat="1" applyFont="1" applyFill="1" applyBorder="1" applyAlignment="1">
      <alignment horizontal="center" vertical="center" wrapText="1"/>
    </xf>
    <xf numFmtId="2" fontId="35" fillId="3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4" fontId="57" fillId="5" borderId="1" xfId="0" applyNumberFormat="1" applyFont="1" applyFill="1" applyBorder="1" applyAlignment="1">
      <alignment horizontal="center" vertical="center" wrapText="1"/>
    </xf>
    <xf numFmtId="4" fontId="57" fillId="3" borderId="1" xfId="0" applyNumberFormat="1" applyFont="1" applyFill="1" applyBorder="1" applyAlignment="1">
      <alignment horizontal="center" vertical="center" wrapText="1"/>
    </xf>
    <xf numFmtId="4" fontId="57" fillId="0" borderId="1" xfId="0" applyNumberFormat="1" applyFont="1" applyBorder="1" applyAlignment="1">
      <alignment horizontal="center" vertical="center" wrapText="1"/>
    </xf>
    <xf numFmtId="4" fontId="57" fillId="0" borderId="1" xfId="0" applyNumberFormat="1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13" fillId="0" borderId="0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center" vertical="top" wrapText="1"/>
    </xf>
    <xf numFmtId="0" fontId="50" fillId="0" borderId="1" xfId="0" applyFont="1" applyBorder="1" applyAlignment="1" applyProtection="1">
      <alignment horizontal="center" vertical="top" wrapText="1"/>
      <protection locked="0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0" fontId="50" fillId="0" borderId="1" xfId="1" applyNumberFormat="1" applyFont="1" applyBorder="1" applyAlignment="1">
      <alignment horizontal="center" vertical="top" wrapText="1"/>
    </xf>
    <xf numFmtId="0" fontId="50" fillId="5" borderId="1" xfId="1" applyNumberFormat="1" applyFont="1" applyFill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vertical="top" wrapText="1"/>
    </xf>
    <xf numFmtId="0" fontId="20" fillId="5" borderId="1" xfId="0" applyNumberFormat="1" applyFont="1" applyFill="1" applyBorder="1" applyAlignment="1">
      <alignment horizontal="center" vertical="top" wrapText="1"/>
    </xf>
    <xf numFmtId="4" fontId="20" fillId="5" borderId="1" xfId="0" applyNumberFormat="1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0" fontId="50" fillId="0" borderId="1" xfId="0" applyNumberFormat="1" applyFont="1" applyBorder="1" applyAlignment="1">
      <alignment horizontal="justify" vertical="top" wrapText="1"/>
    </xf>
    <xf numFmtId="0" fontId="50" fillId="0" borderId="1" xfId="0" applyNumberFormat="1" applyFont="1" applyBorder="1" applyAlignment="1">
      <alignment horizontal="center" vertical="top" wrapText="1"/>
    </xf>
    <xf numFmtId="0" fontId="50" fillId="5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0" fillId="5" borderId="1" xfId="0" applyFont="1" applyFill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center" vertical="top" wrapText="1"/>
    </xf>
    <xf numFmtId="3" fontId="50" fillId="5" borderId="1" xfId="0" applyNumberFormat="1" applyFont="1" applyFill="1" applyBorder="1" applyAlignment="1">
      <alignment horizontal="center" vertical="top" wrapText="1"/>
    </xf>
    <xf numFmtId="0" fontId="6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5" borderId="1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wrapText="1"/>
    </xf>
    <xf numFmtId="0" fontId="60" fillId="0" borderId="0" xfId="0" applyFont="1" applyBorder="1" applyAlignment="1">
      <alignment horizontal="left" vertical="top" wrapText="1"/>
    </xf>
    <xf numFmtId="0" fontId="50" fillId="0" borderId="0" xfId="1" applyNumberFormat="1" applyFont="1" applyBorder="1" applyAlignment="1">
      <alignment horizontal="center" vertical="top" wrapText="1"/>
    </xf>
    <xf numFmtId="0" fontId="22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15" xfId="0" applyNumberFormat="1" applyFont="1" applyBorder="1" applyAlignment="1">
      <alignment horizontal="center"/>
    </xf>
    <xf numFmtId="4" fontId="35" fillId="0" borderId="1" xfId="0" applyNumberFormat="1" applyFont="1" applyFill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center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58" fillId="0" borderId="7" xfId="0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3" fontId="50" fillId="0" borderId="0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31" fillId="0" borderId="0" xfId="0" applyFont="1" applyAlignment="1"/>
    <xf numFmtId="0" fontId="59" fillId="0" borderId="1" xfId="0" applyFont="1" applyBorder="1" applyAlignment="1">
      <alignment horizontal="center" vertical="top" wrapText="1"/>
    </xf>
    <xf numFmtId="3" fontId="50" fillId="0" borderId="1" xfId="0" applyNumberFormat="1" applyFont="1" applyBorder="1" applyAlignment="1" applyProtection="1">
      <alignment horizontal="center" vertical="top" wrapText="1"/>
      <protection locked="0"/>
    </xf>
    <xf numFmtId="0" fontId="39" fillId="0" borderId="0" xfId="0" applyFont="1"/>
    <xf numFmtId="0" fontId="13" fillId="0" borderId="0" xfId="0" applyFont="1" applyBorder="1" applyAlignment="1">
      <alignment horizontal="left" vertical="top"/>
    </xf>
    <xf numFmtId="0" fontId="36" fillId="0" borderId="0" xfId="0" applyFont="1" applyFill="1" applyBorder="1" applyAlignment="1">
      <alignment horizontal="justify" vertical="top"/>
    </xf>
    <xf numFmtId="0" fontId="36" fillId="0" borderId="0" xfId="0" applyFont="1" applyFill="1" applyBorder="1" applyAlignment="1" applyProtection="1">
      <alignment horizontal="left"/>
    </xf>
    <xf numFmtId="0" fontId="36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horizontal="left" vertical="center"/>
    </xf>
    <xf numFmtId="0" fontId="36" fillId="0" borderId="0" xfId="0" applyFont="1" applyFill="1" applyAlignment="1" applyProtection="1">
      <alignment horizontal="right" vertical="center"/>
    </xf>
    <xf numFmtId="0" fontId="50" fillId="0" borderId="1" xfId="1" applyNumberFormat="1" applyFont="1" applyFill="1" applyBorder="1" applyAlignment="1">
      <alignment horizontal="center" vertical="top" wrapText="1"/>
    </xf>
    <xf numFmtId="2" fontId="68" fillId="5" borderId="1" xfId="0" applyNumberFormat="1" applyFont="1" applyFill="1" applyBorder="1" applyAlignment="1">
      <alignment horizontal="center" vertical="center" wrapText="1"/>
    </xf>
    <xf numFmtId="4" fontId="68" fillId="5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8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15" xfId="0" applyFont="1" applyBorder="1" applyAlignment="1">
      <alignment horizontal="left" vertical="top"/>
    </xf>
    <xf numFmtId="0" fontId="29" fillId="0" borderId="9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wrapText="1"/>
    </xf>
    <xf numFmtId="0" fontId="43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41" fillId="0" borderId="4" xfId="0" applyFont="1" applyBorder="1" applyAlignment="1">
      <alignment wrapText="1"/>
    </xf>
    <xf numFmtId="0" fontId="56" fillId="0" borderId="1" xfId="0" applyFont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35" fillId="0" borderId="1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top" wrapText="1"/>
    </xf>
    <xf numFmtId="0" fontId="36" fillId="0" borderId="6" xfId="0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 wrapText="1"/>
    </xf>
    <xf numFmtId="4" fontId="31" fillId="0" borderId="6" xfId="0" applyNumberFormat="1" applyFont="1" applyBorder="1" applyAlignment="1">
      <alignment horizontal="center" vertical="center" wrapText="1"/>
    </xf>
    <xf numFmtId="4" fontId="31" fillId="0" borderId="7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top" wrapText="1"/>
    </xf>
    <xf numFmtId="4" fontId="18" fillId="0" borderId="6" xfId="0" applyNumberFormat="1" applyFont="1" applyBorder="1" applyAlignment="1">
      <alignment horizontal="center" vertical="top" wrapText="1"/>
    </xf>
    <xf numFmtId="4" fontId="18" fillId="0" borderId="7" xfId="0" applyNumberFormat="1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4" fontId="37" fillId="0" borderId="6" xfId="0" applyNumberFormat="1" applyFont="1" applyBorder="1" applyAlignment="1">
      <alignment horizontal="center" vertical="center" wrapText="1"/>
    </xf>
    <xf numFmtId="4" fontId="37" fillId="0" borderId="7" xfId="0" applyNumberFormat="1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4" fontId="24" fillId="0" borderId="6" xfId="0" applyNumberFormat="1" applyFont="1" applyBorder="1" applyAlignment="1">
      <alignment horizontal="center" vertical="center" wrapText="1"/>
    </xf>
    <xf numFmtId="4" fontId="24" fillId="0" borderId="7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top" wrapText="1"/>
    </xf>
    <xf numFmtId="4" fontId="17" fillId="0" borderId="6" xfId="0" applyNumberFormat="1" applyFont="1" applyBorder="1" applyAlignment="1">
      <alignment horizontal="center" vertical="top" wrapText="1"/>
    </xf>
    <xf numFmtId="4" fontId="17" fillId="0" borderId="7" xfId="0" applyNumberFormat="1" applyFont="1" applyBorder="1" applyAlignment="1">
      <alignment horizontal="center" vertical="top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28" fillId="0" borderId="9" xfId="0" applyNumberFormat="1" applyFont="1" applyBorder="1" applyAlignment="1">
      <alignment horizontal="center" vertical="center" wrapText="1"/>
    </xf>
    <xf numFmtId="4" fontId="41" fillId="0" borderId="11" xfId="0" applyNumberFormat="1" applyFont="1" applyBorder="1" applyAlignment="1">
      <alignment horizontal="center" vertical="center" wrapText="1"/>
    </xf>
    <xf numFmtId="4" fontId="41" fillId="0" borderId="12" xfId="0" applyNumberFormat="1" applyFont="1" applyBorder="1" applyAlignment="1">
      <alignment horizontal="center" vertical="center" wrapText="1"/>
    </xf>
    <xf numFmtId="4" fontId="41" fillId="0" borderId="13" xfId="0" applyNumberFormat="1" applyFont="1" applyBorder="1" applyAlignment="1">
      <alignment horizontal="center" vertical="center" wrapText="1"/>
    </xf>
    <xf numFmtId="4" fontId="41" fillId="0" borderId="14" xfId="0" applyNumberFormat="1" applyFont="1" applyBorder="1" applyAlignment="1">
      <alignment horizontal="center" vertical="center" wrapText="1"/>
    </xf>
    <xf numFmtId="4" fontId="41" fillId="0" borderId="8" xfId="0" applyNumberFormat="1" applyFont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28" fillId="2" borderId="9" xfId="0" applyNumberFormat="1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 wrapText="1"/>
    </xf>
    <xf numFmtId="4" fontId="28" fillId="2" borderId="11" xfId="0" applyNumberFormat="1" applyFont="1" applyFill="1" applyBorder="1" applyAlignment="1">
      <alignment horizontal="center" vertical="center" wrapText="1"/>
    </xf>
    <xf numFmtId="4" fontId="28" fillId="2" borderId="12" xfId="0" applyNumberFormat="1" applyFont="1" applyFill="1" applyBorder="1" applyAlignment="1">
      <alignment horizontal="center" vertical="center" wrapText="1"/>
    </xf>
    <xf numFmtId="4" fontId="28" fillId="2" borderId="0" xfId="0" applyNumberFormat="1" applyFont="1" applyFill="1" applyBorder="1" applyAlignment="1">
      <alignment horizontal="center" vertical="center" wrapText="1"/>
    </xf>
    <xf numFmtId="4" fontId="28" fillId="2" borderId="13" xfId="0" applyNumberFormat="1" applyFont="1" applyFill="1" applyBorder="1" applyAlignment="1">
      <alignment horizontal="center" vertical="center" wrapText="1"/>
    </xf>
    <xf numFmtId="4" fontId="28" fillId="2" borderId="14" xfId="0" applyNumberFormat="1" applyFont="1" applyFill="1" applyBorder="1" applyAlignment="1">
      <alignment horizontal="center" vertical="center" wrapText="1"/>
    </xf>
    <xf numFmtId="4" fontId="28" fillId="2" borderId="15" xfId="0" applyNumberFormat="1" applyFont="1" applyFill="1" applyBorder="1" applyAlignment="1">
      <alignment horizontal="center" vertical="center" wrapText="1"/>
    </xf>
    <xf numFmtId="4" fontId="28" fillId="2" borderId="8" xfId="0" applyNumberFormat="1" applyFont="1" applyFill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top" wrapText="1"/>
    </xf>
    <xf numFmtId="4" fontId="43" fillId="0" borderId="6" xfId="0" applyNumberFormat="1" applyFont="1" applyBorder="1" applyAlignment="1">
      <alignment horizontal="center" vertical="top" wrapText="1"/>
    </xf>
    <xf numFmtId="4" fontId="43" fillId="0" borderId="7" xfId="0" applyNumberFormat="1" applyFont="1" applyBorder="1" applyAlignment="1">
      <alignment horizontal="center" vertical="top" wrapText="1"/>
    </xf>
    <xf numFmtId="4" fontId="24" fillId="0" borderId="2" xfId="0" applyNumberFormat="1" applyFont="1" applyBorder="1" applyAlignment="1">
      <alignment horizontal="center" vertical="top" wrapText="1"/>
    </xf>
    <xf numFmtId="4" fontId="24" fillId="0" borderId="6" xfId="0" applyNumberFormat="1" applyFont="1" applyBorder="1" applyAlignment="1">
      <alignment horizontal="center" vertical="top" wrapText="1"/>
    </xf>
    <xf numFmtId="4" fontId="24" fillId="0" borderId="7" xfId="0" applyNumberFormat="1" applyFont="1" applyBorder="1" applyAlignment="1">
      <alignment horizontal="center" vertical="top" wrapText="1"/>
    </xf>
    <xf numFmtId="0" fontId="40" fillId="0" borderId="0" xfId="0" applyFont="1" applyAlignment="1">
      <alignment horizontal="left" vertical="center" wrapText="1"/>
    </xf>
    <xf numFmtId="0" fontId="56" fillId="0" borderId="15" xfId="0" applyFont="1" applyBorder="1" applyAlignment="1">
      <alignment horizontal="left" vertical="center" wrapText="1"/>
    </xf>
    <xf numFmtId="0" fontId="40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22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4" fontId="13" fillId="0" borderId="1" xfId="0" applyNumberFormat="1" applyFont="1" applyBorder="1" applyAlignment="1">
      <alignment horizontal="center" vertical="center" wrapText="1"/>
    </xf>
    <xf numFmtId="4" fontId="34" fillId="0" borderId="3" xfId="0" applyNumberFormat="1" applyFont="1" applyBorder="1" applyAlignment="1">
      <alignment horizontal="left" vertical="center" wrapText="1"/>
    </xf>
    <xf numFmtId="4" fontId="34" fillId="0" borderId="4" xfId="0" applyNumberFormat="1" applyFont="1" applyBorder="1" applyAlignment="1">
      <alignment horizontal="left" vertical="center" wrapText="1"/>
    </xf>
    <xf numFmtId="4" fontId="34" fillId="0" borderId="5" xfId="0" applyNumberFormat="1" applyFont="1" applyBorder="1" applyAlignment="1">
      <alignment horizontal="left" vertical="center" wrapText="1"/>
    </xf>
    <xf numFmtId="4" fontId="30" fillId="0" borderId="3" xfId="0" applyNumberFormat="1" applyFont="1" applyBorder="1" applyAlignment="1">
      <alignment horizontal="left" vertical="center" wrapText="1"/>
    </xf>
    <xf numFmtId="4" fontId="30" fillId="0" borderId="4" xfId="0" applyNumberFormat="1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wrapText="1"/>
    </xf>
    <xf numFmtId="4" fontId="0" fillId="0" borderId="4" xfId="0" applyNumberForma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3" fillId="0" borderId="1" xfId="0" applyNumberFormat="1" applyFont="1" applyBorder="1" applyAlignment="1">
      <alignment horizontal="center" vertical="center" wrapText="1"/>
    </xf>
    <xf numFmtId="14" fontId="43" fillId="0" borderId="1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center" vertical="top" wrapText="1"/>
    </xf>
    <xf numFmtId="0" fontId="36" fillId="0" borderId="7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49" fontId="33" fillId="0" borderId="6" xfId="0" applyNumberFormat="1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63" fillId="0" borderId="9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13" xfId="0" applyFont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27" fillId="0" borderId="9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3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center" vertical="top" wrapText="1"/>
    </xf>
    <xf numFmtId="4" fontId="23" fillId="2" borderId="6" xfId="0" applyNumberFormat="1" applyFont="1" applyFill="1" applyBorder="1" applyAlignment="1">
      <alignment horizontal="center" vertical="top" wrapText="1"/>
    </xf>
    <xf numFmtId="4" fontId="23" fillId="2" borderId="7" xfId="0" applyNumberFormat="1" applyFont="1" applyFill="1" applyBorder="1" applyAlignment="1">
      <alignment horizontal="center" vertical="top" wrapText="1"/>
    </xf>
    <xf numFmtId="4" fontId="23" fillId="0" borderId="2" xfId="0" applyNumberFormat="1" applyFont="1" applyBorder="1" applyAlignment="1">
      <alignment horizontal="center" vertical="top" wrapText="1"/>
    </xf>
    <xf numFmtId="4" fontId="23" fillId="0" borderId="6" xfId="0" applyNumberFormat="1" applyFont="1" applyBorder="1" applyAlignment="1">
      <alignment horizontal="center" vertical="top" wrapText="1"/>
    </xf>
    <xf numFmtId="4" fontId="23" fillId="0" borderId="7" xfId="0" applyNumberFormat="1" applyFont="1" applyBorder="1" applyAlignment="1">
      <alignment horizontal="center" vertical="top" wrapText="1"/>
    </xf>
    <xf numFmtId="4" fontId="51" fillId="0" borderId="11" xfId="0" applyNumberFormat="1" applyFont="1" applyBorder="1" applyAlignment="1">
      <alignment horizontal="center" vertical="center" wrapText="1"/>
    </xf>
    <xf numFmtId="4" fontId="51" fillId="0" borderId="12" xfId="0" applyNumberFormat="1" applyFont="1" applyBorder="1" applyAlignment="1">
      <alignment horizontal="center" vertical="center" wrapText="1"/>
    </xf>
    <xf numFmtId="4" fontId="51" fillId="0" borderId="13" xfId="0" applyNumberFormat="1" applyFont="1" applyBorder="1" applyAlignment="1">
      <alignment horizontal="center" vertical="center" wrapText="1"/>
    </xf>
    <xf numFmtId="4" fontId="51" fillId="0" borderId="14" xfId="0" applyNumberFormat="1" applyFont="1" applyBorder="1" applyAlignment="1">
      <alignment horizontal="center" vertical="center" wrapText="1"/>
    </xf>
    <xf numFmtId="4" fontId="51" fillId="0" borderId="8" xfId="0" applyNumberFormat="1" applyFont="1" applyBorder="1" applyAlignment="1">
      <alignment horizontal="center" vertical="center" wrapText="1"/>
    </xf>
    <xf numFmtId="4" fontId="51" fillId="2" borderId="11" xfId="0" applyNumberFormat="1" applyFont="1" applyFill="1" applyBorder="1" applyAlignment="1">
      <alignment horizontal="center" vertical="center" wrapText="1"/>
    </xf>
    <xf numFmtId="4" fontId="51" fillId="2" borderId="12" xfId="0" applyNumberFormat="1" applyFont="1" applyFill="1" applyBorder="1" applyAlignment="1">
      <alignment horizontal="center" vertical="center" wrapText="1"/>
    </xf>
    <xf numFmtId="4" fontId="51" fillId="2" borderId="13" xfId="0" applyNumberFormat="1" applyFont="1" applyFill="1" applyBorder="1" applyAlignment="1">
      <alignment horizontal="center" vertical="center" wrapText="1"/>
    </xf>
    <xf numFmtId="4" fontId="51" fillId="2" borderId="14" xfId="0" applyNumberFormat="1" applyFont="1" applyFill="1" applyBorder="1" applyAlignment="1">
      <alignment horizontal="center" vertical="center" wrapText="1"/>
    </xf>
    <xf numFmtId="4" fontId="51" fillId="2" borderId="8" xfId="0" applyNumberFormat="1" applyFont="1" applyFill="1" applyBorder="1" applyAlignment="1">
      <alignment horizontal="center" vertical="center" wrapText="1"/>
    </xf>
    <xf numFmtId="2" fontId="15" fillId="3" borderId="3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6" fillId="4" borderId="2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center" wrapText="1"/>
    </xf>
    <xf numFmtId="0" fontId="47" fillId="4" borderId="7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65" fillId="0" borderId="1" xfId="0" applyFont="1" applyFill="1" applyBorder="1" applyAlignment="1">
      <alignment horizontal="center" wrapText="1"/>
    </xf>
    <xf numFmtId="0" fontId="47" fillId="0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28" fillId="0" borderId="9" xfId="0" applyFont="1" applyFill="1" applyBorder="1" applyAlignment="1">
      <alignment horizontal="justify" vertical="center" wrapText="1"/>
    </xf>
    <xf numFmtId="0" fontId="51" fillId="0" borderId="11" xfId="0" applyFont="1" applyFill="1" applyBorder="1" applyAlignment="1">
      <alignment vertical="center" wrapText="1"/>
    </xf>
    <xf numFmtId="0" fontId="51" fillId="0" borderId="12" xfId="0" applyFont="1" applyFill="1" applyBorder="1" applyAlignment="1">
      <alignment vertical="center" wrapText="1"/>
    </xf>
    <xf numFmtId="0" fontId="51" fillId="0" borderId="13" xfId="0" applyFont="1" applyFill="1" applyBorder="1" applyAlignment="1">
      <alignment vertical="center" wrapText="1"/>
    </xf>
    <xf numFmtId="0" fontId="51" fillId="0" borderId="14" xfId="0" applyFont="1" applyFill="1" applyBorder="1" applyAlignment="1">
      <alignment vertical="center" wrapText="1"/>
    </xf>
    <xf numFmtId="0" fontId="51" fillId="0" borderId="8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justify" vertical="center" wrapText="1"/>
    </xf>
    <xf numFmtId="0" fontId="54" fillId="0" borderId="11" xfId="0" applyFont="1" applyFill="1" applyBorder="1" applyAlignment="1">
      <alignment vertical="center" wrapText="1"/>
    </xf>
    <xf numFmtId="0" fontId="54" fillId="0" borderId="12" xfId="0" applyFont="1" applyFill="1" applyBorder="1" applyAlignment="1">
      <alignment vertical="center" wrapText="1"/>
    </xf>
    <xf numFmtId="0" fontId="54" fillId="0" borderId="13" xfId="0" applyFont="1" applyFill="1" applyBorder="1" applyAlignment="1">
      <alignment vertical="center" wrapText="1"/>
    </xf>
    <xf numFmtId="0" fontId="54" fillId="0" borderId="14" xfId="0" applyFont="1" applyFill="1" applyBorder="1" applyAlignment="1">
      <alignment vertical="center" wrapText="1"/>
    </xf>
    <xf numFmtId="0" fontId="54" fillId="0" borderId="8" xfId="0" applyFont="1" applyFill="1" applyBorder="1" applyAlignment="1">
      <alignment vertical="center" wrapText="1"/>
    </xf>
    <xf numFmtId="0" fontId="39" fillId="0" borderId="6" xfId="0" applyFont="1" applyBorder="1" applyAlignment="1">
      <alignment horizontal="center" wrapText="1"/>
    </xf>
    <xf numFmtId="0" fontId="39" fillId="0" borderId="7" xfId="0" applyFont="1" applyBorder="1" applyAlignment="1">
      <alignment horizont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0" fontId="49" fillId="0" borderId="7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justify" vertical="center" wrapText="1"/>
    </xf>
    <xf numFmtId="0" fontId="51" fillId="0" borderId="11" xfId="0" applyFont="1" applyBorder="1" applyAlignment="1">
      <alignment vertical="center" wrapText="1"/>
    </xf>
    <xf numFmtId="0" fontId="51" fillId="0" borderId="12" xfId="0" applyFont="1" applyBorder="1" applyAlignment="1">
      <alignment vertical="center" wrapText="1"/>
    </xf>
    <xf numFmtId="0" fontId="51" fillId="0" borderId="13" xfId="0" applyFont="1" applyBorder="1" applyAlignment="1">
      <alignment vertical="center" wrapText="1"/>
    </xf>
    <xf numFmtId="0" fontId="51" fillId="0" borderId="14" xfId="0" applyFont="1" applyBorder="1" applyAlignment="1">
      <alignment vertical="center" wrapText="1"/>
    </xf>
    <xf numFmtId="0" fontId="51" fillId="0" borderId="8" xfId="0" applyFont="1" applyBorder="1" applyAlignment="1">
      <alignment vertical="center" wrapText="1"/>
    </xf>
    <xf numFmtId="0" fontId="28" fillId="2" borderId="9" xfId="0" applyFont="1" applyFill="1" applyBorder="1" applyAlignment="1">
      <alignment horizontal="justify" vertical="center" wrapText="1"/>
    </xf>
    <xf numFmtId="0" fontId="51" fillId="2" borderId="11" xfId="0" applyFont="1" applyFill="1" applyBorder="1" applyAlignment="1">
      <alignment vertical="center" wrapText="1"/>
    </xf>
    <xf numFmtId="0" fontId="51" fillId="2" borderId="12" xfId="0" applyFont="1" applyFill="1" applyBorder="1" applyAlignment="1">
      <alignment vertical="center" wrapText="1"/>
    </xf>
    <xf numFmtId="0" fontId="51" fillId="2" borderId="13" xfId="0" applyFont="1" applyFill="1" applyBorder="1" applyAlignment="1">
      <alignment vertical="center" wrapText="1"/>
    </xf>
    <xf numFmtId="0" fontId="51" fillId="2" borderId="14" xfId="0" applyFont="1" applyFill="1" applyBorder="1" applyAlignment="1">
      <alignment vertical="center" wrapText="1"/>
    </xf>
    <xf numFmtId="0" fontId="51" fillId="2" borderId="8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top" wrapText="1"/>
    </xf>
    <xf numFmtId="0" fontId="39" fillId="2" borderId="6" xfId="0" applyFont="1" applyFill="1" applyBorder="1" applyAlignment="1">
      <alignment horizontal="center" vertical="top" wrapText="1"/>
    </xf>
    <xf numFmtId="0" fontId="39" fillId="2" borderId="7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44" fillId="0" borderId="0" xfId="0" applyFont="1" applyFill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43" fillId="3" borderId="3" xfId="0" applyNumberFormat="1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left" wrapText="1"/>
    </xf>
    <xf numFmtId="0" fontId="32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47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5" xfId="0" applyBorder="1"/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62" fillId="0" borderId="4" xfId="0" applyFont="1" applyBorder="1" applyAlignment="1">
      <alignment horizontal="left" vertical="center" wrapText="1"/>
    </xf>
    <xf numFmtId="0" fontId="51" fillId="0" borderId="4" xfId="0" applyFont="1" applyBorder="1" applyAlignment="1">
      <alignment horizontal="left" wrapText="1"/>
    </xf>
    <xf numFmtId="0" fontId="51" fillId="0" borderId="5" xfId="0" applyFont="1" applyBorder="1" applyAlignment="1">
      <alignment horizontal="left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50" fillId="0" borderId="1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8" fillId="0" borderId="0" xfId="0" applyFont="1" applyAlignment="1">
      <alignment horizontal="left" vertical="top" wrapText="1"/>
    </xf>
    <xf numFmtId="0" fontId="36" fillId="0" borderId="0" xfId="0" applyFont="1" applyFill="1" applyBorder="1" applyAlignment="1" applyProtection="1">
      <alignment horizontal="left"/>
    </xf>
    <xf numFmtId="0" fontId="36" fillId="0" borderId="0" xfId="0" applyFont="1" applyFill="1" applyBorder="1" applyAlignment="1" applyProtection="1">
      <alignment horizontal="left" wrapText="1"/>
    </xf>
    <xf numFmtId="0" fontId="39" fillId="0" borderId="0" xfId="0" applyFont="1" applyAlignment="1">
      <alignment horizontal="left" wrapText="1"/>
    </xf>
    <xf numFmtId="0" fontId="60" fillId="0" borderId="1" xfId="0" applyFont="1" applyBorder="1" applyAlignment="1">
      <alignment horizontal="left" vertical="top" wrapText="1"/>
    </xf>
    <xf numFmtId="3" fontId="50" fillId="0" borderId="1" xfId="0" applyNumberFormat="1" applyFont="1" applyBorder="1" applyAlignment="1">
      <alignment horizontal="center" vertical="top" wrapText="1"/>
    </xf>
    <xf numFmtId="0" fontId="50" fillId="0" borderId="2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36" fillId="0" borderId="0" xfId="0" applyFont="1" applyFill="1" applyAlignment="1" applyProtection="1">
      <alignment vertical="center" wrapText="1"/>
    </xf>
    <xf numFmtId="0" fontId="39" fillId="0" borderId="0" xfId="0" applyFont="1" applyAlignment="1">
      <alignment wrapText="1"/>
    </xf>
    <xf numFmtId="0" fontId="20" fillId="0" borderId="1" xfId="0" applyFont="1" applyBorder="1" applyAlignment="1">
      <alignment horizontal="center" vertical="top" wrapText="1"/>
    </xf>
    <xf numFmtId="3" fontId="50" fillId="0" borderId="0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3" fillId="0" borderId="0" xfId="0" applyFont="1" applyBorder="1" applyAlignment="1">
      <alignment horizontal="justify" vertical="top" wrapText="1"/>
    </xf>
    <xf numFmtId="0" fontId="39" fillId="0" borderId="0" xfId="0" applyFont="1" applyAlignment="1">
      <alignment horizontal="justify" vertical="top" wrapText="1"/>
    </xf>
    <xf numFmtId="0" fontId="35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top" wrapText="1"/>
    </xf>
    <xf numFmtId="0" fontId="35" fillId="0" borderId="6" xfId="0" applyNumberFormat="1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35" fillId="0" borderId="2" xfId="0" applyFont="1" applyFill="1" applyBorder="1" applyAlignment="1">
      <alignment horizontal="center" vertical="top" wrapText="1"/>
    </xf>
    <xf numFmtId="0" fontId="35" fillId="0" borderId="2" xfId="0" applyNumberFormat="1" applyFont="1" applyBorder="1" applyAlignment="1">
      <alignment horizontal="center" vertical="top"/>
    </xf>
    <xf numFmtId="0" fontId="35" fillId="0" borderId="7" xfId="0" applyNumberFormat="1" applyFont="1" applyBorder="1" applyAlignment="1">
      <alignment horizontal="center" vertical="top"/>
    </xf>
    <xf numFmtId="0" fontId="35" fillId="0" borderId="16" xfId="0" applyFont="1" applyFill="1" applyBorder="1" applyAlignment="1">
      <alignment horizontal="left" vertical="top" wrapText="1"/>
    </xf>
    <xf numFmtId="0" fontId="35" fillId="0" borderId="17" xfId="0" applyFont="1" applyFill="1" applyBorder="1" applyAlignment="1">
      <alignment horizontal="left" vertical="top" wrapText="1"/>
    </xf>
    <xf numFmtId="0" fontId="35" fillId="0" borderId="18" xfId="0" applyFont="1" applyFill="1" applyBorder="1" applyAlignment="1">
      <alignment horizontal="left" vertical="top" wrapText="1"/>
    </xf>
    <xf numFmtId="0" fontId="58" fillId="0" borderId="2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3" fontId="35" fillId="0" borderId="1" xfId="1" applyFont="1" applyFill="1" applyBorder="1" applyAlignment="1">
      <alignment horizontal="left" vertical="top" wrapText="1"/>
    </xf>
    <xf numFmtId="0" fontId="35" fillId="0" borderId="0" xfId="0" applyNumberFormat="1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G33" sqref="G33"/>
    </sheetView>
  </sheetViews>
  <sheetFormatPr defaultRowHeight="15"/>
  <cols>
    <col min="1" max="1" width="3.42578125" style="2" customWidth="1"/>
    <col min="2" max="2" width="4.7109375" style="2" customWidth="1"/>
    <col min="3" max="9" width="9.140625" style="2"/>
    <col min="10" max="10" width="12.7109375" style="2" customWidth="1"/>
    <col min="11" max="16384" width="9.140625" style="2"/>
  </cols>
  <sheetData>
    <row r="1" spans="1:14" ht="15.75" customHeight="1">
      <c r="A1" s="1"/>
      <c r="B1" s="1"/>
      <c r="C1" s="1"/>
      <c r="D1" s="1"/>
      <c r="E1" s="1"/>
      <c r="G1" s="201" t="s">
        <v>579</v>
      </c>
      <c r="H1" s="202"/>
      <c r="I1" s="202"/>
      <c r="J1" s="202"/>
    </row>
    <row r="2" spans="1:14">
      <c r="A2" s="1"/>
      <c r="B2" s="1"/>
      <c r="C2" s="1"/>
      <c r="D2" s="1"/>
      <c r="E2" s="1"/>
      <c r="G2" s="201" t="s">
        <v>580</v>
      </c>
      <c r="H2" s="205"/>
      <c r="I2" s="205"/>
      <c r="J2" s="205"/>
    </row>
    <row r="3" spans="1:14" ht="15.75" customHeight="1">
      <c r="A3" s="1"/>
      <c r="B3" s="1"/>
      <c r="C3" s="1"/>
      <c r="D3" s="1"/>
      <c r="E3" s="1"/>
      <c r="G3" s="201" t="s">
        <v>667</v>
      </c>
      <c r="H3" s="202"/>
      <c r="I3" s="202"/>
      <c r="J3" s="202"/>
    </row>
    <row r="4" spans="1:14" ht="15.75" customHeight="1">
      <c r="A4" s="1"/>
      <c r="B4" s="1"/>
      <c r="C4" s="1"/>
      <c r="D4" s="1"/>
      <c r="E4" s="1"/>
      <c r="G4" s="203" t="s">
        <v>668</v>
      </c>
      <c r="H4" s="204"/>
      <c r="I4" s="204"/>
      <c r="J4" s="204"/>
    </row>
    <row r="5" spans="1:14" ht="15.75" customHeight="1">
      <c r="A5" s="1"/>
      <c r="B5" s="1"/>
      <c r="C5" s="1"/>
      <c r="D5" s="1"/>
      <c r="E5" s="1"/>
      <c r="G5" s="203" t="s">
        <v>581</v>
      </c>
      <c r="H5" s="204"/>
      <c r="I5" s="204"/>
      <c r="J5" s="204"/>
    </row>
    <row r="6" spans="1:14" ht="15.75" customHeight="1">
      <c r="A6" s="1"/>
      <c r="B6" s="1"/>
      <c r="C6" s="1"/>
      <c r="D6" s="1"/>
      <c r="E6" s="1"/>
      <c r="G6" s="201" t="s">
        <v>34</v>
      </c>
      <c r="H6" s="202"/>
      <c r="I6" s="202"/>
      <c r="J6" s="202"/>
    </row>
    <row r="7" spans="1:14">
      <c r="A7" s="1"/>
      <c r="B7" s="1"/>
      <c r="C7" s="1"/>
      <c r="D7" s="1"/>
      <c r="E7" s="1"/>
      <c r="I7" s="1"/>
      <c r="J7" s="3"/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75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A17" s="197" t="s">
        <v>24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"/>
      <c r="L17" s="1"/>
      <c r="M17" s="1"/>
      <c r="N17" s="1"/>
    </row>
    <row r="18" spans="1:14" ht="20.100000000000001" customHeight="1">
      <c r="A18" s="198" t="s">
        <v>485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"/>
      <c r="L18" s="1"/>
      <c r="M18" s="1"/>
      <c r="N18" s="1"/>
    </row>
    <row r="19" spans="1:14" ht="20.100000000000001" customHeight="1">
      <c r="A19" s="199" t="s">
        <v>23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"/>
      <c r="L19" s="1"/>
      <c r="M19" s="1"/>
      <c r="N19" s="1"/>
    </row>
    <row r="20" spans="1:14" ht="20.100000000000001" customHeight="1">
      <c r="A20" s="200" t="s">
        <v>35</v>
      </c>
      <c r="B20" s="200"/>
      <c r="C20" s="200"/>
      <c r="D20" s="200"/>
      <c r="E20" s="200"/>
      <c r="F20" s="200"/>
      <c r="G20" s="200"/>
      <c r="H20" s="200"/>
      <c r="I20" s="200"/>
      <c r="J20" s="200"/>
      <c r="K20" s="1"/>
      <c r="L20" s="1"/>
      <c r="M20" s="1"/>
      <c r="N20" s="1"/>
    </row>
    <row r="21" spans="1:14" ht="20.100000000000001" customHeight="1">
      <c r="A21" s="207" t="s">
        <v>25</v>
      </c>
      <c r="B21" s="207"/>
      <c r="C21" s="207"/>
      <c r="D21" s="207"/>
      <c r="E21" s="207"/>
      <c r="F21" s="207"/>
      <c r="G21" s="207"/>
      <c r="H21" s="207"/>
      <c r="I21" s="207"/>
      <c r="J21" s="207"/>
      <c r="K21" s="1"/>
      <c r="L21" s="1"/>
      <c r="M21" s="1"/>
      <c r="N21" s="1"/>
    </row>
    <row r="22" spans="1:14" ht="15" customHeight="1">
      <c r="K22" s="1"/>
      <c r="L22" s="1"/>
      <c r="M22" s="1"/>
      <c r="N22" s="1"/>
    </row>
    <row r="23" spans="1:14">
      <c r="A23" s="1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 ht="20.100000000000001" customHeight="1">
      <c r="A25" s="1"/>
      <c r="F25" s="5"/>
      <c r="G25" s="208" t="s">
        <v>665</v>
      </c>
      <c r="H25" s="208"/>
      <c r="I25" s="208"/>
      <c r="J25" s="208"/>
      <c r="K25" s="1"/>
      <c r="L25" s="1"/>
      <c r="M25" s="1"/>
      <c r="N25" s="1"/>
    </row>
    <row r="26" spans="1:14" ht="20.100000000000001" customHeight="1">
      <c r="A26" s="1"/>
      <c r="F26" s="138"/>
      <c r="G26" s="209" t="s">
        <v>662</v>
      </c>
      <c r="H26" s="209"/>
      <c r="I26" s="209"/>
      <c r="J26" s="209"/>
      <c r="K26" s="1"/>
      <c r="L26" s="1"/>
      <c r="M26" s="1"/>
      <c r="N26" s="1"/>
    </row>
    <row r="27" spans="1:14" ht="20.100000000000001" customHeight="1">
      <c r="A27" s="1"/>
      <c r="G27" s="208" t="s">
        <v>663</v>
      </c>
      <c r="H27" s="208"/>
      <c r="I27" s="208"/>
      <c r="J27" s="208"/>
      <c r="K27" s="1"/>
      <c r="L27" s="1"/>
      <c r="M27" s="1"/>
      <c r="N27" s="1"/>
    </row>
    <row r="28" spans="1:14" s="5" customFormat="1" ht="20.100000000000001" customHeight="1">
      <c r="F28" s="138"/>
      <c r="G28" s="210" t="s">
        <v>664</v>
      </c>
      <c r="H28" s="210"/>
      <c r="I28" s="210"/>
      <c r="J28" s="210"/>
    </row>
    <row r="29" spans="1:14" s="5" customFormat="1" ht="20.100000000000001" customHeight="1">
      <c r="G29" s="208" t="s">
        <v>666</v>
      </c>
      <c r="H29" s="208"/>
      <c r="I29" s="208"/>
      <c r="J29" s="208"/>
    </row>
    <row r="30" spans="1:14" s="5" customFormat="1" ht="20.100000000000001" customHeight="1">
      <c r="G30" s="211"/>
      <c r="H30" s="211"/>
      <c r="I30" s="211"/>
      <c r="J30" s="21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L32" s="1"/>
      <c r="M32" s="1"/>
      <c r="N32" s="1"/>
    </row>
    <row r="43" spans="5:8" ht="15.75">
      <c r="E43" s="206"/>
      <c r="F43" s="206"/>
      <c r="G43" s="206"/>
      <c r="H43" s="206"/>
    </row>
    <row r="44" spans="5:8" ht="15.75">
      <c r="E44" s="5"/>
      <c r="F44" s="206" t="s">
        <v>575</v>
      </c>
      <c r="G44" s="206"/>
      <c r="H44" s="5"/>
    </row>
    <row r="45" spans="5:8" ht="15.75">
      <c r="E45" s="5"/>
      <c r="F45" s="206"/>
      <c r="G45" s="206"/>
      <c r="H45" s="5"/>
    </row>
  </sheetData>
  <mergeCells count="20">
    <mergeCell ref="F45:G45"/>
    <mergeCell ref="E43:H43"/>
    <mergeCell ref="F44:G44"/>
    <mergeCell ref="A21:J21"/>
    <mergeCell ref="G25:J25"/>
    <mergeCell ref="G26:J26"/>
    <mergeCell ref="G27:J27"/>
    <mergeCell ref="G28:J28"/>
    <mergeCell ref="G29:J29"/>
    <mergeCell ref="G30:J30"/>
    <mergeCell ref="A17:J17"/>
    <mergeCell ref="A18:J18"/>
    <mergeCell ref="A19:J19"/>
    <mergeCell ref="A20:J20"/>
    <mergeCell ref="G1:J1"/>
    <mergeCell ref="G3:J3"/>
    <mergeCell ref="G4:J4"/>
    <mergeCell ref="G5:J5"/>
    <mergeCell ref="G6:J6"/>
    <mergeCell ref="G2:J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C1638"/>
  <sheetViews>
    <sheetView view="pageBreakPreview" zoomScale="60" zoomScaleNormal="60" workbookViewId="0">
      <pane xSplit="4" ySplit="8" topLeftCell="E9" activePane="bottomRight" state="frozen"/>
      <selection pane="topRight" activeCell="F1" sqref="F1"/>
      <selection pane="bottomLeft" activeCell="A7" sqref="A7"/>
      <selection pane="bottomRight" activeCell="F8" sqref="F8"/>
    </sheetView>
  </sheetViews>
  <sheetFormatPr defaultRowHeight="15"/>
  <cols>
    <col min="1" max="1" width="8.42578125" customWidth="1"/>
    <col min="2" max="2" width="29.5703125" customWidth="1"/>
    <col min="3" max="3" width="22.28515625" style="18" customWidth="1"/>
    <col min="4" max="4" width="18.28515625" customWidth="1"/>
    <col min="5" max="5" width="14.42578125" customWidth="1"/>
    <col min="6" max="6" width="17.5703125" customWidth="1"/>
    <col min="7" max="7" width="11" customWidth="1"/>
    <col min="8" max="8" width="11.7109375" style="44" customWidth="1"/>
    <col min="9" max="9" width="12.85546875" bestFit="1" customWidth="1"/>
    <col min="10" max="10" width="10.7109375" customWidth="1"/>
    <col min="11" max="11" width="13.85546875" style="44" customWidth="1"/>
    <col min="12" max="12" width="12.85546875" bestFit="1" customWidth="1"/>
    <col min="13" max="13" width="10.42578125" customWidth="1"/>
    <col min="14" max="14" width="14.7109375" style="44" customWidth="1"/>
    <col min="15" max="15" width="12.85546875" bestFit="1" customWidth="1"/>
    <col min="16" max="16" width="10.42578125" customWidth="1"/>
    <col min="17" max="17" width="12.7109375" customWidth="1"/>
    <col min="18" max="18" width="12.85546875" bestFit="1" customWidth="1"/>
    <col min="19" max="19" width="10.28515625" customWidth="1"/>
    <col min="20" max="20" width="14.28515625" customWidth="1"/>
    <col min="21" max="21" width="15.5703125" bestFit="1" customWidth="1"/>
    <col min="22" max="22" width="11" customWidth="1"/>
    <col min="23" max="23" width="13.5703125" customWidth="1"/>
    <col min="24" max="24" width="12.85546875" bestFit="1" customWidth="1"/>
    <col min="25" max="25" width="10.28515625" customWidth="1"/>
    <col min="26" max="27" width="12.85546875" bestFit="1" customWidth="1"/>
    <col min="28" max="28" width="10.28515625" customWidth="1"/>
    <col min="29" max="30" width="12.85546875" bestFit="1" customWidth="1"/>
    <col min="31" max="31" width="10.7109375" customWidth="1"/>
    <col min="32" max="33" width="12.85546875" bestFit="1" customWidth="1"/>
    <col min="34" max="34" width="10.42578125" customWidth="1"/>
    <col min="35" max="35" width="13.28515625" customWidth="1"/>
    <col min="36" max="36" width="12.85546875" bestFit="1" customWidth="1"/>
    <col min="37" max="37" width="11.42578125" customWidth="1"/>
    <col min="38" max="38" width="12.5703125" customWidth="1"/>
    <col min="39" max="39" width="12.85546875" bestFit="1" customWidth="1"/>
    <col min="40" max="40" width="11" customWidth="1"/>
    <col min="41" max="41" width="13.140625" customWidth="1"/>
    <col min="42" max="42" width="12.85546875" bestFit="1" customWidth="1"/>
    <col min="43" max="43" width="11.140625" customWidth="1"/>
    <col min="44" max="44" width="29.5703125" customWidth="1"/>
  </cols>
  <sheetData>
    <row r="1" spans="1:44" ht="24" customHeight="1">
      <c r="C1" s="73"/>
      <c r="H1" s="98"/>
      <c r="I1" s="98"/>
      <c r="J1" s="98"/>
      <c r="K1" s="98"/>
      <c r="L1" s="98"/>
      <c r="M1" s="98"/>
      <c r="N1" s="98"/>
    </row>
    <row r="2" spans="1:44" ht="27.75" customHeight="1">
      <c r="A2" s="303" t="s">
        <v>430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</row>
    <row r="3" spans="1:44" ht="24.75" customHeight="1">
      <c r="A3" s="304" t="s">
        <v>688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</row>
    <row r="4" spans="1:44" ht="26.25" customHeight="1">
      <c r="A4" s="305" t="s">
        <v>687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</row>
    <row r="5" spans="1:44" ht="24" customHeight="1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</row>
    <row r="6" spans="1:44" ht="31.5" customHeight="1">
      <c r="A6" s="318" t="s">
        <v>0</v>
      </c>
      <c r="B6" s="318" t="s">
        <v>437</v>
      </c>
      <c r="C6" s="318" t="s">
        <v>438</v>
      </c>
      <c r="D6" s="318" t="s">
        <v>432</v>
      </c>
      <c r="E6" s="522" t="s">
        <v>435</v>
      </c>
      <c r="F6" s="523"/>
      <c r="G6" s="238"/>
      <c r="H6" s="525" t="s">
        <v>431</v>
      </c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6"/>
      <c r="AD6" s="526"/>
      <c r="AE6" s="526"/>
      <c r="AF6" s="526"/>
      <c r="AG6" s="526"/>
      <c r="AH6" s="526"/>
      <c r="AI6" s="526"/>
      <c r="AJ6" s="526"/>
      <c r="AK6" s="526"/>
      <c r="AL6" s="526"/>
      <c r="AM6" s="526"/>
      <c r="AN6" s="526"/>
      <c r="AO6" s="526"/>
      <c r="AP6" s="526"/>
      <c r="AQ6" s="526"/>
      <c r="AR6" s="527"/>
    </row>
    <row r="7" spans="1:44" ht="29.25" customHeight="1">
      <c r="A7" s="520"/>
      <c r="B7" s="520"/>
      <c r="C7" s="520"/>
      <c r="D7" s="520"/>
      <c r="E7" s="241"/>
      <c r="F7" s="524"/>
      <c r="G7" s="242"/>
      <c r="H7" s="528" t="s">
        <v>1</v>
      </c>
      <c r="I7" s="529"/>
      <c r="J7" s="530"/>
      <c r="K7" s="528" t="s">
        <v>2</v>
      </c>
      <c r="L7" s="529"/>
      <c r="M7" s="530"/>
      <c r="N7" s="528" t="s">
        <v>3</v>
      </c>
      <c r="O7" s="529"/>
      <c r="P7" s="530"/>
      <c r="Q7" s="528" t="s">
        <v>4</v>
      </c>
      <c r="R7" s="529"/>
      <c r="S7" s="530"/>
      <c r="T7" s="528" t="s">
        <v>5</v>
      </c>
      <c r="U7" s="529"/>
      <c r="V7" s="530"/>
      <c r="W7" s="528" t="s">
        <v>6</v>
      </c>
      <c r="X7" s="529"/>
      <c r="Y7" s="530"/>
      <c r="Z7" s="528" t="s">
        <v>7</v>
      </c>
      <c r="AA7" s="529"/>
      <c r="AB7" s="530"/>
      <c r="AC7" s="528" t="s">
        <v>8</v>
      </c>
      <c r="AD7" s="529"/>
      <c r="AE7" s="530"/>
      <c r="AF7" s="528" t="s">
        <v>9</v>
      </c>
      <c r="AG7" s="529"/>
      <c r="AH7" s="530"/>
      <c r="AI7" s="528" t="s">
        <v>10</v>
      </c>
      <c r="AJ7" s="529"/>
      <c r="AK7" s="530"/>
      <c r="AL7" s="528" t="s">
        <v>11</v>
      </c>
      <c r="AM7" s="529"/>
      <c r="AN7" s="530"/>
      <c r="AO7" s="528" t="s">
        <v>12</v>
      </c>
      <c r="AP7" s="529"/>
      <c r="AQ7" s="530"/>
      <c r="AR7" s="418" t="s">
        <v>436</v>
      </c>
    </row>
    <row r="8" spans="1:44" ht="73.5" customHeight="1">
      <c r="A8" s="521"/>
      <c r="B8" s="521"/>
      <c r="C8" s="521"/>
      <c r="D8" s="521"/>
      <c r="E8" s="111" t="s">
        <v>433</v>
      </c>
      <c r="F8" s="80" t="s">
        <v>434</v>
      </c>
      <c r="G8" s="108" t="s">
        <v>13</v>
      </c>
      <c r="H8" s="109" t="s">
        <v>14</v>
      </c>
      <c r="I8" s="79" t="s">
        <v>15</v>
      </c>
      <c r="J8" s="79" t="s">
        <v>13</v>
      </c>
      <c r="K8" s="109" t="s">
        <v>14</v>
      </c>
      <c r="L8" s="79" t="s">
        <v>15</v>
      </c>
      <c r="M8" s="79" t="s">
        <v>13</v>
      </c>
      <c r="N8" s="109" t="s">
        <v>14</v>
      </c>
      <c r="O8" s="79" t="s">
        <v>15</v>
      </c>
      <c r="P8" s="79" t="s">
        <v>13</v>
      </c>
      <c r="Q8" s="109" t="s">
        <v>14</v>
      </c>
      <c r="R8" s="79" t="s">
        <v>15</v>
      </c>
      <c r="S8" s="79" t="s">
        <v>13</v>
      </c>
      <c r="T8" s="109" t="s">
        <v>14</v>
      </c>
      <c r="U8" s="79" t="s">
        <v>15</v>
      </c>
      <c r="V8" s="79" t="s">
        <v>13</v>
      </c>
      <c r="W8" s="109" t="s">
        <v>14</v>
      </c>
      <c r="X8" s="79" t="s">
        <v>15</v>
      </c>
      <c r="Y8" s="79" t="s">
        <v>13</v>
      </c>
      <c r="Z8" s="109" t="s">
        <v>14</v>
      </c>
      <c r="AA8" s="79" t="s">
        <v>15</v>
      </c>
      <c r="AB8" s="79" t="s">
        <v>13</v>
      </c>
      <c r="AC8" s="109" t="s">
        <v>14</v>
      </c>
      <c r="AD8" s="79" t="s">
        <v>15</v>
      </c>
      <c r="AE8" s="79" t="s">
        <v>13</v>
      </c>
      <c r="AF8" s="109" t="s">
        <v>14</v>
      </c>
      <c r="AG8" s="79" t="s">
        <v>15</v>
      </c>
      <c r="AH8" s="79" t="s">
        <v>13</v>
      </c>
      <c r="AI8" s="109" t="s">
        <v>14</v>
      </c>
      <c r="AJ8" s="79" t="s">
        <v>15</v>
      </c>
      <c r="AK8" s="79" t="s">
        <v>13</v>
      </c>
      <c r="AL8" s="109" t="s">
        <v>14</v>
      </c>
      <c r="AM8" s="79" t="s">
        <v>15</v>
      </c>
      <c r="AN8" s="79" t="s">
        <v>13</v>
      </c>
      <c r="AO8" s="109" t="s">
        <v>14</v>
      </c>
      <c r="AP8" s="79" t="s">
        <v>15</v>
      </c>
      <c r="AQ8" s="79" t="s">
        <v>13</v>
      </c>
      <c r="AR8" s="418"/>
    </row>
    <row r="9" spans="1:44" s="13" customFormat="1" ht="26.25" customHeight="1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  <c r="G9" s="80">
        <v>7</v>
      </c>
      <c r="H9" s="80">
        <v>8</v>
      </c>
      <c r="I9" s="80">
        <v>9</v>
      </c>
      <c r="J9" s="80">
        <v>10</v>
      </c>
      <c r="K9" s="80">
        <v>11</v>
      </c>
      <c r="L9" s="80">
        <v>12</v>
      </c>
      <c r="M9" s="80">
        <v>13</v>
      </c>
      <c r="N9" s="80">
        <v>14</v>
      </c>
      <c r="O9" s="80">
        <v>15</v>
      </c>
      <c r="P9" s="80">
        <v>16</v>
      </c>
      <c r="Q9" s="80">
        <v>17</v>
      </c>
      <c r="R9" s="80">
        <v>18</v>
      </c>
      <c r="S9" s="80">
        <v>19</v>
      </c>
      <c r="T9" s="80">
        <v>20</v>
      </c>
      <c r="U9" s="80">
        <v>21</v>
      </c>
      <c r="V9" s="80">
        <v>22</v>
      </c>
      <c r="W9" s="80">
        <v>23</v>
      </c>
      <c r="X9" s="80">
        <v>24</v>
      </c>
      <c r="Y9" s="80">
        <v>25</v>
      </c>
      <c r="Z9" s="80">
        <v>26</v>
      </c>
      <c r="AA9" s="80">
        <v>27</v>
      </c>
      <c r="AB9" s="80">
        <v>28</v>
      </c>
      <c r="AC9" s="80">
        <v>29</v>
      </c>
      <c r="AD9" s="80">
        <v>30</v>
      </c>
      <c r="AE9" s="80">
        <v>31</v>
      </c>
      <c r="AF9" s="80">
        <v>32</v>
      </c>
      <c r="AG9" s="80">
        <v>33</v>
      </c>
      <c r="AH9" s="80">
        <v>34</v>
      </c>
      <c r="AI9" s="80">
        <v>35</v>
      </c>
      <c r="AJ9" s="80">
        <v>36</v>
      </c>
      <c r="AK9" s="80">
        <v>37</v>
      </c>
      <c r="AL9" s="80">
        <v>38</v>
      </c>
      <c r="AM9" s="80">
        <v>39</v>
      </c>
      <c r="AN9" s="80">
        <v>40</v>
      </c>
      <c r="AO9" s="80">
        <v>41</v>
      </c>
      <c r="AP9" s="80">
        <v>42</v>
      </c>
      <c r="AQ9" s="80">
        <v>43</v>
      </c>
      <c r="AR9" s="80">
        <v>44</v>
      </c>
    </row>
    <row r="10" spans="1:44" ht="28.5" customHeight="1">
      <c r="A10" s="532" t="s">
        <v>232</v>
      </c>
      <c r="B10" s="532"/>
      <c r="C10" s="532"/>
      <c r="D10" s="83" t="s">
        <v>443</v>
      </c>
      <c r="E10" s="133">
        <f>SUM(E11:E16)</f>
        <v>1499350.466</v>
      </c>
      <c r="F10" s="134">
        <f>SUM(F11:F16)</f>
        <v>246042.89500000002</v>
      </c>
      <c r="G10" s="134">
        <f>(F10/E10)*100</f>
        <v>16.409965553710641</v>
      </c>
      <c r="H10" s="133">
        <f>SUM(H11:H16)</f>
        <v>28778.000000000007</v>
      </c>
      <c r="I10" s="134">
        <f>SUM(I11:I16)</f>
        <v>28778.000000000007</v>
      </c>
      <c r="J10" s="134">
        <f>(I10/H10)*100</f>
        <v>100</v>
      </c>
      <c r="K10" s="133">
        <f>SUM(K11:K16)</f>
        <v>109999.42000000001</v>
      </c>
      <c r="L10" s="134">
        <f>SUM(L11:L16)</f>
        <v>109999.42000000001</v>
      </c>
      <c r="M10" s="134">
        <f>(L10/K10)*100</f>
        <v>100</v>
      </c>
      <c r="N10" s="133">
        <f>SUM(N11:N16)</f>
        <v>107265.47500000001</v>
      </c>
      <c r="O10" s="134">
        <f>SUM(O11:O16)</f>
        <v>107265.47500000001</v>
      </c>
      <c r="P10" s="134">
        <f>(O10/N10)*100</f>
        <v>100</v>
      </c>
      <c r="Q10" s="133">
        <f>SUM(Q11:Q16)</f>
        <v>118047.51</v>
      </c>
      <c r="R10" s="134">
        <f>SUM(R11:R16)</f>
        <v>0</v>
      </c>
      <c r="S10" s="134">
        <f>(R10/Q10)*100</f>
        <v>0</v>
      </c>
      <c r="T10" s="133">
        <f>SUM(T11:T16)</f>
        <v>208195.95</v>
      </c>
      <c r="U10" s="134">
        <f>SUM(U11:U16)</f>
        <v>0</v>
      </c>
      <c r="V10" s="134">
        <f>(U10/T10)*100</f>
        <v>0</v>
      </c>
      <c r="W10" s="133">
        <f>SUM(W11:W16)</f>
        <v>116948.85</v>
      </c>
      <c r="X10" s="134">
        <f>SUM(X11:X16)</f>
        <v>0</v>
      </c>
      <c r="Y10" s="134">
        <f>(X10/W10)*100</f>
        <v>0</v>
      </c>
      <c r="Z10" s="133">
        <f>SUM(Z11:Z16)</f>
        <v>104949.75</v>
      </c>
      <c r="AA10" s="134">
        <f>SUM(AA11:AA16)</f>
        <v>0</v>
      </c>
      <c r="AB10" s="134">
        <f>(AA10/Z10)*100</f>
        <v>0</v>
      </c>
      <c r="AC10" s="133">
        <f>SUM(AC11:AC16)</f>
        <v>133437.981</v>
      </c>
      <c r="AD10" s="134">
        <f>SUM(AD11:AD16)</f>
        <v>0</v>
      </c>
      <c r="AE10" s="134">
        <f>(AD10/AC10)*100</f>
        <v>0</v>
      </c>
      <c r="AF10" s="133">
        <f>SUM(AF11:AF16)</f>
        <v>107305.57</v>
      </c>
      <c r="AG10" s="134">
        <f>SUM(AG11:AG16)</f>
        <v>0</v>
      </c>
      <c r="AH10" s="134">
        <f>(AG10/AF10)*100</f>
        <v>0</v>
      </c>
      <c r="AI10" s="133">
        <f>SUM(AI11:AI16)</f>
        <v>106470.55</v>
      </c>
      <c r="AJ10" s="134">
        <f>SUM(AJ11:AJ16)</f>
        <v>0</v>
      </c>
      <c r="AK10" s="134">
        <f>(AJ10/AI10)*100</f>
        <v>0</v>
      </c>
      <c r="AL10" s="133">
        <f>SUM(AL11:AL16)</f>
        <v>105760.34</v>
      </c>
      <c r="AM10" s="134">
        <f>SUM(AM11:AM16)</f>
        <v>0</v>
      </c>
      <c r="AN10" s="134">
        <f>(AM10/AL10)*100</f>
        <v>0</v>
      </c>
      <c r="AO10" s="133">
        <f>SUM(AO11:AO16)</f>
        <v>252191.07</v>
      </c>
      <c r="AP10" s="134">
        <f>SUM(AP11:AP16)</f>
        <v>0</v>
      </c>
      <c r="AQ10" s="134">
        <f>(AP10/AO10)*100</f>
        <v>0</v>
      </c>
      <c r="AR10" s="12"/>
    </row>
    <row r="11" spans="1:44" ht="30">
      <c r="A11" s="532"/>
      <c r="B11" s="532"/>
      <c r="C11" s="532"/>
      <c r="D11" s="83" t="s">
        <v>17</v>
      </c>
      <c r="E11" s="133">
        <f>H11+K11+N11+Q11+T11+W11+Z11+AC11+AF11+AI11+AL11+AO11</f>
        <v>0</v>
      </c>
      <c r="F11" s="135">
        <f>I11+L11+O11+R11+U11+X11+AA11+AD11+AG11+AJ11+AM11+AP11</f>
        <v>0</v>
      </c>
      <c r="G11" s="136" t="e">
        <f t="shared" ref="G11:G16" si="0">(F11/E11)*100</f>
        <v>#DIV/0!</v>
      </c>
      <c r="H11" s="133">
        <f>H899+H1014+H1197+H1412+H1555</f>
        <v>0</v>
      </c>
      <c r="I11" s="136">
        <f>I899+I1014+I1197+I1412+I1555</f>
        <v>0</v>
      </c>
      <c r="J11" s="136" t="e">
        <f t="shared" ref="J11:J16" si="1">(I11/H11)*100</f>
        <v>#DIV/0!</v>
      </c>
      <c r="K11" s="133">
        <f>K899+K1014+K1197+K1412+K1555</f>
        <v>0</v>
      </c>
      <c r="L11" s="136">
        <f>L899+L1014+L1197+L1412+L1555</f>
        <v>0</v>
      </c>
      <c r="M11" s="136" t="e">
        <f t="shared" ref="M11:M16" si="2">(L11/K11)*100</f>
        <v>#DIV/0!</v>
      </c>
      <c r="N11" s="133">
        <f>N899+N1014+N1197+N1412+N1555</f>
        <v>0</v>
      </c>
      <c r="O11" s="136">
        <f>O899+O1014+O1197+O1412+O1555</f>
        <v>0</v>
      </c>
      <c r="P11" s="136" t="e">
        <f t="shared" ref="P11:P16" si="3">(O11/N11)*100</f>
        <v>#DIV/0!</v>
      </c>
      <c r="Q11" s="133">
        <f>Q899+Q1014+Q1197+Q1412+Q1555</f>
        <v>0</v>
      </c>
      <c r="R11" s="136">
        <f>R899+R1014+R1197+R1412+R1555</f>
        <v>0</v>
      </c>
      <c r="S11" s="136" t="e">
        <f t="shared" ref="S11:S16" si="4">(R11/Q11)*100</f>
        <v>#DIV/0!</v>
      </c>
      <c r="T11" s="133">
        <f>T899+T1014+T1197+T1412+T1555</f>
        <v>0</v>
      </c>
      <c r="U11" s="136">
        <f>U899+U1014+U1197+U1412+U1555</f>
        <v>0</v>
      </c>
      <c r="V11" s="136" t="e">
        <f t="shared" ref="V11:V16" si="5">(U11/T11)*100</f>
        <v>#DIV/0!</v>
      </c>
      <c r="W11" s="133">
        <f>W899+W1014+W1197+W1412+W1555</f>
        <v>0</v>
      </c>
      <c r="X11" s="136">
        <f>X899+X1014+X1197+X1412+X1555</f>
        <v>0</v>
      </c>
      <c r="Y11" s="136" t="e">
        <f t="shared" ref="Y11:Y16" si="6">(X11/W11)*100</f>
        <v>#DIV/0!</v>
      </c>
      <c r="Z11" s="133">
        <f>Z899+Z1014+Z1197+Z1412+Z1555</f>
        <v>0</v>
      </c>
      <c r="AA11" s="136">
        <f>AA899+AA1014+AA1197+AA1412+AA1555</f>
        <v>0</v>
      </c>
      <c r="AB11" s="136" t="e">
        <f t="shared" ref="AB11:AB16" si="7">(AA11/Z11)*100</f>
        <v>#DIV/0!</v>
      </c>
      <c r="AC11" s="133">
        <f>AC899+AC1014+AC1197+AC1412+AC1555</f>
        <v>0</v>
      </c>
      <c r="AD11" s="136">
        <f>AD899+AD1014+AD1197+AD1412+AD1555</f>
        <v>0</v>
      </c>
      <c r="AE11" s="136" t="e">
        <f t="shared" ref="AE11:AE16" si="8">(AD11/AC11)*100</f>
        <v>#DIV/0!</v>
      </c>
      <c r="AF11" s="133">
        <f>AF899+AF1014+AF1197+AF1412+AF1555</f>
        <v>0</v>
      </c>
      <c r="AG11" s="136">
        <f>AG899+AG1014+AG1197+AG1412+AG1555</f>
        <v>0</v>
      </c>
      <c r="AH11" s="136" t="e">
        <f t="shared" ref="AH11:AH16" si="9">(AG11/AF11)*100</f>
        <v>#DIV/0!</v>
      </c>
      <c r="AI11" s="133">
        <f>AI899+AI1014+AI1197+AI1412+AI1555</f>
        <v>0</v>
      </c>
      <c r="AJ11" s="136">
        <f>AJ899+AJ1014+AJ1197+AJ1412+AJ1555</f>
        <v>0</v>
      </c>
      <c r="AK11" s="136" t="e">
        <f t="shared" ref="AK11:AK16" si="10">(AJ11/AI11)*100</f>
        <v>#DIV/0!</v>
      </c>
      <c r="AL11" s="133">
        <f>AL899+AL1014+AL1197+AL1412+AL1555</f>
        <v>0</v>
      </c>
      <c r="AM11" s="136">
        <f>AM899+AM1014+AM1197+AM1412+AM1555</f>
        <v>0</v>
      </c>
      <c r="AN11" s="136" t="e">
        <f t="shared" ref="AN11:AN16" si="11">(AM11/AL11)*100</f>
        <v>#DIV/0!</v>
      </c>
      <c r="AO11" s="133">
        <f>AO899+AO1014+AO1197+AO1412+AO1555</f>
        <v>0</v>
      </c>
      <c r="AP11" s="136">
        <f>AP899+AP1014+AP1197+AP1412+AP1555</f>
        <v>0</v>
      </c>
      <c r="AQ11" s="136" t="e">
        <f t="shared" ref="AQ11:AQ16" si="12">(AP11/AO11)*100</f>
        <v>#DIV/0!</v>
      </c>
      <c r="AR11" s="12"/>
    </row>
    <row r="12" spans="1:44" ht="50.25" customHeight="1">
      <c r="A12" s="532"/>
      <c r="B12" s="532"/>
      <c r="C12" s="532"/>
      <c r="D12" s="83" t="s">
        <v>18</v>
      </c>
      <c r="E12" s="133">
        <f t="shared" ref="E12:E16" si="13">H12+K12+N12+Q12+T12+W12+Z12+AC12+AF12+AI12+AL12+AO12</f>
        <v>1173181.3999999999</v>
      </c>
      <c r="F12" s="135">
        <f t="shared" ref="F12:F16" si="14">I12+L12+O12+R12+U12+X12+AA12+AD12+AG12+AJ12+AM12+AP12</f>
        <v>174931.51</v>
      </c>
      <c r="G12" s="136">
        <f t="shared" si="0"/>
        <v>14.910866299107711</v>
      </c>
      <c r="H12" s="133">
        <f t="shared" ref="H12:I16" si="15">H900+H1015+H1198+H1413+H1556</f>
        <v>20398.880000000005</v>
      </c>
      <c r="I12" s="136">
        <f t="shared" si="15"/>
        <v>20398.880000000005</v>
      </c>
      <c r="J12" s="136">
        <f t="shared" si="1"/>
        <v>100</v>
      </c>
      <c r="K12" s="133">
        <f t="shared" ref="K12:L12" si="16">K900+K1015+K1198+K1413+K1556</f>
        <v>81248.010000000009</v>
      </c>
      <c r="L12" s="136">
        <f t="shared" si="16"/>
        <v>81248.010000000009</v>
      </c>
      <c r="M12" s="136">
        <f t="shared" si="2"/>
        <v>100</v>
      </c>
      <c r="N12" s="133">
        <f t="shared" ref="N12:O12" si="17">N900+N1015+N1198+N1413+N1556</f>
        <v>73284.62000000001</v>
      </c>
      <c r="O12" s="136">
        <f t="shared" si="17"/>
        <v>73284.62000000001</v>
      </c>
      <c r="P12" s="136">
        <f t="shared" si="3"/>
        <v>100</v>
      </c>
      <c r="Q12" s="133">
        <f t="shared" ref="Q12:R12" si="18">Q900+Q1015+Q1198+Q1413+Q1556</f>
        <v>89507</v>
      </c>
      <c r="R12" s="136">
        <f t="shared" si="18"/>
        <v>0</v>
      </c>
      <c r="S12" s="136">
        <f t="shared" si="4"/>
        <v>0</v>
      </c>
      <c r="T12" s="133">
        <f t="shared" ref="T12:U12" si="19">T900+T1015+T1198+T1413+T1556</f>
        <v>174450</v>
      </c>
      <c r="U12" s="136">
        <f t="shared" si="19"/>
        <v>0</v>
      </c>
      <c r="V12" s="136">
        <f t="shared" si="5"/>
        <v>0</v>
      </c>
      <c r="W12" s="133">
        <f t="shared" ref="W12:X12" si="20">W900+W1015+W1198+W1413+W1556</f>
        <v>86032</v>
      </c>
      <c r="X12" s="136">
        <f t="shared" si="20"/>
        <v>0</v>
      </c>
      <c r="Y12" s="136">
        <f t="shared" si="6"/>
        <v>0</v>
      </c>
      <c r="Z12" s="133">
        <f t="shared" ref="Z12:AA12" si="21">Z900+Z1015+Z1198+Z1413+Z1556</f>
        <v>80098.100000000006</v>
      </c>
      <c r="AA12" s="136">
        <f t="shared" si="21"/>
        <v>0</v>
      </c>
      <c r="AB12" s="136">
        <f t="shared" si="7"/>
        <v>0</v>
      </c>
      <c r="AC12" s="133">
        <f t="shared" ref="AC12:AD12" si="22">AC900+AC1015+AC1198+AC1413+AC1556</f>
        <v>87104.7</v>
      </c>
      <c r="AD12" s="136">
        <f t="shared" si="22"/>
        <v>0</v>
      </c>
      <c r="AE12" s="136">
        <f t="shared" si="8"/>
        <v>0</v>
      </c>
      <c r="AF12" s="133">
        <f t="shared" ref="AF12:AG12" si="23">AF900+AF1015+AF1198+AF1413+AF1556</f>
        <v>82537</v>
      </c>
      <c r="AG12" s="136">
        <f t="shared" si="23"/>
        <v>0</v>
      </c>
      <c r="AH12" s="136">
        <f t="shared" si="9"/>
        <v>0</v>
      </c>
      <c r="AI12" s="133">
        <f t="shared" ref="AI12:AJ12" si="24">AI900+AI1015+AI1198+AI1413+AI1556</f>
        <v>82537</v>
      </c>
      <c r="AJ12" s="136">
        <f t="shared" si="24"/>
        <v>0</v>
      </c>
      <c r="AK12" s="136">
        <f t="shared" si="10"/>
        <v>0</v>
      </c>
      <c r="AL12" s="133">
        <f t="shared" ref="AL12:AM12" si="25">AL900+AL1015+AL1198+AL1413+AL1556</f>
        <v>82537</v>
      </c>
      <c r="AM12" s="136">
        <f t="shared" si="25"/>
        <v>0</v>
      </c>
      <c r="AN12" s="136">
        <f t="shared" si="11"/>
        <v>0</v>
      </c>
      <c r="AO12" s="133">
        <f t="shared" ref="AO12:AP12" si="26">AO900+AO1015+AO1198+AO1413+AO1556</f>
        <v>233447.09000000003</v>
      </c>
      <c r="AP12" s="136">
        <f t="shared" si="26"/>
        <v>0</v>
      </c>
      <c r="AQ12" s="136">
        <f t="shared" si="12"/>
        <v>0</v>
      </c>
      <c r="AR12" s="12"/>
    </row>
    <row r="13" spans="1:44" ht="29.25" customHeight="1">
      <c r="A13" s="532"/>
      <c r="B13" s="532"/>
      <c r="C13" s="532"/>
      <c r="D13" s="83" t="s">
        <v>26</v>
      </c>
      <c r="E13" s="133">
        <f t="shared" si="13"/>
        <v>278078.06599999999</v>
      </c>
      <c r="F13" s="135">
        <f t="shared" si="14"/>
        <v>62857.595000000001</v>
      </c>
      <c r="G13" s="136">
        <f t="shared" si="0"/>
        <v>22.604298103828153</v>
      </c>
      <c r="H13" s="133">
        <f t="shared" si="15"/>
        <v>7814.7000000000007</v>
      </c>
      <c r="I13" s="136">
        <f t="shared" si="15"/>
        <v>7814.7000000000007</v>
      </c>
      <c r="J13" s="136">
        <f t="shared" si="1"/>
        <v>100</v>
      </c>
      <c r="K13" s="133">
        <f t="shared" ref="K13:L13" si="27">K901+K1016+K1199+K1414+K1557</f>
        <v>26188.719999999998</v>
      </c>
      <c r="L13" s="136">
        <f t="shared" si="27"/>
        <v>26188.719999999998</v>
      </c>
      <c r="M13" s="136">
        <f t="shared" si="2"/>
        <v>100</v>
      </c>
      <c r="N13" s="133">
        <f t="shared" ref="N13:O13" si="28">N901+N1016+N1199+N1414+N1557</f>
        <v>28854.174999999999</v>
      </c>
      <c r="O13" s="136">
        <f t="shared" si="28"/>
        <v>28854.174999999999</v>
      </c>
      <c r="P13" s="136">
        <f t="shared" si="3"/>
        <v>100</v>
      </c>
      <c r="Q13" s="133">
        <f t="shared" ref="Q13:R13" si="29">Q901+Q1016+Q1199+Q1414+Q1557</f>
        <v>22618.51</v>
      </c>
      <c r="R13" s="136">
        <f t="shared" si="29"/>
        <v>0</v>
      </c>
      <c r="S13" s="136">
        <f t="shared" si="4"/>
        <v>0</v>
      </c>
      <c r="T13" s="133">
        <f t="shared" ref="T13:U13" si="30">T901+T1016+T1199+T1414+T1557</f>
        <v>27823.95</v>
      </c>
      <c r="U13" s="136">
        <f t="shared" si="30"/>
        <v>0</v>
      </c>
      <c r="V13" s="136">
        <f t="shared" si="5"/>
        <v>0</v>
      </c>
      <c r="W13" s="133">
        <f t="shared" ref="W13:X13" si="31">W901+W1016+W1199+W1414+W1557</f>
        <v>29774.85</v>
      </c>
      <c r="X13" s="136">
        <f t="shared" si="31"/>
        <v>0</v>
      </c>
      <c r="Y13" s="136">
        <f t="shared" si="6"/>
        <v>0</v>
      </c>
      <c r="Z13" s="133">
        <f t="shared" ref="Z13:AA13" si="32">Z901+Z1016+Z1199+Z1414+Z1557</f>
        <v>23709.649999999998</v>
      </c>
      <c r="AA13" s="136">
        <f t="shared" si="32"/>
        <v>0</v>
      </c>
      <c r="AB13" s="136">
        <f t="shared" si="7"/>
        <v>0</v>
      </c>
      <c r="AC13" s="133">
        <f t="shared" ref="AC13:AD13" si="33">AC901+AC1016+AC1199+AC1414+AC1557</f>
        <v>45191.280999999995</v>
      </c>
      <c r="AD13" s="136">
        <f t="shared" si="33"/>
        <v>0</v>
      </c>
      <c r="AE13" s="136">
        <f t="shared" si="8"/>
        <v>0</v>
      </c>
      <c r="AF13" s="133">
        <f t="shared" ref="AF13:AG13" si="34">AF901+AF1016+AF1199+AF1414+AF1557</f>
        <v>18846.57</v>
      </c>
      <c r="AG13" s="136">
        <f t="shared" si="34"/>
        <v>0</v>
      </c>
      <c r="AH13" s="136">
        <f t="shared" si="9"/>
        <v>0</v>
      </c>
      <c r="AI13" s="133">
        <f t="shared" ref="AI13:AJ13" si="35">AI901+AI1016+AI1199+AI1414+AI1557</f>
        <v>18011.55</v>
      </c>
      <c r="AJ13" s="136">
        <f t="shared" si="35"/>
        <v>0</v>
      </c>
      <c r="AK13" s="136">
        <f t="shared" si="10"/>
        <v>0</v>
      </c>
      <c r="AL13" s="133">
        <f t="shared" ref="AL13:AM13" si="36">AL901+AL1016+AL1199+AL1414+AL1557</f>
        <v>17301.34</v>
      </c>
      <c r="AM13" s="136">
        <f t="shared" si="36"/>
        <v>0</v>
      </c>
      <c r="AN13" s="136">
        <f t="shared" si="11"/>
        <v>0</v>
      </c>
      <c r="AO13" s="133">
        <f t="shared" ref="AO13:AP13" si="37">AO901+AO1016+AO1199+AO1414+AO1557</f>
        <v>11942.769999999999</v>
      </c>
      <c r="AP13" s="136">
        <f t="shared" si="37"/>
        <v>0</v>
      </c>
      <c r="AQ13" s="136">
        <f t="shared" si="12"/>
        <v>0</v>
      </c>
      <c r="AR13" s="12"/>
    </row>
    <row r="14" spans="1:44" ht="84" customHeight="1">
      <c r="A14" s="532"/>
      <c r="B14" s="532"/>
      <c r="C14" s="532"/>
      <c r="D14" s="83" t="s">
        <v>440</v>
      </c>
      <c r="E14" s="133">
        <f t="shared" si="13"/>
        <v>0</v>
      </c>
      <c r="F14" s="135">
        <f t="shared" si="14"/>
        <v>0</v>
      </c>
      <c r="G14" s="136" t="e">
        <f t="shared" si="0"/>
        <v>#DIV/0!</v>
      </c>
      <c r="H14" s="133">
        <f t="shared" si="15"/>
        <v>0</v>
      </c>
      <c r="I14" s="136">
        <f t="shared" si="15"/>
        <v>0</v>
      </c>
      <c r="J14" s="136" t="e">
        <f t="shared" si="1"/>
        <v>#DIV/0!</v>
      </c>
      <c r="K14" s="133">
        <f t="shared" ref="K14:L14" si="38">K902+K1017+K1200+K1415+K1558</f>
        <v>0</v>
      </c>
      <c r="L14" s="136">
        <f t="shared" si="38"/>
        <v>0</v>
      </c>
      <c r="M14" s="136" t="e">
        <f t="shared" si="2"/>
        <v>#DIV/0!</v>
      </c>
      <c r="N14" s="133">
        <f t="shared" ref="N14:O14" si="39">N902+N1017+N1200+N1415+N1558</f>
        <v>0</v>
      </c>
      <c r="O14" s="136">
        <f t="shared" si="39"/>
        <v>0</v>
      </c>
      <c r="P14" s="136" t="e">
        <f t="shared" si="3"/>
        <v>#DIV/0!</v>
      </c>
      <c r="Q14" s="133">
        <f t="shared" ref="Q14:R14" si="40">Q902+Q1017+Q1200+Q1415+Q1558</f>
        <v>0</v>
      </c>
      <c r="R14" s="136">
        <f t="shared" si="40"/>
        <v>0</v>
      </c>
      <c r="S14" s="136" t="e">
        <f t="shared" si="4"/>
        <v>#DIV/0!</v>
      </c>
      <c r="T14" s="133">
        <f t="shared" ref="T14:U14" si="41">T902+T1017+T1200+T1415+T1558</f>
        <v>0</v>
      </c>
      <c r="U14" s="136">
        <f t="shared" si="41"/>
        <v>0</v>
      </c>
      <c r="V14" s="136" t="e">
        <f t="shared" si="5"/>
        <v>#DIV/0!</v>
      </c>
      <c r="W14" s="133">
        <f t="shared" ref="W14:X14" si="42">W902+W1017+W1200+W1415+W1558</f>
        <v>0</v>
      </c>
      <c r="X14" s="136">
        <f t="shared" si="42"/>
        <v>0</v>
      </c>
      <c r="Y14" s="136" t="e">
        <f t="shared" si="6"/>
        <v>#DIV/0!</v>
      </c>
      <c r="Z14" s="133">
        <f t="shared" ref="Z14:AA14" si="43">Z902+Z1017+Z1200+Z1415+Z1558</f>
        <v>0</v>
      </c>
      <c r="AA14" s="136">
        <f t="shared" si="43"/>
        <v>0</v>
      </c>
      <c r="AB14" s="136" t="e">
        <f t="shared" si="7"/>
        <v>#DIV/0!</v>
      </c>
      <c r="AC14" s="133">
        <f t="shared" ref="AC14:AD14" si="44">AC902+AC1017+AC1200+AC1415+AC1558</f>
        <v>0</v>
      </c>
      <c r="AD14" s="136">
        <f t="shared" si="44"/>
        <v>0</v>
      </c>
      <c r="AE14" s="136" t="e">
        <f t="shared" si="8"/>
        <v>#DIV/0!</v>
      </c>
      <c r="AF14" s="133">
        <f t="shared" ref="AF14:AG14" si="45">AF902+AF1017+AF1200+AF1415+AF1558</f>
        <v>0</v>
      </c>
      <c r="AG14" s="136">
        <f t="shared" si="45"/>
        <v>0</v>
      </c>
      <c r="AH14" s="136" t="e">
        <f t="shared" si="9"/>
        <v>#DIV/0!</v>
      </c>
      <c r="AI14" s="133">
        <f t="shared" ref="AI14:AJ14" si="46">AI902+AI1017+AI1200+AI1415+AI1558</f>
        <v>0</v>
      </c>
      <c r="AJ14" s="136">
        <f t="shared" si="46"/>
        <v>0</v>
      </c>
      <c r="AK14" s="136" t="e">
        <f t="shared" si="10"/>
        <v>#DIV/0!</v>
      </c>
      <c r="AL14" s="133">
        <f t="shared" ref="AL14:AM14" si="47">AL902+AL1017+AL1200+AL1415+AL1558</f>
        <v>0</v>
      </c>
      <c r="AM14" s="136">
        <f t="shared" si="47"/>
        <v>0</v>
      </c>
      <c r="AN14" s="136" t="e">
        <f t="shared" si="11"/>
        <v>#DIV/0!</v>
      </c>
      <c r="AO14" s="133">
        <f t="shared" ref="AO14:AP14" si="48">AO902+AO1017+AO1200+AO1415+AO1558</f>
        <v>0</v>
      </c>
      <c r="AP14" s="136">
        <f t="shared" si="48"/>
        <v>0</v>
      </c>
      <c r="AQ14" s="136" t="e">
        <f t="shared" si="12"/>
        <v>#DIV/0!</v>
      </c>
      <c r="AR14" s="12"/>
    </row>
    <row r="15" spans="1:44" ht="36.75" customHeight="1">
      <c r="A15" s="532"/>
      <c r="B15" s="532"/>
      <c r="C15" s="532"/>
      <c r="D15" s="83" t="s">
        <v>41</v>
      </c>
      <c r="E15" s="133">
        <f t="shared" si="13"/>
        <v>0</v>
      </c>
      <c r="F15" s="135">
        <f t="shared" si="14"/>
        <v>0</v>
      </c>
      <c r="G15" s="136" t="e">
        <f t="shared" si="0"/>
        <v>#DIV/0!</v>
      </c>
      <c r="H15" s="133">
        <f t="shared" si="15"/>
        <v>0</v>
      </c>
      <c r="I15" s="136">
        <f t="shared" si="15"/>
        <v>0</v>
      </c>
      <c r="J15" s="136" t="e">
        <f t="shared" si="1"/>
        <v>#DIV/0!</v>
      </c>
      <c r="K15" s="133">
        <f t="shared" ref="K15:L15" si="49">K903+K1018+K1201+K1416+K1559</f>
        <v>0</v>
      </c>
      <c r="L15" s="136">
        <f t="shared" si="49"/>
        <v>0</v>
      </c>
      <c r="M15" s="136" t="e">
        <f t="shared" si="2"/>
        <v>#DIV/0!</v>
      </c>
      <c r="N15" s="133">
        <f t="shared" ref="N15:O15" si="50">N903+N1018+N1201+N1416+N1559</f>
        <v>0</v>
      </c>
      <c r="O15" s="136">
        <f t="shared" si="50"/>
        <v>0</v>
      </c>
      <c r="P15" s="136" t="e">
        <f t="shared" si="3"/>
        <v>#DIV/0!</v>
      </c>
      <c r="Q15" s="133">
        <f t="shared" ref="Q15:R15" si="51">Q903+Q1018+Q1201+Q1416+Q1559</f>
        <v>0</v>
      </c>
      <c r="R15" s="136">
        <f t="shared" si="51"/>
        <v>0</v>
      </c>
      <c r="S15" s="136" t="e">
        <f t="shared" si="4"/>
        <v>#DIV/0!</v>
      </c>
      <c r="T15" s="133">
        <f t="shared" ref="T15:U15" si="52">T903+T1018+T1201+T1416+T1559</f>
        <v>0</v>
      </c>
      <c r="U15" s="136">
        <f t="shared" si="52"/>
        <v>0</v>
      </c>
      <c r="V15" s="136" t="e">
        <f t="shared" si="5"/>
        <v>#DIV/0!</v>
      </c>
      <c r="W15" s="133">
        <f t="shared" ref="W15:X15" si="53">W903+W1018+W1201+W1416+W1559</f>
        <v>0</v>
      </c>
      <c r="X15" s="136">
        <f t="shared" si="53"/>
        <v>0</v>
      </c>
      <c r="Y15" s="136" t="e">
        <f t="shared" si="6"/>
        <v>#DIV/0!</v>
      </c>
      <c r="Z15" s="133">
        <f t="shared" ref="Z15:AA15" si="54">Z903+Z1018+Z1201+Z1416+Z1559</f>
        <v>0</v>
      </c>
      <c r="AA15" s="136">
        <f t="shared" si="54"/>
        <v>0</v>
      </c>
      <c r="AB15" s="136" t="e">
        <f t="shared" si="7"/>
        <v>#DIV/0!</v>
      </c>
      <c r="AC15" s="133">
        <f t="shared" ref="AC15:AD15" si="55">AC903+AC1018+AC1201+AC1416+AC1559</f>
        <v>0</v>
      </c>
      <c r="AD15" s="136">
        <f t="shared" si="55"/>
        <v>0</v>
      </c>
      <c r="AE15" s="136" t="e">
        <f t="shared" si="8"/>
        <v>#DIV/0!</v>
      </c>
      <c r="AF15" s="133">
        <f t="shared" ref="AF15:AG15" si="56">AF903+AF1018+AF1201+AF1416+AF1559</f>
        <v>0</v>
      </c>
      <c r="AG15" s="136">
        <f t="shared" si="56"/>
        <v>0</v>
      </c>
      <c r="AH15" s="136" t="e">
        <f t="shared" si="9"/>
        <v>#DIV/0!</v>
      </c>
      <c r="AI15" s="133">
        <f t="shared" ref="AI15:AJ15" si="57">AI903+AI1018+AI1201+AI1416+AI1559</f>
        <v>0</v>
      </c>
      <c r="AJ15" s="136">
        <f t="shared" si="57"/>
        <v>0</v>
      </c>
      <c r="AK15" s="136" t="e">
        <f t="shared" si="10"/>
        <v>#DIV/0!</v>
      </c>
      <c r="AL15" s="133">
        <f t="shared" ref="AL15:AM15" si="58">AL903+AL1018+AL1201+AL1416+AL1559</f>
        <v>0</v>
      </c>
      <c r="AM15" s="136">
        <f t="shared" si="58"/>
        <v>0</v>
      </c>
      <c r="AN15" s="136" t="e">
        <f t="shared" si="11"/>
        <v>#DIV/0!</v>
      </c>
      <c r="AO15" s="133">
        <f t="shared" ref="AO15:AP15" si="59">AO903+AO1018+AO1201+AO1416+AO1559</f>
        <v>0</v>
      </c>
      <c r="AP15" s="136">
        <f t="shared" si="59"/>
        <v>0</v>
      </c>
      <c r="AQ15" s="136" t="e">
        <f t="shared" si="12"/>
        <v>#DIV/0!</v>
      </c>
      <c r="AR15" s="12"/>
    </row>
    <row r="16" spans="1:44" ht="30">
      <c r="A16" s="532"/>
      <c r="B16" s="532"/>
      <c r="C16" s="532"/>
      <c r="D16" s="83" t="s">
        <v>444</v>
      </c>
      <c r="E16" s="133">
        <f t="shared" si="13"/>
        <v>48091</v>
      </c>
      <c r="F16" s="135">
        <f t="shared" si="14"/>
        <v>8253.7900000000009</v>
      </c>
      <c r="G16" s="136">
        <f t="shared" si="0"/>
        <v>17.16285791520243</v>
      </c>
      <c r="H16" s="133">
        <f t="shared" si="15"/>
        <v>564.42000000000007</v>
      </c>
      <c r="I16" s="136">
        <f t="shared" si="15"/>
        <v>564.42000000000007</v>
      </c>
      <c r="J16" s="136">
        <f t="shared" si="1"/>
        <v>100</v>
      </c>
      <c r="K16" s="133">
        <f t="shared" ref="K16:L16" si="60">K904+K1019+K1202+K1417+K1560</f>
        <v>2562.69</v>
      </c>
      <c r="L16" s="136">
        <f t="shared" si="60"/>
        <v>2562.69</v>
      </c>
      <c r="M16" s="136">
        <f t="shared" si="2"/>
        <v>100</v>
      </c>
      <c r="N16" s="133">
        <f t="shared" ref="N16:O16" si="61">N904+N1019+N1202+N1417+N1560</f>
        <v>5126.68</v>
      </c>
      <c r="O16" s="136">
        <f t="shared" si="61"/>
        <v>5126.68</v>
      </c>
      <c r="P16" s="136">
        <f t="shared" si="3"/>
        <v>100</v>
      </c>
      <c r="Q16" s="133">
        <f t="shared" ref="Q16:R16" si="62">Q904+Q1019+Q1202+Q1417+Q1560</f>
        <v>5922</v>
      </c>
      <c r="R16" s="136">
        <f t="shared" si="62"/>
        <v>0</v>
      </c>
      <c r="S16" s="136">
        <f t="shared" si="4"/>
        <v>0</v>
      </c>
      <c r="T16" s="133">
        <f t="shared" ref="T16:U16" si="63">T904+T1019+T1202+T1417+T1560</f>
        <v>5922</v>
      </c>
      <c r="U16" s="136">
        <f t="shared" si="63"/>
        <v>0</v>
      </c>
      <c r="V16" s="136">
        <f t="shared" si="5"/>
        <v>0</v>
      </c>
      <c r="W16" s="133">
        <f t="shared" ref="W16:X16" si="64">W904+W1019+W1202+W1417+W1560</f>
        <v>1142</v>
      </c>
      <c r="X16" s="136">
        <f t="shared" si="64"/>
        <v>0</v>
      </c>
      <c r="Y16" s="136">
        <f t="shared" si="6"/>
        <v>0</v>
      </c>
      <c r="Z16" s="133">
        <f t="shared" ref="Z16:AA16" si="65">Z904+Z1019+Z1202+Z1417+Z1560</f>
        <v>1142</v>
      </c>
      <c r="AA16" s="136">
        <f t="shared" si="65"/>
        <v>0</v>
      </c>
      <c r="AB16" s="136">
        <f t="shared" si="7"/>
        <v>0</v>
      </c>
      <c r="AC16" s="133">
        <f t="shared" ref="AC16:AD16" si="66">AC904+AC1019+AC1202+AC1417+AC1560</f>
        <v>1142</v>
      </c>
      <c r="AD16" s="136">
        <f t="shared" si="66"/>
        <v>0</v>
      </c>
      <c r="AE16" s="136">
        <f t="shared" si="8"/>
        <v>0</v>
      </c>
      <c r="AF16" s="133">
        <f t="shared" ref="AF16:AG16" si="67">AF904+AF1019+AF1202+AF1417+AF1560</f>
        <v>5922</v>
      </c>
      <c r="AG16" s="136">
        <f t="shared" si="67"/>
        <v>0</v>
      </c>
      <c r="AH16" s="136">
        <f t="shared" si="9"/>
        <v>0</v>
      </c>
      <c r="AI16" s="133">
        <f t="shared" ref="AI16:AJ16" si="68">AI904+AI1019+AI1202+AI1417+AI1560</f>
        <v>5922</v>
      </c>
      <c r="AJ16" s="136">
        <f t="shared" si="68"/>
        <v>0</v>
      </c>
      <c r="AK16" s="136">
        <f t="shared" si="10"/>
        <v>0</v>
      </c>
      <c r="AL16" s="133">
        <f t="shared" ref="AL16:AM16" si="69">AL904+AL1019+AL1202+AL1417+AL1560</f>
        <v>5922</v>
      </c>
      <c r="AM16" s="136">
        <f t="shared" si="69"/>
        <v>0</v>
      </c>
      <c r="AN16" s="136">
        <f t="shared" si="11"/>
        <v>0</v>
      </c>
      <c r="AO16" s="133">
        <f t="shared" ref="AO16:AP16" si="70">AO904+AO1019+AO1202+AO1417+AO1560</f>
        <v>6801.21</v>
      </c>
      <c r="AP16" s="136">
        <f t="shared" si="70"/>
        <v>0</v>
      </c>
      <c r="AQ16" s="136">
        <f t="shared" si="12"/>
        <v>0</v>
      </c>
      <c r="AR16" s="12"/>
    </row>
    <row r="17" spans="1:44" ht="30" customHeight="1">
      <c r="A17" s="533" t="s">
        <v>39</v>
      </c>
      <c r="B17" s="534"/>
      <c r="C17" s="535"/>
      <c r="D17" s="86"/>
      <c r="E17" s="31"/>
      <c r="F17" s="50"/>
      <c r="G17" s="50"/>
      <c r="H17" s="50"/>
      <c r="I17" s="50"/>
      <c r="J17" s="50"/>
      <c r="K17" s="50"/>
      <c r="L17" s="50"/>
      <c r="M17" s="50"/>
      <c r="N17" s="50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12"/>
    </row>
    <row r="18" spans="1:44" ht="30" customHeight="1">
      <c r="A18" s="314" t="s">
        <v>441</v>
      </c>
      <c r="B18" s="314"/>
      <c r="C18" s="314"/>
      <c r="D18" s="175" t="s">
        <v>38</v>
      </c>
      <c r="E18" s="194">
        <f>SUM(E19:E24)</f>
        <v>0</v>
      </c>
      <c r="F18" s="122">
        <f>SUM(F19:F24)</f>
        <v>0</v>
      </c>
      <c r="G18" s="122" t="e">
        <f>(F18/E18)*100</f>
        <v>#DIV/0!</v>
      </c>
      <c r="H18" s="115">
        <f>SUM(H19:H24)</f>
        <v>0</v>
      </c>
      <c r="I18" s="122">
        <f>SUM(I19:I24)</f>
        <v>0</v>
      </c>
      <c r="J18" s="122" t="e">
        <f>(I18/H18)*100</f>
        <v>#DIV/0!</v>
      </c>
      <c r="K18" s="115">
        <f>SUM(K19:K24)</f>
        <v>0</v>
      </c>
      <c r="L18" s="122">
        <f>SUM(L19:L24)</f>
        <v>0</v>
      </c>
      <c r="M18" s="122" t="e">
        <f>(L18/K18)*100</f>
        <v>#DIV/0!</v>
      </c>
      <c r="N18" s="115">
        <f>SUM(N19:N24)</f>
        <v>0</v>
      </c>
      <c r="O18" s="122">
        <f>SUM(O19:O24)</f>
        <v>0</v>
      </c>
      <c r="P18" s="122" t="e">
        <f>(O18/N18)*100</f>
        <v>#DIV/0!</v>
      </c>
      <c r="Q18" s="115">
        <f>SUM(Q19:Q24)</f>
        <v>0</v>
      </c>
      <c r="R18" s="122">
        <f>SUM(R19:R24)</f>
        <v>0</v>
      </c>
      <c r="S18" s="122" t="e">
        <f>(R18/Q18)*100</f>
        <v>#DIV/0!</v>
      </c>
      <c r="T18" s="115">
        <f>SUM(T19:T24)</f>
        <v>0</v>
      </c>
      <c r="U18" s="122">
        <f>SUM(U19:U24)</f>
        <v>0</v>
      </c>
      <c r="V18" s="122" t="e">
        <f>(U18/T18)*100</f>
        <v>#DIV/0!</v>
      </c>
      <c r="W18" s="115">
        <f>SUM(W19:W24)</f>
        <v>0</v>
      </c>
      <c r="X18" s="122">
        <f>SUM(X19:X24)</f>
        <v>0</v>
      </c>
      <c r="Y18" s="122" t="e">
        <f>(X18/W18)*100</f>
        <v>#DIV/0!</v>
      </c>
      <c r="Z18" s="115">
        <f>SUM(Z19:Z24)</f>
        <v>0</v>
      </c>
      <c r="AA18" s="122">
        <f>SUM(AA19:AA24)</f>
        <v>0</v>
      </c>
      <c r="AB18" s="122" t="e">
        <f>(AA18/Z18)*100</f>
        <v>#DIV/0!</v>
      </c>
      <c r="AC18" s="115">
        <f>SUM(AC19:AC24)</f>
        <v>0</v>
      </c>
      <c r="AD18" s="122">
        <f>SUM(AD19:AD24)</f>
        <v>0</v>
      </c>
      <c r="AE18" s="122" t="e">
        <f>(AD18/AC18)*100</f>
        <v>#DIV/0!</v>
      </c>
      <c r="AF18" s="115">
        <f>SUM(AF19:AF24)</f>
        <v>0</v>
      </c>
      <c r="AG18" s="122">
        <f>SUM(AG19:AG24)</f>
        <v>0</v>
      </c>
      <c r="AH18" s="122" t="e">
        <f>(AG18/AF18)*100</f>
        <v>#DIV/0!</v>
      </c>
      <c r="AI18" s="115">
        <f>SUM(AI19:AI24)</f>
        <v>0</v>
      </c>
      <c r="AJ18" s="122">
        <f>SUM(AJ19:AJ24)</f>
        <v>0</v>
      </c>
      <c r="AK18" s="122" t="e">
        <f>(AJ18/AI18)*100</f>
        <v>#DIV/0!</v>
      </c>
      <c r="AL18" s="115">
        <f>SUM(AL19:AL24)</f>
        <v>0</v>
      </c>
      <c r="AM18" s="122">
        <f>SUM(AM19:AM24)</f>
        <v>0</v>
      </c>
      <c r="AN18" s="122" t="e">
        <f>(AM18/AL18)*100</f>
        <v>#DIV/0!</v>
      </c>
      <c r="AO18" s="115">
        <f>SUM(AO19:AO24)</f>
        <v>0</v>
      </c>
      <c r="AP18" s="122">
        <f>SUM(AP19:AP24)</f>
        <v>0</v>
      </c>
      <c r="AQ18" s="122" t="e">
        <f>(AP18/AO18)*100</f>
        <v>#DIV/0!</v>
      </c>
      <c r="AR18" s="12"/>
    </row>
    <row r="19" spans="1:44" ht="30">
      <c r="A19" s="314"/>
      <c r="B19" s="314"/>
      <c r="C19" s="314"/>
      <c r="D19" s="75" t="s">
        <v>17</v>
      </c>
      <c r="E19" s="115">
        <f>H19+K19+N19+Q19+T19+W19+Z19+AC19+AF19+AI19+AL19+AO19</f>
        <v>0</v>
      </c>
      <c r="F19" s="123">
        <f>I19+L19+O19+R19+U19+X19+AA19+AD19+AG19+AJ19+AM19+AP19</f>
        <v>0</v>
      </c>
      <c r="G19" s="124" t="e">
        <f t="shared" ref="G19:G24" si="71">(F19/E19)*100</f>
        <v>#DIV/0!</v>
      </c>
      <c r="H19" s="115"/>
      <c r="I19" s="123"/>
      <c r="J19" s="124" t="e">
        <f t="shared" ref="J19:J24" si="72">(I19/H19)*100</f>
        <v>#DIV/0!</v>
      </c>
      <c r="K19" s="115"/>
      <c r="L19" s="123"/>
      <c r="M19" s="124" t="e">
        <f t="shared" ref="M19:M24" si="73">(L19/K19)*100</f>
        <v>#DIV/0!</v>
      </c>
      <c r="N19" s="115"/>
      <c r="O19" s="123"/>
      <c r="P19" s="124" t="e">
        <f t="shared" ref="P19:P24" si="74">(O19/N19)*100</f>
        <v>#DIV/0!</v>
      </c>
      <c r="Q19" s="115"/>
      <c r="R19" s="123"/>
      <c r="S19" s="124" t="e">
        <f t="shared" ref="S19:S24" si="75">(R19/Q19)*100</f>
        <v>#DIV/0!</v>
      </c>
      <c r="T19" s="115"/>
      <c r="U19" s="123"/>
      <c r="V19" s="124" t="e">
        <f t="shared" ref="V19:V24" si="76">(U19/T19)*100</f>
        <v>#DIV/0!</v>
      </c>
      <c r="W19" s="115"/>
      <c r="X19" s="123"/>
      <c r="Y19" s="124" t="e">
        <f t="shared" ref="Y19:Y24" si="77">(X19/W19)*100</f>
        <v>#DIV/0!</v>
      </c>
      <c r="Z19" s="115"/>
      <c r="AA19" s="123"/>
      <c r="AB19" s="124" t="e">
        <f t="shared" ref="AB19:AB24" si="78">(AA19/Z19)*100</f>
        <v>#DIV/0!</v>
      </c>
      <c r="AC19" s="115"/>
      <c r="AD19" s="123"/>
      <c r="AE19" s="124" t="e">
        <f t="shared" ref="AE19:AE24" si="79">(AD19/AC19)*100</f>
        <v>#DIV/0!</v>
      </c>
      <c r="AF19" s="115"/>
      <c r="AG19" s="123"/>
      <c r="AH19" s="124" t="e">
        <f t="shared" ref="AH19:AH24" si="80">(AG19/AF19)*100</f>
        <v>#DIV/0!</v>
      </c>
      <c r="AI19" s="115"/>
      <c r="AJ19" s="123"/>
      <c r="AK19" s="124" t="e">
        <f t="shared" ref="AK19:AK24" si="81">(AJ19/AI19)*100</f>
        <v>#DIV/0!</v>
      </c>
      <c r="AL19" s="115"/>
      <c r="AM19" s="123"/>
      <c r="AN19" s="124" t="e">
        <f t="shared" ref="AN19:AN24" si="82">(AM19/AL19)*100</f>
        <v>#DIV/0!</v>
      </c>
      <c r="AO19" s="115"/>
      <c r="AP19" s="123"/>
      <c r="AQ19" s="124" t="e">
        <f t="shared" ref="AQ19:AQ24" si="83">(AP19/AO19)*100</f>
        <v>#DIV/0!</v>
      </c>
      <c r="AR19" s="12"/>
    </row>
    <row r="20" spans="1:44" ht="47.25" customHeight="1">
      <c r="A20" s="314"/>
      <c r="B20" s="314"/>
      <c r="C20" s="314"/>
      <c r="D20" s="75" t="s">
        <v>18</v>
      </c>
      <c r="E20" s="115">
        <f t="shared" ref="E20:E24" si="84">H20+K20+N20+Q20+T20+W20+Z20+AC20+AF20+AI20+AL20+AO20</f>
        <v>0</v>
      </c>
      <c r="F20" s="123">
        <f t="shared" ref="F20:F24" si="85">I20+L20+O20+R20+U20+X20+AA20+AD20+AG20+AJ20+AM20+AP20</f>
        <v>0</v>
      </c>
      <c r="G20" s="124" t="e">
        <f t="shared" si="71"/>
        <v>#DIV/0!</v>
      </c>
      <c r="H20" s="115"/>
      <c r="I20" s="123"/>
      <c r="J20" s="124" t="e">
        <f t="shared" si="72"/>
        <v>#DIV/0!</v>
      </c>
      <c r="K20" s="115"/>
      <c r="L20" s="123"/>
      <c r="M20" s="124" t="e">
        <f t="shared" si="73"/>
        <v>#DIV/0!</v>
      </c>
      <c r="N20" s="115"/>
      <c r="O20" s="123"/>
      <c r="P20" s="124" t="e">
        <f t="shared" si="74"/>
        <v>#DIV/0!</v>
      </c>
      <c r="Q20" s="115"/>
      <c r="R20" s="123"/>
      <c r="S20" s="124" t="e">
        <f t="shared" si="75"/>
        <v>#DIV/0!</v>
      </c>
      <c r="T20" s="115"/>
      <c r="U20" s="123"/>
      <c r="V20" s="124" t="e">
        <f t="shared" si="76"/>
        <v>#DIV/0!</v>
      </c>
      <c r="W20" s="115"/>
      <c r="X20" s="123"/>
      <c r="Y20" s="124" t="e">
        <f t="shared" si="77"/>
        <v>#DIV/0!</v>
      </c>
      <c r="Z20" s="115"/>
      <c r="AA20" s="123"/>
      <c r="AB20" s="124" t="e">
        <f t="shared" si="78"/>
        <v>#DIV/0!</v>
      </c>
      <c r="AC20" s="115"/>
      <c r="AD20" s="123"/>
      <c r="AE20" s="124" t="e">
        <f t="shared" si="79"/>
        <v>#DIV/0!</v>
      </c>
      <c r="AF20" s="115"/>
      <c r="AG20" s="123"/>
      <c r="AH20" s="124" t="e">
        <f t="shared" si="80"/>
        <v>#DIV/0!</v>
      </c>
      <c r="AI20" s="115"/>
      <c r="AJ20" s="123"/>
      <c r="AK20" s="124" t="e">
        <f t="shared" si="81"/>
        <v>#DIV/0!</v>
      </c>
      <c r="AL20" s="115"/>
      <c r="AM20" s="123"/>
      <c r="AN20" s="124" t="e">
        <f t="shared" si="82"/>
        <v>#DIV/0!</v>
      </c>
      <c r="AO20" s="115"/>
      <c r="AP20" s="123"/>
      <c r="AQ20" s="124" t="e">
        <f t="shared" si="83"/>
        <v>#DIV/0!</v>
      </c>
      <c r="AR20" s="12"/>
    </row>
    <row r="21" spans="1:44" ht="35.25" customHeight="1">
      <c r="A21" s="314"/>
      <c r="B21" s="314"/>
      <c r="C21" s="314"/>
      <c r="D21" s="75" t="s">
        <v>26</v>
      </c>
      <c r="E21" s="115">
        <f t="shared" si="84"/>
        <v>0</v>
      </c>
      <c r="F21" s="123">
        <f t="shared" si="85"/>
        <v>0</v>
      </c>
      <c r="G21" s="124" t="e">
        <f t="shared" si="71"/>
        <v>#DIV/0!</v>
      </c>
      <c r="H21" s="115"/>
      <c r="I21" s="123"/>
      <c r="J21" s="124" t="e">
        <f t="shared" si="72"/>
        <v>#DIV/0!</v>
      </c>
      <c r="K21" s="115"/>
      <c r="L21" s="123"/>
      <c r="M21" s="124" t="e">
        <f t="shared" si="73"/>
        <v>#DIV/0!</v>
      </c>
      <c r="N21" s="115"/>
      <c r="O21" s="123"/>
      <c r="P21" s="124" t="e">
        <f t="shared" si="74"/>
        <v>#DIV/0!</v>
      </c>
      <c r="Q21" s="115"/>
      <c r="R21" s="123"/>
      <c r="S21" s="124" t="e">
        <f t="shared" si="75"/>
        <v>#DIV/0!</v>
      </c>
      <c r="T21" s="115"/>
      <c r="U21" s="123"/>
      <c r="V21" s="124" t="e">
        <f t="shared" si="76"/>
        <v>#DIV/0!</v>
      </c>
      <c r="W21" s="115"/>
      <c r="X21" s="123"/>
      <c r="Y21" s="124" t="e">
        <f t="shared" si="77"/>
        <v>#DIV/0!</v>
      </c>
      <c r="Z21" s="115"/>
      <c r="AA21" s="123"/>
      <c r="AB21" s="124" t="e">
        <f t="shared" si="78"/>
        <v>#DIV/0!</v>
      </c>
      <c r="AC21" s="115"/>
      <c r="AD21" s="123"/>
      <c r="AE21" s="124" t="e">
        <f t="shared" si="79"/>
        <v>#DIV/0!</v>
      </c>
      <c r="AF21" s="115"/>
      <c r="AG21" s="123"/>
      <c r="AH21" s="124" t="e">
        <f t="shared" si="80"/>
        <v>#DIV/0!</v>
      </c>
      <c r="AI21" s="115"/>
      <c r="AJ21" s="123"/>
      <c r="AK21" s="124" t="e">
        <f t="shared" si="81"/>
        <v>#DIV/0!</v>
      </c>
      <c r="AL21" s="115"/>
      <c r="AM21" s="123"/>
      <c r="AN21" s="124" t="e">
        <f t="shared" si="82"/>
        <v>#DIV/0!</v>
      </c>
      <c r="AO21" s="115"/>
      <c r="AP21" s="123"/>
      <c r="AQ21" s="124" t="e">
        <f t="shared" si="83"/>
        <v>#DIV/0!</v>
      </c>
      <c r="AR21" s="12"/>
    </row>
    <row r="22" spans="1:44" ht="87" customHeight="1">
      <c r="A22" s="314"/>
      <c r="B22" s="314"/>
      <c r="C22" s="314"/>
      <c r="D22" s="83" t="s">
        <v>440</v>
      </c>
      <c r="E22" s="115">
        <f t="shared" si="84"/>
        <v>0</v>
      </c>
      <c r="F22" s="123">
        <f t="shared" si="85"/>
        <v>0</v>
      </c>
      <c r="G22" s="124" t="e">
        <f t="shared" si="71"/>
        <v>#DIV/0!</v>
      </c>
      <c r="H22" s="115"/>
      <c r="I22" s="123"/>
      <c r="J22" s="124" t="e">
        <f t="shared" si="72"/>
        <v>#DIV/0!</v>
      </c>
      <c r="K22" s="115"/>
      <c r="L22" s="123"/>
      <c r="M22" s="124" t="e">
        <f t="shared" si="73"/>
        <v>#DIV/0!</v>
      </c>
      <c r="N22" s="115"/>
      <c r="O22" s="123"/>
      <c r="P22" s="124" t="e">
        <f t="shared" si="74"/>
        <v>#DIV/0!</v>
      </c>
      <c r="Q22" s="115"/>
      <c r="R22" s="123"/>
      <c r="S22" s="124" t="e">
        <f t="shared" si="75"/>
        <v>#DIV/0!</v>
      </c>
      <c r="T22" s="115"/>
      <c r="U22" s="123"/>
      <c r="V22" s="124" t="e">
        <f t="shared" si="76"/>
        <v>#DIV/0!</v>
      </c>
      <c r="W22" s="115"/>
      <c r="X22" s="123"/>
      <c r="Y22" s="124" t="e">
        <f t="shared" si="77"/>
        <v>#DIV/0!</v>
      </c>
      <c r="Z22" s="115"/>
      <c r="AA22" s="123"/>
      <c r="AB22" s="124" t="e">
        <f t="shared" si="78"/>
        <v>#DIV/0!</v>
      </c>
      <c r="AC22" s="115"/>
      <c r="AD22" s="123"/>
      <c r="AE22" s="124" t="e">
        <f t="shared" si="79"/>
        <v>#DIV/0!</v>
      </c>
      <c r="AF22" s="115"/>
      <c r="AG22" s="123"/>
      <c r="AH22" s="124" t="e">
        <f t="shared" si="80"/>
        <v>#DIV/0!</v>
      </c>
      <c r="AI22" s="115"/>
      <c r="AJ22" s="123"/>
      <c r="AK22" s="124" t="e">
        <f t="shared" si="81"/>
        <v>#DIV/0!</v>
      </c>
      <c r="AL22" s="115"/>
      <c r="AM22" s="123"/>
      <c r="AN22" s="124" t="e">
        <f t="shared" si="82"/>
        <v>#DIV/0!</v>
      </c>
      <c r="AO22" s="115"/>
      <c r="AP22" s="123"/>
      <c r="AQ22" s="124" t="e">
        <f t="shared" si="83"/>
        <v>#DIV/0!</v>
      </c>
      <c r="AR22" s="12"/>
    </row>
    <row r="23" spans="1:44" ht="35.25" customHeight="1">
      <c r="A23" s="314"/>
      <c r="B23" s="314"/>
      <c r="C23" s="314"/>
      <c r="D23" s="75" t="s">
        <v>41</v>
      </c>
      <c r="E23" s="115">
        <f t="shared" si="84"/>
        <v>0</v>
      </c>
      <c r="F23" s="123">
        <f t="shared" si="85"/>
        <v>0</v>
      </c>
      <c r="G23" s="124" t="e">
        <f t="shared" si="71"/>
        <v>#DIV/0!</v>
      </c>
      <c r="H23" s="115"/>
      <c r="I23" s="123"/>
      <c r="J23" s="124" t="e">
        <f t="shared" si="72"/>
        <v>#DIV/0!</v>
      </c>
      <c r="K23" s="115"/>
      <c r="L23" s="123"/>
      <c r="M23" s="124" t="e">
        <f t="shared" si="73"/>
        <v>#DIV/0!</v>
      </c>
      <c r="N23" s="115"/>
      <c r="O23" s="123"/>
      <c r="P23" s="124" t="e">
        <f t="shared" si="74"/>
        <v>#DIV/0!</v>
      </c>
      <c r="Q23" s="115"/>
      <c r="R23" s="123"/>
      <c r="S23" s="124" t="e">
        <f t="shared" si="75"/>
        <v>#DIV/0!</v>
      </c>
      <c r="T23" s="115"/>
      <c r="U23" s="123"/>
      <c r="V23" s="124" t="e">
        <f t="shared" si="76"/>
        <v>#DIV/0!</v>
      </c>
      <c r="W23" s="115"/>
      <c r="X23" s="123"/>
      <c r="Y23" s="124" t="e">
        <f t="shared" si="77"/>
        <v>#DIV/0!</v>
      </c>
      <c r="Z23" s="115"/>
      <c r="AA23" s="123"/>
      <c r="AB23" s="124" t="e">
        <f t="shared" si="78"/>
        <v>#DIV/0!</v>
      </c>
      <c r="AC23" s="115"/>
      <c r="AD23" s="123"/>
      <c r="AE23" s="124" t="e">
        <f t="shared" si="79"/>
        <v>#DIV/0!</v>
      </c>
      <c r="AF23" s="115"/>
      <c r="AG23" s="123"/>
      <c r="AH23" s="124" t="e">
        <f t="shared" si="80"/>
        <v>#DIV/0!</v>
      </c>
      <c r="AI23" s="115"/>
      <c r="AJ23" s="123"/>
      <c r="AK23" s="124" t="e">
        <f t="shared" si="81"/>
        <v>#DIV/0!</v>
      </c>
      <c r="AL23" s="115"/>
      <c r="AM23" s="123"/>
      <c r="AN23" s="124" t="e">
        <f t="shared" si="82"/>
        <v>#DIV/0!</v>
      </c>
      <c r="AO23" s="115"/>
      <c r="AP23" s="123"/>
      <c r="AQ23" s="124" t="e">
        <f t="shared" si="83"/>
        <v>#DIV/0!</v>
      </c>
      <c r="AR23" s="12"/>
    </row>
    <row r="24" spans="1:44" ht="45">
      <c r="A24" s="314"/>
      <c r="B24" s="314"/>
      <c r="C24" s="314"/>
      <c r="D24" s="75" t="s">
        <v>33</v>
      </c>
      <c r="E24" s="115">
        <f t="shared" si="84"/>
        <v>0</v>
      </c>
      <c r="F24" s="123">
        <f t="shared" si="85"/>
        <v>0</v>
      </c>
      <c r="G24" s="124" t="e">
        <f t="shared" si="71"/>
        <v>#DIV/0!</v>
      </c>
      <c r="H24" s="115"/>
      <c r="I24" s="123"/>
      <c r="J24" s="124" t="e">
        <f t="shared" si="72"/>
        <v>#DIV/0!</v>
      </c>
      <c r="K24" s="115"/>
      <c r="L24" s="123"/>
      <c r="M24" s="124" t="e">
        <f t="shared" si="73"/>
        <v>#DIV/0!</v>
      </c>
      <c r="N24" s="115"/>
      <c r="O24" s="123"/>
      <c r="P24" s="124" t="e">
        <f t="shared" si="74"/>
        <v>#DIV/0!</v>
      </c>
      <c r="Q24" s="115"/>
      <c r="R24" s="123"/>
      <c r="S24" s="124" t="e">
        <f t="shared" si="75"/>
        <v>#DIV/0!</v>
      </c>
      <c r="T24" s="115"/>
      <c r="U24" s="123"/>
      <c r="V24" s="124" t="e">
        <f t="shared" si="76"/>
        <v>#DIV/0!</v>
      </c>
      <c r="W24" s="115"/>
      <c r="X24" s="123"/>
      <c r="Y24" s="124" t="e">
        <f t="shared" si="77"/>
        <v>#DIV/0!</v>
      </c>
      <c r="Z24" s="115"/>
      <c r="AA24" s="123"/>
      <c r="AB24" s="124" t="e">
        <f t="shared" si="78"/>
        <v>#DIV/0!</v>
      </c>
      <c r="AC24" s="115"/>
      <c r="AD24" s="123"/>
      <c r="AE24" s="124" t="e">
        <f t="shared" si="79"/>
        <v>#DIV/0!</v>
      </c>
      <c r="AF24" s="115"/>
      <c r="AG24" s="123"/>
      <c r="AH24" s="124" t="e">
        <f t="shared" si="80"/>
        <v>#DIV/0!</v>
      </c>
      <c r="AI24" s="115"/>
      <c r="AJ24" s="123"/>
      <c r="AK24" s="124" t="e">
        <f t="shared" si="81"/>
        <v>#DIV/0!</v>
      </c>
      <c r="AL24" s="115"/>
      <c r="AM24" s="123"/>
      <c r="AN24" s="124" t="e">
        <f t="shared" si="82"/>
        <v>#DIV/0!</v>
      </c>
      <c r="AO24" s="115"/>
      <c r="AP24" s="123"/>
      <c r="AQ24" s="124" t="e">
        <f t="shared" si="83"/>
        <v>#DIV/0!</v>
      </c>
      <c r="AR24" s="12"/>
    </row>
    <row r="25" spans="1:44" ht="27.75" customHeight="1">
      <c r="A25" s="349" t="s">
        <v>442</v>
      </c>
      <c r="B25" s="349"/>
      <c r="C25" s="349"/>
      <c r="D25" s="75" t="s">
        <v>38</v>
      </c>
      <c r="E25" s="115">
        <f>SUM(E26:E31)</f>
        <v>1499350.466</v>
      </c>
      <c r="F25" s="122">
        <f>SUM(F26:F31)</f>
        <v>246042.89500000002</v>
      </c>
      <c r="G25" s="122">
        <f>(F25/E25)*100</f>
        <v>16.409965553710641</v>
      </c>
      <c r="H25" s="115">
        <f>SUM(H26:H31)</f>
        <v>28778.000000000007</v>
      </c>
      <c r="I25" s="122">
        <f>SUM(I26:I31)</f>
        <v>28778.000000000007</v>
      </c>
      <c r="J25" s="122">
        <f>(I25/H25)*100</f>
        <v>100</v>
      </c>
      <c r="K25" s="115">
        <f>SUM(K26:K31)</f>
        <v>109999.42000000001</v>
      </c>
      <c r="L25" s="122">
        <f>SUM(L26:L31)</f>
        <v>109999.42000000001</v>
      </c>
      <c r="M25" s="122">
        <f>(L25/K25)*100</f>
        <v>100</v>
      </c>
      <c r="N25" s="115">
        <f>SUM(N26:N31)</f>
        <v>107265.47500000001</v>
      </c>
      <c r="O25" s="122">
        <f>SUM(O26:O31)</f>
        <v>107265.47500000001</v>
      </c>
      <c r="P25" s="122">
        <f>(O25/N25)*100</f>
        <v>100</v>
      </c>
      <c r="Q25" s="115">
        <f>SUM(Q26:Q31)</f>
        <v>118047.51</v>
      </c>
      <c r="R25" s="122">
        <f>SUM(R26:R31)</f>
        <v>0</v>
      </c>
      <c r="S25" s="122">
        <f>(R25/Q25)*100</f>
        <v>0</v>
      </c>
      <c r="T25" s="115">
        <f>SUM(T26:T31)</f>
        <v>208195.95</v>
      </c>
      <c r="U25" s="122">
        <f>SUM(U26:U31)</f>
        <v>0</v>
      </c>
      <c r="V25" s="122">
        <f>(U25/T25)*100</f>
        <v>0</v>
      </c>
      <c r="W25" s="115">
        <f>SUM(W26:W31)</f>
        <v>116948.85</v>
      </c>
      <c r="X25" s="122">
        <f>SUM(X26:X31)</f>
        <v>0</v>
      </c>
      <c r="Y25" s="122">
        <f>(X25/W25)*100</f>
        <v>0</v>
      </c>
      <c r="Z25" s="115">
        <f>SUM(Z26:Z31)</f>
        <v>104949.75</v>
      </c>
      <c r="AA25" s="122">
        <f>SUM(AA26:AA31)</f>
        <v>0</v>
      </c>
      <c r="AB25" s="122">
        <f>(AA25/Z25)*100</f>
        <v>0</v>
      </c>
      <c r="AC25" s="115">
        <f>SUM(AC26:AC31)</f>
        <v>133437.981</v>
      </c>
      <c r="AD25" s="122">
        <f>SUM(AD26:AD31)</f>
        <v>0</v>
      </c>
      <c r="AE25" s="122">
        <f>(AD25/AC25)*100</f>
        <v>0</v>
      </c>
      <c r="AF25" s="115">
        <f>SUM(AF26:AF31)</f>
        <v>107305.57</v>
      </c>
      <c r="AG25" s="122">
        <f>SUM(AG26:AG31)</f>
        <v>0</v>
      </c>
      <c r="AH25" s="122">
        <f>(AG25/AF25)*100</f>
        <v>0</v>
      </c>
      <c r="AI25" s="115">
        <f>SUM(AI26:AI31)</f>
        <v>106470.55</v>
      </c>
      <c r="AJ25" s="122">
        <f>SUM(AJ26:AJ31)</f>
        <v>0</v>
      </c>
      <c r="AK25" s="122">
        <f>(AJ25/AI25)*100</f>
        <v>0</v>
      </c>
      <c r="AL25" s="115">
        <f>SUM(AL26:AL31)</f>
        <v>105760.34</v>
      </c>
      <c r="AM25" s="122">
        <f>SUM(AM26:AM31)</f>
        <v>0</v>
      </c>
      <c r="AN25" s="122">
        <f>(AM25/AL25)*100</f>
        <v>0</v>
      </c>
      <c r="AO25" s="115">
        <f>SUM(AO26:AO31)</f>
        <v>252191.07</v>
      </c>
      <c r="AP25" s="122">
        <f>SUM(AP26:AP31)</f>
        <v>0</v>
      </c>
      <c r="AQ25" s="122">
        <f>(AP25/AO25)*100</f>
        <v>0</v>
      </c>
      <c r="AR25" s="12"/>
    </row>
    <row r="26" spans="1:44" ht="30">
      <c r="A26" s="349"/>
      <c r="B26" s="349"/>
      <c r="C26" s="349"/>
      <c r="D26" s="75" t="s">
        <v>17</v>
      </c>
      <c r="E26" s="115">
        <f>H26+K26+N26+Q26+T26+W26+Z26+AC26+AF26+AI26+AL26+AO26</f>
        <v>0</v>
      </c>
      <c r="F26" s="123">
        <f>I26+L26+O26+R26+U26+X26+AA26+AD26+AG26+AJ26+AM26+AP26</f>
        <v>0</v>
      </c>
      <c r="G26" s="124" t="e">
        <f t="shared" ref="G26:G31" si="86">(F26/E26)*100</f>
        <v>#DIV/0!</v>
      </c>
      <c r="H26" s="115">
        <f>H11</f>
        <v>0</v>
      </c>
      <c r="I26" s="124">
        <f>I11</f>
        <v>0</v>
      </c>
      <c r="J26" s="124" t="e">
        <f t="shared" ref="J26:J31" si="87">(I26/H26)*100</f>
        <v>#DIV/0!</v>
      </c>
      <c r="K26" s="115">
        <f>K11</f>
        <v>0</v>
      </c>
      <c r="L26" s="124">
        <f>L11</f>
        <v>0</v>
      </c>
      <c r="M26" s="124" t="e">
        <f t="shared" ref="M26:M31" si="88">(L26/K26)*100</f>
        <v>#DIV/0!</v>
      </c>
      <c r="N26" s="115">
        <f>N11</f>
        <v>0</v>
      </c>
      <c r="O26" s="124">
        <f>O11</f>
        <v>0</v>
      </c>
      <c r="P26" s="124" t="e">
        <f t="shared" ref="P26:P31" si="89">(O26/N26)*100</f>
        <v>#DIV/0!</v>
      </c>
      <c r="Q26" s="115">
        <f>Q11</f>
        <v>0</v>
      </c>
      <c r="R26" s="124">
        <f>R11</f>
        <v>0</v>
      </c>
      <c r="S26" s="124" t="e">
        <f t="shared" ref="S26:S31" si="90">(R26/Q26)*100</f>
        <v>#DIV/0!</v>
      </c>
      <c r="T26" s="115">
        <f>T11</f>
        <v>0</v>
      </c>
      <c r="U26" s="124">
        <f>U11</f>
        <v>0</v>
      </c>
      <c r="V26" s="124" t="e">
        <f t="shared" ref="V26:V31" si="91">(U26/T26)*100</f>
        <v>#DIV/0!</v>
      </c>
      <c r="W26" s="115">
        <f>W11</f>
        <v>0</v>
      </c>
      <c r="X26" s="124">
        <f>X11</f>
        <v>0</v>
      </c>
      <c r="Y26" s="124" t="e">
        <f t="shared" ref="Y26:Y31" si="92">(X26/W26)*100</f>
        <v>#DIV/0!</v>
      </c>
      <c r="Z26" s="115">
        <f>Z11</f>
        <v>0</v>
      </c>
      <c r="AA26" s="124">
        <f>AA11</f>
        <v>0</v>
      </c>
      <c r="AB26" s="124" t="e">
        <f t="shared" ref="AB26:AB31" si="93">(AA26/Z26)*100</f>
        <v>#DIV/0!</v>
      </c>
      <c r="AC26" s="115">
        <f>AC11</f>
        <v>0</v>
      </c>
      <c r="AD26" s="124">
        <f>AD11</f>
        <v>0</v>
      </c>
      <c r="AE26" s="124" t="e">
        <f t="shared" ref="AE26:AE31" si="94">(AD26/AC26)*100</f>
        <v>#DIV/0!</v>
      </c>
      <c r="AF26" s="115">
        <f>AF11</f>
        <v>0</v>
      </c>
      <c r="AG26" s="124">
        <f>AG11</f>
        <v>0</v>
      </c>
      <c r="AH26" s="124" t="e">
        <f t="shared" ref="AH26:AH31" si="95">(AG26/AF26)*100</f>
        <v>#DIV/0!</v>
      </c>
      <c r="AI26" s="115">
        <f>AI11</f>
        <v>0</v>
      </c>
      <c r="AJ26" s="124">
        <f>AJ11</f>
        <v>0</v>
      </c>
      <c r="AK26" s="124" t="e">
        <f t="shared" ref="AK26:AK31" si="96">(AJ26/AI26)*100</f>
        <v>#DIV/0!</v>
      </c>
      <c r="AL26" s="115">
        <f>AL11</f>
        <v>0</v>
      </c>
      <c r="AM26" s="124">
        <f>AM11</f>
        <v>0</v>
      </c>
      <c r="AN26" s="124" t="e">
        <f t="shared" ref="AN26:AN31" si="97">(AM26/AL26)*100</f>
        <v>#DIV/0!</v>
      </c>
      <c r="AO26" s="115">
        <f>AO11</f>
        <v>0</v>
      </c>
      <c r="AP26" s="124">
        <f>AP11</f>
        <v>0</v>
      </c>
      <c r="AQ26" s="124" t="e">
        <f t="shared" ref="AQ26:AQ31" si="98">(AP26/AO26)*100</f>
        <v>#DIV/0!</v>
      </c>
      <c r="AR26" s="12"/>
    </row>
    <row r="27" spans="1:44" ht="47.25" customHeight="1">
      <c r="A27" s="349"/>
      <c r="B27" s="349"/>
      <c r="C27" s="349"/>
      <c r="D27" s="75" t="s">
        <v>18</v>
      </c>
      <c r="E27" s="115">
        <f t="shared" ref="E27:E31" si="99">H27+K27+N27+Q27+T27+W27+Z27+AC27+AF27+AI27+AL27+AO27</f>
        <v>1173181.3999999999</v>
      </c>
      <c r="F27" s="123">
        <f t="shared" ref="F27:F31" si="100">I27+L27+O27+R27+U27+X27+AA27+AD27+AG27+AJ27+AM27+AP27</f>
        <v>174931.51</v>
      </c>
      <c r="G27" s="124">
        <f t="shared" si="86"/>
        <v>14.910866299107711</v>
      </c>
      <c r="H27" s="115">
        <f t="shared" ref="H27:I31" si="101">H12</f>
        <v>20398.880000000005</v>
      </c>
      <c r="I27" s="124">
        <f t="shared" si="101"/>
        <v>20398.880000000005</v>
      </c>
      <c r="J27" s="124">
        <f t="shared" si="87"/>
        <v>100</v>
      </c>
      <c r="K27" s="115">
        <f t="shared" ref="K27:L27" si="102">K12</f>
        <v>81248.010000000009</v>
      </c>
      <c r="L27" s="124">
        <f t="shared" si="102"/>
        <v>81248.010000000009</v>
      </c>
      <c r="M27" s="124">
        <f t="shared" si="88"/>
        <v>100</v>
      </c>
      <c r="N27" s="115">
        <f t="shared" ref="N27:O27" si="103">N12</f>
        <v>73284.62000000001</v>
      </c>
      <c r="O27" s="124">
        <f t="shared" si="103"/>
        <v>73284.62000000001</v>
      </c>
      <c r="P27" s="124">
        <f t="shared" si="89"/>
        <v>100</v>
      </c>
      <c r="Q27" s="115">
        <f t="shared" ref="Q27:R27" si="104">Q12</f>
        <v>89507</v>
      </c>
      <c r="R27" s="124">
        <f t="shared" si="104"/>
        <v>0</v>
      </c>
      <c r="S27" s="124">
        <f t="shared" si="90"/>
        <v>0</v>
      </c>
      <c r="T27" s="115">
        <f t="shared" ref="T27:U27" si="105">T12</f>
        <v>174450</v>
      </c>
      <c r="U27" s="124">
        <f t="shared" si="105"/>
        <v>0</v>
      </c>
      <c r="V27" s="124">
        <f t="shared" si="91"/>
        <v>0</v>
      </c>
      <c r="W27" s="115">
        <f t="shared" ref="W27:X27" si="106">W12</f>
        <v>86032</v>
      </c>
      <c r="X27" s="124">
        <f t="shared" si="106"/>
        <v>0</v>
      </c>
      <c r="Y27" s="124">
        <f t="shared" si="92"/>
        <v>0</v>
      </c>
      <c r="Z27" s="115">
        <f t="shared" ref="Z27:AA27" si="107">Z12</f>
        <v>80098.100000000006</v>
      </c>
      <c r="AA27" s="124">
        <f t="shared" si="107"/>
        <v>0</v>
      </c>
      <c r="AB27" s="124">
        <f t="shared" si="93"/>
        <v>0</v>
      </c>
      <c r="AC27" s="115">
        <f t="shared" ref="AC27:AD27" si="108">AC12</f>
        <v>87104.7</v>
      </c>
      <c r="AD27" s="124">
        <f t="shared" si="108"/>
        <v>0</v>
      </c>
      <c r="AE27" s="124">
        <f t="shared" si="94"/>
        <v>0</v>
      </c>
      <c r="AF27" s="115">
        <f t="shared" ref="AF27:AG27" si="109">AF12</f>
        <v>82537</v>
      </c>
      <c r="AG27" s="124">
        <f t="shared" si="109"/>
        <v>0</v>
      </c>
      <c r="AH27" s="124">
        <f t="shared" si="95"/>
        <v>0</v>
      </c>
      <c r="AI27" s="115">
        <f t="shared" ref="AI27:AJ27" si="110">AI12</f>
        <v>82537</v>
      </c>
      <c r="AJ27" s="124">
        <f t="shared" si="110"/>
        <v>0</v>
      </c>
      <c r="AK27" s="124">
        <f t="shared" si="96"/>
        <v>0</v>
      </c>
      <c r="AL27" s="115">
        <f t="shared" ref="AL27:AM27" si="111">AL12</f>
        <v>82537</v>
      </c>
      <c r="AM27" s="124">
        <f t="shared" si="111"/>
        <v>0</v>
      </c>
      <c r="AN27" s="124">
        <f t="shared" si="97"/>
        <v>0</v>
      </c>
      <c r="AO27" s="115">
        <f t="shared" ref="AO27:AP27" si="112">AO12</f>
        <v>233447.09000000003</v>
      </c>
      <c r="AP27" s="124">
        <f t="shared" si="112"/>
        <v>0</v>
      </c>
      <c r="AQ27" s="124">
        <f t="shared" si="98"/>
        <v>0</v>
      </c>
      <c r="AR27" s="12"/>
    </row>
    <row r="28" spans="1:44" ht="36" customHeight="1">
      <c r="A28" s="349"/>
      <c r="B28" s="349"/>
      <c r="C28" s="349"/>
      <c r="D28" s="75" t="s">
        <v>26</v>
      </c>
      <c r="E28" s="115">
        <f t="shared" si="99"/>
        <v>278078.06599999999</v>
      </c>
      <c r="F28" s="123">
        <f t="shared" si="100"/>
        <v>62857.595000000001</v>
      </c>
      <c r="G28" s="124">
        <f t="shared" si="86"/>
        <v>22.604298103828153</v>
      </c>
      <c r="H28" s="115">
        <f t="shared" si="101"/>
        <v>7814.7000000000007</v>
      </c>
      <c r="I28" s="124">
        <f t="shared" si="101"/>
        <v>7814.7000000000007</v>
      </c>
      <c r="J28" s="124">
        <f t="shared" si="87"/>
        <v>100</v>
      </c>
      <c r="K28" s="115">
        <f t="shared" ref="K28:L28" si="113">K13</f>
        <v>26188.719999999998</v>
      </c>
      <c r="L28" s="124">
        <f t="shared" si="113"/>
        <v>26188.719999999998</v>
      </c>
      <c r="M28" s="124">
        <f t="shared" si="88"/>
        <v>100</v>
      </c>
      <c r="N28" s="115">
        <f t="shared" ref="N28:O28" si="114">N13</f>
        <v>28854.174999999999</v>
      </c>
      <c r="O28" s="124">
        <f t="shared" si="114"/>
        <v>28854.174999999999</v>
      </c>
      <c r="P28" s="124">
        <f t="shared" si="89"/>
        <v>100</v>
      </c>
      <c r="Q28" s="115">
        <f t="shared" ref="Q28:R28" si="115">Q13</f>
        <v>22618.51</v>
      </c>
      <c r="R28" s="124">
        <f t="shared" si="115"/>
        <v>0</v>
      </c>
      <c r="S28" s="124">
        <f t="shared" si="90"/>
        <v>0</v>
      </c>
      <c r="T28" s="115">
        <f t="shared" ref="T28:U28" si="116">T13</f>
        <v>27823.95</v>
      </c>
      <c r="U28" s="124">
        <f t="shared" si="116"/>
        <v>0</v>
      </c>
      <c r="V28" s="124">
        <f t="shared" si="91"/>
        <v>0</v>
      </c>
      <c r="W28" s="115">
        <f t="shared" ref="W28:X28" si="117">W13</f>
        <v>29774.85</v>
      </c>
      <c r="X28" s="124">
        <f t="shared" si="117"/>
        <v>0</v>
      </c>
      <c r="Y28" s="124">
        <f t="shared" si="92"/>
        <v>0</v>
      </c>
      <c r="Z28" s="115">
        <f t="shared" ref="Z28:AA28" si="118">Z13</f>
        <v>23709.649999999998</v>
      </c>
      <c r="AA28" s="124">
        <f t="shared" si="118"/>
        <v>0</v>
      </c>
      <c r="AB28" s="124">
        <f t="shared" si="93"/>
        <v>0</v>
      </c>
      <c r="AC28" s="115">
        <f t="shared" ref="AC28:AD28" si="119">AC13</f>
        <v>45191.280999999995</v>
      </c>
      <c r="AD28" s="124">
        <f t="shared" si="119"/>
        <v>0</v>
      </c>
      <c r="AE28" s="124">
        <f t="shared" si="94"/>
        <v>0</v>
      </c>
      <c r="AF28" s="115">
        <f t="shared" ref="AF28:AG28" si="120">AF13</f>
        <v>18846.57</v>
      </c>
      <c r="AG28" s="124">
        <f t="shared" si="120"/>
        <v>0</v>
      </c>
      <c r="AH28" s="124">
        <f t="shared" si="95"/>
        <v>0</v>
      </c>
      <c r="AI28" s="115">
        <f t="shared" ref="AI28:AJ28" si="121">AI13</f>
        <v>18011.55</v>
      </c>
      <c r="AJ28" s="124">
        <f t="shared" si="121"/>
        <v>0</v>
      </c>
      <c r="AK28" s="124">
        <f t="shared" si="96"/>
        <v>0</v>
      </c>
      <c r="AL28" s="115">
        <f t="shared" ref="AL28:AM28" si="122">AL13</f>
        <v>17301.34</v>
      </c>
      <c r="AM28" s="124">
        <f t="shared" si="122"/>
        <v>0</v>
      </c>
      <c r="AN28" s="124">
        <f t="shared" si="97"/>
        <v>0</v>
      </c>
      <c r="AO28" s="115">
        <f t="shared" ref="AO28:AP28" si="123">AO13</f>
        <v>11942.769999999999</v>
      </c>
      <c r="AP28" s="124">
        <f t="shared" si="123"/>
        <v>0</v>
      </c>
      <c r="AQ28" s="124">
        <f t="shared" si="98"/>
        <v>0</v>
      </c>
      <c r="AR28" s="12"/>
    </row>
    <row r="29" spans="1:44" ht="90" customHeight="1">
      <c r="A29" s="349"/>
      <c r="B29" s="349"/>
      <c r="C29" s="349"/>
      <c r="D29" s="83" t="s">
        <v>440</v>
      </c>
      <c r="E29" s="115">
        <f t="shared" si="99"/>
        <v>0</v>
      </c>
      <c r="F29" s="123">
        <f t="shared" si="100"/>
        <v>0</v>
      </c>
      <c r="G29" s="124" t="e">
        <f t="shared" si="86"/>
        <v>#DIV/0!</v>
      </c>
      <c r="H29" s="115">
        <f t="shared" si="101"/>
        <v>0</v>
      </c>
      <c r="I29" s="124">
        <f t="shared" si="101"/>
        <v>0</v>
      </c>
      <c r="J29" s="124" t="e">
        <f t="shared" si="87"/>
        <v>#DIV/0!</v>
      </c>
      <c r="K29" s="115">
        <f t="shared" ref="K29:L29" si="124">K14</f>
        <v>0</v>
      </c>
      <c r="L29" s="124">
        <f t="shared" si="124"/>
        <v>0</v>
      </c>
      <c r="M29" s="124" t="e">
        <f t="shared" si="88"/>
        <v>#DIV/0!</v>
      </c>
      <c r="N29" s="115">
        <f t="shared" ref="N29:O29" si="125">N14</f>
        <v>0</v>
      </c>
      <c r="O29" s="124">
        <f t="shared" si="125"/>
        <v>0</v>
      </c>
      <c r="P29" s="124" t="e">
        <f t="shared" si="89"/>
        <v>#DIV/0!</v>
      </c>
      <c r="Q29" s="115">
        <f t="shared" ref="Q29:R29" si="126">Q14</f>
        <v>0</v>
      </c>
      <c r="R29" s="124">
        <f t="shared" si="126"/>
        <v>0</v>
      </c>
      <c r="S29" s="124" t="e">
        <f t="shared" si="90"/>
        <v>#DIV/0!</v>
      </c>
      <c r="T29" s="115">
        <f t="shared" ref="T29:U29" si="127">T14</f>
        <v>0</v>
      </c>
      <c r="U29" s="124">
        <f t="shared" si="127"/>
        <v>0</v>
      </c>
      <c r="V29" s="124" t="e">
        <f t="shared" si="91"/>
        <v>#DIV/0!</v>
      </c>
      <c r="W29" s="115">
        <f t="shared" ref="W29:X29" si="128">W14</f>
        <v>0</v>
      </c>
      <c r="X29" s="124">
        <f t="shared" si="128"/>
        <v>0</v>
      </c>
      <c r="Y29" s="124" t="e">
        <f t="shared" si="92"/>
        <v>#DIV/0!</v>
      </c>
      <c r="Z29" s="115">
        <f t="shared" ref="Z29:AA29" si="129">Z14</f>
        <v>0</v>
      </c>
      <c r="AA29" s="124">
        <f t="shared" si="129"/>
        <v>0</v>
      </c>
      <c r="AB29" s="124" t="e">
        <f t="shared" si="93"/>
        <v>#DIV/0!</v>
      </c>
      <c r="AC29" s="115">
        <f t="shared" ref="AC29:AD29" si="130">AC14</f>
        <v>0</v>
      </c>
      <c r="AD29" s="124">
        <f t="shared" si="130"/>
        <v>0</v>
      </c>
      <c r="AE29" s="124" t="e">
        <f t="shared" si="94"/>
        <v>#DIV/0!</v>
      </c>
      <c r="AF29" s="115">
        <f t="shared" ref="AF29:AG29" si="131">AF14</f>
        <v>0</v>
      </c>
      <c r="AG29" s="124">
        <f t="shared" si="131"/>
        <v>0</v>
      </c>
      <c r="AH29" s="124" t="e">
        <f t="shared" si="95"/>
        <v>#DIV/0!</v>
      </c>
      <c r="AI29" s="115">
        <f t="shared" ref="AI29:AJ29" si="132">AI14</f>
        <v>0</v>
      </c>
      <c r="AJ29" s="124">
        <f t="shared" si="132"/>
        <v>0</v>
      </c>
      <c r="AK29" s="124" t="e">
        <f t="shared" si="96"/>
        <v>#DIV/0!</v>
      </c>
      <c r="AL29" s="115">
        <f t="shared" ref="AL29:AM29" si="133">AL14</f>
        <v>0</v>
      </c>
      <c r="AM29" s="124">
        <f t="shared" si="133"/>
        <v>0</v>
      </c>
      <c r="AN29" s="124" t="e">
        <f t="shared" si="97"/>
        <v>#DIV/0!</v>
      </c>
      <c r="AO29" s="115">
        <f t="shared" ref="AO29:AP29" si="134">AO14</f>
        <v>0</v>
      </c>
      <c r="AP29" s="124">
        <f t="shared" si="134"/>
        <v>0</v>
      </c>
      <c r="AQ29" s="124" t="e">
        <f t="shared" si="98"/>
        <v>#DIV/0!</v>
      </c>
      <c r="AR29" s="12"/>
    </row>
    <row r="30" spans="1:44" ht="35.25" customHeight="1">
      <c r="A30" s="349"/>
      <c r="B30" s="349"/>
      <c r="C30" s="349"/>
      <c r="D30" s="75" t="s">
        <v>41</v>
      </c>
      <c r="E30" s="115">
        <f t="shared" si="99"/>
        <v>0</v>
      </c>
      <c r="F30" s="123">
        <f t="shared" si="100"/>
        <v>0</v>
      </c>
      <c r="G30" s="124" t="e">
        <f t="shared" si="86"/>
        <v>#DIV/0!</v>
      </c>
      <c r="H30" s="115">
        <f t="shared" si="101"/>
        <v>0</v>
      </c>
      <c r="I30" s="124">
        <f t="shared" si="101"/>
        <v>0</v>
      </c>
      <c r="J30" s="124" t="e">
        <f t="shared" si="87"/>
        <v>#DIV/0!</v>
      </c>
      <c r="K30" s="115">
        <f t="shared" ref="K30:L30" si="135">K15</f>
        <v>0</v>
      </c>
      <c r="L30" s="124">
        <f t="shared" si="135"/>
        <v>0</v>
      </c>
      <c r="M30" s="124" t="e">
        <f t="shared" si="88"/>
        <v>#DIV/0!</v>
      </c>
      <c r="N30" s="115">
        <f t="shared" ref="N30:O30" si="136">N15</f>
        <v>0</v>
      </c>
      <c r="O30" s="124">
        <f t="shared" si="136"/>
        <v>0</v>
      </c>
      <c r="P30" s="124" t="e">
        <f t="shared" si="89"/>
        <v>#DIV/0!</v>
      </c>
      <c r="Q30" s="115">
        <f t="shared" ref="Q30:R30" si="137">Q15</f>
        <v>0</v>
      </c>
      <c r="R30" s="124">
        <f t="shared" si="137"/>
        <v>0</v>
      </c>
      <c r="S30" s="124" t="e">
        <f t="shared" si="90"/>
        <v>#DIV/0!</v>
      </c>
      <c r="T30" s="115">
        <f t="shared" ref="T30:U30" si="138">T15</f>
        <v>0</v>
      </c>
      <c r="U30" s="124">
        <f t="shared" si="138"/>
        <v>0</v>
      </c>
      <c r="V30" s="124" t="e">
        <f t="shared" si="91"/>
        <v>#DIV/0!</v>
      </c>
      <c r="W30" s="115">
        <f t="shared" ref="W30:X30" si="139">W15</f>
        <v>0</v>
      </c>
      <c r="X30" s="124">
        <f t="shared" si="139"/>
        <v>0</v>
      </c>
      <c r="Y30" s="124" t="e">
        <f t="shared" si="92"/>
        <v>#DIV/0!</v>
      </c>
      <c r="Z30" s="115">
        <f t="shared" ref="Z30:AA30" si="140">Z15</f>
        <v>0</v>
      </c>
      <c r="AA30" s="124">
        <f t="shared" si="140"/>
        <v>0</v>
      </c>
      <c r="AB30" s="124" t="e">
        <f t="shared" si="93"/>
        <v>#DIV/0!</v>
      </c>
      <c r="AC30" s="115">
        <f t="shared" ref="AC30:AD30" si="141">AC15</f>
        <v>0</v>
      </c>
      <c r="AD30" s="124">
        <f t="shared" si="141"/>
        <v>0</v>
      </c>
      <c r="AE30" s="124" t="e">
        <f t="shared" si="94"/>
        <v>#DIV/0!</v>
      </c>
      <c r="AF30" s="115">
        <f t="shared" ref="AF30:AG30" si="142">AF15</f>
        <v>0</v>
      </c>
      <c r="AG30" s="124">
        <f t="shared" si="142"/>
        <v>0</v>
      </c>
      <c r="AH30" s="124" t="e">
        <f t="shared" si="95"/>
        <v>#DIV/0!</v>
      </c>
      <c r="AI30" s="115">
        <f t="shared" ref="AI30:AJ30" si="143">AI15</f>
        <v>0</v>
      </c>
      <c r="AJ30" s="124">
        <f t="shared" si="143"/>
        <v>0</v>
      </c>
      <c r="AK30" s="124" t="e">
        <f t="shared" si="96"/>
        <v>#DIV/0!</v>
      </c>
      <c r="AL30" s="115">
        <f t="shared" ref="AL30:AM30" si="144">AL15</f>
        <v>0</v>
      </c>
      <c r="AM30" s="124">
        <f t="shared" si="144"/>
        <v>0</v>
      </c>
      <c r="AN30" s="124" t="e">
        <f t="shared" si="97"/>
        <v>#DIV/0!</v>
      </c>
      <c r="AO30" s="115">
        <f t="shared" ref="AO30:AP30" si="145">AO15</f>
        <v>0</v>
      </c>
      <c r="AP30" s="124">
        <f t="shared" si="145"/>
        <v>0</v>
      </c>
      <c r="AQ30" s="124" t="e">
        <f t="shared" si="98"/>
        <v>#DIV/0!</v>
      </c>
      <c r="AR30" s="12"/>
    </row>
    <row r="31" spans="1:44" ht="45">
      <c r="A31" s="349"/>
      <c r="B31" s="349"/>
      <c r="C31" s="349"/>
      <c r="D31" s="75" t="s">
        <v>33</v>
      </c>
      <c r="E31" s="115">
        <f t="shared" si="99"/>
        <v>48091</v>
      </c>
      <c r="F31" s="123">
        <f t="shared" si="100"/>
        <v>8253.7900000000009</v>
      </c>
      <c r="G31" s="124">
        <f t="shared" si="86"/>
        <v>17.16285791520243</v>
      </c>
      <c r="H31" s="115">
        <f t="shared" si="101"/>
        <v>564.42000000000007</v>
      </c>
      <c r="I31" s="124">
        <f t="shared" si="101"/>
        <v>564.42000000000007</v>
      </c>
      <c r="J31" s="124">
        <f t="shared" si="87"/>
        <v>100</v>
      </c>
      <c r="K31" s="115">
        <f t="shared" ref="K31:L31" si="146">K16</f>
        <v>2562.69</v>
      </c>
      <c r="L31" s="124">
        <f t="shared" si="146"/>
        <v>2562.69</v>
      </c>
      <c r="M31" s="124">
        <f t="shared" si="88"/>
        <v>100</v>
      </c>
      <c r="N31" s="115">
        <f t="shared" ref="N31:O31" si="147">N16</f>
        <v>5126.68</v>
      </c>
      <c r="O31" s="124">
        <f t="shared" si="147"/>
        <v>5126.68</v>
      </c>
      <c r="P31" s="124">
        <f t="shared" si="89"/>
        <v>100</v>
      </c>
      <c r="Q31" s="115">
        <f t="shared" ref="Q31:R31" si="148">Q16</f>
        <v>5922</v>
      </c>
      <c r="R31" s="124">
        <f t="shared" si="148"/>
        <v>0</v>
      </c>
      <c r="S31" s="124">
        <f t="shared" si="90"/>
        <v>0</v>
      </c>
      <c r="T31" s="115">
        <f t="shared" ref="T31:U31" si="149">T16</f>
        <v>5922</v>
      </c>
      <c r="U31" s="124">
        <f t="shared" si="149"/>
        <v>0</v>
      </c>
      <c r="V31" s="124">
        <f t="shared" si="91"/>
        <v>0</v>
      </c>
      <c r="W31" s="115">
        <f t="shared" ref="W31:X31" si="150">W16</f>
        <v>1142</v>
      </c>
      <c r="X31" s="124">
        <f t="shared" si="150"/>
        <v>0</v>
      </c>
      <c r="Y31" s="124">
        <f t="shared" si="92"/>
        <v>0</v>
      </c>
      <c r="Z31" s="115">
        <f t="shared" ref="Z31:AA31" si="151">Z16</f>
        <v>1142</v>
      </c>
      <c r="AA31" s="124">
        <f t="shared" si="151"/>
        <v>0</v>
      </c>
      <c r="AB31" s="124">
        <f t="shared" si="93"/>
        <v>0</v>
      </c>
      <c r="AC31" s="115">
        <f t="shared" ref="AC31:AD31" si="152">AC16</f>
        <v>1142</v>
      </c>
      <c r="AD31" s="124">
        <f t="shared" si="152"/>
        <v>0</v>
      </c>
      <c r="AE31" s="124">
        <f t="shared" si="94"/>
        <v>0</v>
      </c>
      <c r="AF31" s="115">
        <f t="shared" ref="AF31:AG31" si="153">AF16</f>
        <v>5922</v>
      </c>
      <c r="AG31" s="124">
        <f t="shared" si="153"/>
        <v>0</v>
      </c>
      <c r="AH31" s="124">
        <f t="shared" si="95"/>
        <v>0</v>
      </c>
      <c r="AI31" s="115">
        <f t="shared" ref="AI31:AJ31" si="154">AI16</f>
        <v>5922</v>
      </c>
      <c r="AJ31" s="124">
        <f t="shared" si="154"/>
        <v>0</v>
      </c>
      <c r="AK31" s="124">
        <f t="shared" si="96"/>
        <v>0</v>
      </c>
      <c r="AL31" s="115">
        <f t="shared" ref="AL31:AM31" si="155">AL16</f>
        <v>5922</v>
      </c>
      <c r="AM31" s="124">
        <f t="shared" si="155"/>
        <v>0</v>
      </c>
      <c r="AN31" s="124">
        <f t="shared" si="97"/>
        <v>0</v>
      </c>
      <c r="AO31" s="115">
        <f t="shared" ref="AO31:AP31" si="156">AO16</f>
        <v>6801.21</v>
      </c>
      <c r="AP31" s="124">
        <f t="shared" si="156"/>
        <v>0</v>
      </c>
      <c r="AQ31" s="124">
        <f t="shared" si="98"/>
        <v>0</v>
      </c>
      <c r="AR31" s="12"/>
    </row>
    <row r="32" spans="1:44" s="13" customFormat="1" ht="30.75" customHeight="1">
      <c r="A32" s="329" t="s">
        <v>282</v>
      </c>
      <c r="B32" s="330"/>
      <c r="C32" s="330"/>
      <c r="D32" s="330"/>
      <c r="E32" s="330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</row>
    <row r="33" spans="1:44" s="13" customFormat="1" ht="30.75" customHeight="1">
      <c r="A33" s="329" t="s">
        <v>36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</row>
    <row r="34" spans="1:44" s="13" customFormat="1" ht="30.75" customHeight="1">
      <c r="A34" s="329" t="s">
        <v>37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</row>
    <row r="35" spans="1:44" ht="41.25" customHeight="1">
      <c r="A35" s="338" t="s">
        <v>16</v>
      </c>
      <c r="B35" s="339" t="s">
        <v>40</v>
      </c>
      <c r="C35" s="342" t="s">
        <v>308</v>
      </c>
      <c r="D35" s="75" t="s">
        <v>439</v>
      </c>
      <c r="E35" s="117">
        <f>SUM(E36:E41)</f>
        <v>365</v>
      </c>
      <c r="F35" s="116">
        <f>SUM(F36:F41)</f>
        <v>0</v>
      </c>
      <c r="G35" s="116">
        <f>(F35/E35)*100</f>
        <v>0</v>
      </c>
      <c r="H35" s="117">
        <f>SUM(H36:H41)</f>
        <v>0</v>
      </c>
      <c r="I35" s="116">
        <f>SUM(I36:I41)</f>
        <v>0</v>
      </c>
      <c r="J35" s="116" t="e">
        <f>(I35/H35)*100</f>
        <v>#DIV/0!</v>
      </c>
      <c r="K35" s="117">
        <f>SUM(K36:K41)</f>
        <v>0</v>
      </c>
      <c r="L35" s="116">
        <f>SUM(L36:L41)</f>
        <v>0</v>
      </c>
      <c r="M35" s="116" t="e">
        <f>(L35/K35)*100</f>
        <v>#DIV/0!</v>
      </c>
      <c r="N35" s="117">
        <f>SUM(N36:N41)</f>
        <v>0</v>
      </c>
      <c r="O35" s="116">
        <f>SUM(O36:O41)</f>
        <v>0</v>
      </c>
      <c r="P35" s="116" t="e">
        <f>(O35/N35)*100</f>
        <v>#DIV/0!</v>
      </c>
      <c r="Q35" s="117">
        <f>SUM(Q36:Q41)</f>
        <v>0</v>
      </c>
      <c r="R35" s="116">
        <f>SUM(R36:R41)</f>
        <v>0</v>
      </c>
      <c r="S35" s="116" t="e">
        <f>(R35/Q35)*100</f>
        <v>#DIV/0!</v>
      </c>
      <c r="T35" s="117">
        <f>SUM(T36:T41)</f>
        <v>0</v>
      </c>
      <c r="U35" s="116">
        <f>SUM(U36:U41)</f>
        <v>0</v>
      </c>
      <c r="V35" s="116" t="e">
        <f>(U35/T35)*100</f>
        <v>#DIV/0!</v>
      </c>
      <c r="W35" s="117">
        <f>SUM(W36:W41)</f>
        <v>0</v>
      </c>
      <c r="X35" s="116">
        <f>SUM(X36:X41)</f>
        <v>0</v>
      </c>
      <c r="Y35" s="116" t="e">
        <f>(X35/W35)*100</f>
        <v>#DIV/0!</v>
      </c>
      <c r="Z35" s="117">
        <f>SUM(Z36:Z41)</f>
        <v>0</v>
      </c>
      <c r="AA35" s="116">
        <f>SUM(AA36:AA41)</f>
        <v>0</v>
      </c>
      <c r="AB35" s="116" t="e">
        <f>(AA35/Z35)*100</f>
        <v>#DIV/0!</v>
      </c>
      <c r="AC35" s="117">
        <f>SUM(AC36:AC41)</f>
        <v>0</v>
      </c>
      <c r="AD35" s="116">
        <f>SUM(AD36:AD41)</f>
        <v>0</v>
      </c>
      <c r="AE35" s="116" t="e">
        <f>(AD35/AC35)*100</f>
        <v>#DIV/0!</v>
      </c>
      <c r="AF35" s="117">
        <f>SUM(AF36:AF41)</f>
        <v>365</v>
      </c>
      <c r="AG35" s="116">
        <f>SUM(AG36:AG41)</f>
        <v>0</v>
      </c>
      <c r="AH35" s="116">
        <f>(AG35/AF35)*100</f>
        <v>0</v>
      </c>
      <c r="AI35" s="117">
        <f>SUM(AI36:AI41)</f>
        <v>0</v>
      </c>
      <c r="AJ35" s="116">
        <f>SUM(AJ36:AJ41)</f>
        <v>0</v>
      </c>
      <c r="AK35" s="116" t="e">
        <f>(AJ35/AI35)*100</f>
        <v>#DIV/0!</v>
      </c>
      <c r="AL35" s="117">
        <f>SUM(AL36:AL41)</f>
        <v>0</v>
      </c>
      <c r="AM35" s="116">
        <f>SUM(AM36:AM41)</f>
        <v>0</v>
      </c>
      <c r="AN35" s="116" t="e">
        <f>(AM35/AL35)*100</f>
        <v>#DIV/0!</v>
      </c>
      <c r="AO35" s="117">
        <f>SUM(AO36:AO41)</f>
        <v>0</v>
      </c>
      <c r="AP35" s="116">
        <f>SUM(AP36:AP41)</f>
        <v>0</v>
      </c>
      <c r="AQ35" s="116" t="e">
        <f>(AP35/AO35)*100</f>
        <v>#DIV/0!</v>
      </c>
      <c r="AR35" s="12"/>
    </row>
    <row r="36" spans="1:44" ht="51" customHeight="1">
      <c r="A36" s="338"/>
      <c r="B36" s="340"/>
      <c r="C36" s="342"/>
      <c r="D36" s="10" t="s">
        <v>17</v>
      </c>
      <c r="E36" s="117">
        <f>H36+K36+N36+Q36+T36+W36+Z36+AC36+AF36+AI36+AL36+AO36</f>
        <v>0</v>
      </c>
      <c r="F36" s="118">
        <f>I36+L36+O36+R36+U36+X36+AA36+AD36+AG36+AJ36+AM36+AP36</f>
        <v>0</v>
      </c>
      <c r="G36" s="119" t="e">
        <f t="shared" ref="G36:G41" si="157">(F36/E36)*100</f>
        <v>#DIV/0!</v>
      </c>
      <c r="H36" s="117">
        <f>H43+H50+H57+H64+H71</f>
        <v>0</v>
      </c>
      <c r="I36" s="119">
        <f>I43+I50+I57+I64+I71</f>
        <v>0</v>
      </c>
      <c r="J36" s="119" t="e">
        <f t="shared" ref="J36:J41" si="158">(I36/H36)*100</f>
        <v>#DIV/0!</v>
      </c>
      <c r="K36" s="117">
        <f>K43+K50+K57+K64+K71</f>
        <v>0</v>
      </c>
      <c r="L36" s="119">
        <f>L43+L50+L57+L64+L71</f>
        <v>0</v>
      </c>
      <c r="M36" s="119" t="e">
        <f t="shared" ref="M36:M41" si="159">(L36/K36)*100</f>
        <v>#DIV/0!</v>
      </c>
      <c r="N36" s="117">
        <f>N43+N50+N57+N64+N71</f>
        <v>0</v>
      </c>
      <c r="O36" s="119">
        <f>O43+O50+O57+O64+O71</f>
        <v>0</v>
      </c>
      <c r="P36" s="119" t="e">
        <f t="shared" ref="P36:P41" si="160">(O36/N36)*100</f>
        <v>#DIV/0!</v>
      </c>
      <c r="Q36" s="117">
        <f>Q43+Q50+Q57+Q64+Q71</f>
        <v>0</v>
      </c>
      <c r="R36" s="119">
        <f>R43+R50+R57+R64+R71</f>
        <v>0</v>
      </c>
      <c r="S36" s="119" t="e">
        <f t="shared" ref="S36:S41" si="161">(R36/Q36)*100</f>
        <v>#DIV/0!</v>
      </c>
      <c r="T36" s="117">
        <f>T43+T50+T57+T64+T71</f>
        <v>0</v>
      </c>
      <c r="U36" s="119">
        <f>U43+U50+U57+U64+U71</f>
        <v>0</v>
      </c>
      <c r="V36" s="119" t="e">
        <f t="shared" ref="V36:V41" si="162">(U36/T36)*100</f>
        <v>#DIV/0!</v>
      </c>
      <c r="W36" s="117">
        <f>W43+W50+W57+W64+W71</f>
        <v>0</v>
      </c>
      <c r="X36" s="119">
        <f>X43+X50+X57+X64+X71</f>
        <v>0</v>
      </c>
      <c r="Y36" s="119" t="e">
        <f t="shared" ref="Y36:Y41" si="163">(X36/W36)*100</f>
        <v>#DIV/0!</v>
      </c>
      <c r="Z36" s="117">
        <f>Z43+Z50+Z57+Z64+Z71</f>
        <v>0</v>
      </c>
      <c r="AA36" s="119">
        <f>AA43+AA50+AA57+AA64+AA71</f>
        <v>0</v>
      </c>
      <c r="AB36" s="119" t="e">
        <f t="shared" ref="AB36:AB41" si="164">(AA36/Z36)*100</f>
        <v>#DIV/0!</v>
      </c>
      <c r="AC36" s="117">
        <f>AC43+AC50+AC57+AC64+AC71</f>
        <v>0</v>
      </c>
      <c r="AD36" s="119">
        <f>AD43+AD50+AD57+AD64+AD71</f>
        <v>0</v>
      </c>
      <c r="AE36" s="119" t="e">
        <f t="shared" ref="AE36:AE41" si="165">(AD36/AC36)*100</f>
        <v>#DIV/0!</v>
      </c>
      <c r="AF36" s="117">
        <f>AF43+AF50+AF57+AF64+AF71</f>
        <v>0</v>
      </c>
      <c r="AG36" s="119">
        <f>AG43+AG50+AG57+AG64+AG71</f>
        <v>0</v>
      </c>
      <c r="AH36" s="119" t="e">
        <f t="shared" ref="AH36:AH41" si="166">(AG36/AF36)*100</f>
        <v>#DIV/0!</v>
      </c>
      <c r="AI36" s="117">
        <f>AI43+AI50+AI57+AI64+AI71</f>
        <v>0</v>
      </c>
      <c r="AJ36" s="119">
        <f>AJ43+AJ50+AJ57+AJ64+AJ71</f>
        <v>0</v>
      </c>
      <c r="AK36" s="119" t="e">
        <f t="shared" ref="AK36:AK41" si="167">(AJ36/AI36)*100</f>
        <v>#DIV/0!</v>
      </c>
      <c r="AL36" s="117">
        <f>AL43+AL50+AL57+AL64+AL71</f>
        <v>0</v>
      </c>
      <c r="AM36" s="119">
        <f>AM43+AM50+AM57+AM64+AM71</f>
        <v>0</v>
      </c>
      <c r="AN36" s="119" t="e">
        <f t="shared" ref="AN36:AN41" si="168">(AM36/AL36)*100</f>
        <v>#DIV/0!</v>
      </c>
      <c r="AO36" s="117">
        <f>AO43+AO50+AO57+AO64+AO71</f>
        <v>0</v>
      </c>
      <c r="AP36" s="119">
        <f>AP43+AP50+AP57+AP64+AP71</f>
        <v>0</v>
      </c>
      <c r="AQ36" s="119" t="e">
        <f t="shared" ref="AQ36:AQ41" si="169">(AP36/AO36)*100</f>
        <v>#DIV/0!</v>
      </c>
      <c r="AR36" s="12"/>
    </row>
    <row r="37" spans="1:44" ht="54" customHeight="1">
      <c r="A37" s="338"/>
      <c r="B37" s="340"/>
      <c r="C37" s="342"/>
      <c r="D37" s="10" t="s">
        <v>18</v>
      </c>
      <c r="E37" s="117">
        <f t="shared" ref="E37:E41" si="170">H37+K37+N37+Q37+T37+W37+Z37+AC37+AF37+AI37+AL37+AO37</f>
        <v>0</v>
      </c>
      <c r="F37" s="118">
        <f t="shared" ref="F37:F41" si="171">I37+L37+O37+R37+U37+X37+AA37+AD37+AG37+AJ37+AM37+AP37</f>
        <v>0</v>
      </c>
      <c r="G37" s="119" t="e">
        <f t="shared" si="157"/>
        <v>#DIV/0!</v>
      </c>
      <c r="H37" s="117">
        <f t="shared" ref="H37:I41" si="172">H44+H51+H58+H65+H72</f>
        <v>0</v>
      </c>
      <c r="I37" s="119">
        <f t="shared" si="172"/>
        <v>0</v>
      </c>
      <c r="J37" s="119" t="e">
        <f t="shared" si="158"/>
        <v>#DIV/0!</v>
      </c>
      <c r="K37" s="117">
        <f t="shared" ref="K37:L37" si="173">K44+K51+K58+K65+K72</f>
        <v>0</v>
      </c>
      <c r="L37" s="119">
        <f t="shared" si="173"/>
        <v>0</v>
      </c>
      <c r="M37" s="119" t="e">
        <f t="shared" si="159"/>
        <v>#DIV/0!</v>
      </c>
      <c r="N37" s="117">
        <f t="shared" ref="N37:O37" si="174">N44+N51+N58+N65+N72</f>
        <v>0</v>
      </c>
      <c r="O37" s="119">
        <f t="shared" si="174"/>
        <v>0</v>
      </c>
      <c r="P37" s="119" t="e">
        <f t="shared" si="160"/>
        <v>#DIV/0!</v>
      </c>
      <c r="Q37" s="117">
        <f t="shared" ref="Q37:R37" si="175">Q44+Q51+Q58+Q65+Q72</f>
        <v>0</v>
      </c>
      <c r="R37" s="119">
        <f t="shared" si="175"/>
        <v>0</v>
      </c>
      <c r="S37" s="119" t="e">
        <f t="shared" si="161"/>
        <v>#DIV/0!</v>
      </c>
      <c r="T37" s="117">
        <f t="shared" ref="T37:U37" si="176">T44+T51+T58+T65+T72</f>
        <v>0</v>
      </c>
      <c r="U37" s="119">
        <f t="shared" si="176"/>
        <v>0</v>
      </c>
      <c r="V37" s="119" t="e">
        <f t="shared" si="162"/>
        <v>#DIV/0!</v>
      </c>
      <c r="W37" s="117">
        <f t="shared" ref="W37:X37" si="177">W44+W51+W58+W65+W72</f>
        <v>0</v>
      </c>
      <c r="X37" s="119">
        <f t="shared" si="177"/>
        <v>0</v>
      </c>
      <c r="Y37" s="119" t="e">
        <f t="shared" si="163"/>
        <v>#DIV/0!</v>
      </c>
      <c r="Z37" s="117">
        <f t="shared" ref="Z37:AA37" si="178">Z44+Z51+Z58+Z65+Z72</f>
        <v>0</v>
      </c>
      <c r="AA37" s="119">
        <f t="shared" si="178"/>
        <v>0</v>
      </c>
      <c r="AB37" s="119" t="e">
        <f t="shared" si="164"/>
        <v>#DIV/0!</v>
      </c>
      <c r="AC37" s="117">
        <f t="shared" ref="AC37:AD37" si="179">AC44+AC51+AC58+AC65+AC72</f>
        <v>0</v>
      </c>
      <c r="AD37" s="119">
        <f t="shared" si="179"/>
        <v>0</v>
      </c>
      <c r="AE37" s="119" t="e">
        <f t="shared" si="165"/>
        <v>#DIV/0!</v>
      </c>
      <c r="AF37" s="117">
        <f t="shared" ref="AF37:AG37" si="180">AF44+AF51+AF58+AF65+AF72</f>
        <v>0</v>
      </c>
      <c r="AG37" s="119">
        <f t="shared" si="180"/>
        <v>0</v>
      </c>
      <c r="AH37" s="119" t="e">
        <f t="shared" si="166"/>
        <v>#DIV/0!</v>
      </c>
      <c r="AI37" s="117">
        <f t="shared" ref="AI37:AJ37" si="181">AI44+AI51+AI58+AI65+AI72</f>
        <v>0</v>
      </c>
      <c r="AJ37" s="119">
        <f t="shared" si="181"/>
        <v>0</v>
      </c>
      <c r="AK37" s="119" t="e">
        <f t="shared" si="167"/>
        <v>#DIV/0!</v>
      </c>
      <c r="AL37" s="117">
        <f t="shared" ref="AL37:AM37" si="182">AL44+AL51+AL58+AL65+AL72</f>
        <v>0</v>
      </c>
      <c r="AM37" s="119">
        <f t="shared" si="182"/>
        <v>0</v>
      </c>
      <c r="AN37" s="119" t="e">
        <f t="shared" si="168"/>
        <v>#DIV/0!</v>
      </c>
      <c r="AO37" s="117">
        <f t="shared" ref="AO37:AP37" si="183">AO44+AO51+AO58+AO65+AO72</f>
        <v>0</v>
      </c>
      <c r="AP37" s="119">
        <f t="shared" si="183"/>
        <v>0</v>
      </c>
      <c r="AQ37" s="119" t="e">
        <f t="shared" si="169"/>
        <v>#DIV/0!</v>
      </c>
      <c r="AR37" s="12"/>
    </row>
    <row r="38" spans="1:44" ht="39.75" customHeight="1">
      <c r="A38" s="338"/>
      <c r="B38" s="340"/>
      <c r="C38" s="342"/>
      <c r="D38" s="10" t="s">
        <v>26</v>
      </c>
      <c r="E38" s="117">
        <f>H38+K38+N38+Q38+T38+W38+Z38+AC38+AF38+AI38+AL38+AO38</f>
        <v>365</v>
      </c>
      <c r="F38" s="118">
        <f t="shared" si="171"/>
        <v>0</v>
      </c>
      <c r="G38" s="119">
        <f t="shared" si="157"/>
        <v>0</v>
      </c>
      <c r="H38" s="117">
        <f t="shared" si="172"/>
        <v>0</v>
      </c>
      <c r="I38" s="119">
        <f t="shared" si="172"/>
        <v>0</v>
      </c>
      <c r="J38" s="119" t="e">
        <f t="shared" si="158"/>
        <v>#DIV/0!</v>
      </c>
      <c r="K38" s="117">
        <f t="shared" ref="K38:L38" si="184">K45+K52+K59+K66+K73</f>
        <v>0</v>
      </c>
      <c r="L38" s="119">
        <f t="shared" si="184"/>
        <v>0</v>
      </c>
      <c r="M38" s="119" t="e">
        <f t="shared" si="159"/>
        <v>#DIV/0!</v>
      </c>
      <c r="N38" s="117">
        <f t="shared" ref="N38:O38" si="185">N45+N52+N59+N66+N73</f>
        <v>0</v>
      </c>
      <c r="O38" s="119">
        <f t="shared" si="185"/>
        <v>0</v>
      </c>
      <c r="P38" s="119" t="e">
        <f t="shared" si="160"/>
        <v>#DIV/0!</v>
      </c>
      <c r="Q38" s="117">
        <f t="shared" ref="Q38:R38" si="186">Q45+Q52+Q59+Q66+Q73</f>
        <v>0</v>
      </c>
      <c r="R38" s="119">
        <f t="shared" si="186"/>
        <v>0</v>
      </c>
      <c r="S38" s="119" t="e">
        <f t="shared" si="161"/>
        <v>#DIV/0!</v>
      </c>
      <c r="T38" s="117">
        <f t="shared" ref="T38:U38" si="187">T45+T52+T59+T66+T73</f>
        <v>0</v>
      </c>
      <c r="U38" s="119">
        <f t="shared" si="187"/>
        <v>0</v>
      </c>
      <c r="V38" s="119" t="e">
        <f t="shared" si="162"/>
        <v>#DIV/0!</v>
      </c>
      <c r="W38" s="117">
        <f t="shared" ref="W38:X38" si="188">W45+W52+W59+W66+W73</f>
        <v>0</v>
      </c>
      <c r="X38" s="119">
        <f t="shared" si="188"/>
        <v>0</v>
      </c>
      <c r="Y38" s="119" t="e">
        <f t="shared" si="163"/>
        <v>#DIV/0!</v>
      </c>
      <c r="Z38" s="117">
        <f t="shared" ref="Z38:AA38" si="189">Z45+Z52+Z59+Z66+Z73</f>
        <v>0</v>
      </c>
      <c r="AA38" s="119">
        <f t="shared" si="189"/>
        <v>0</v>
      </c>
      <c r="AB38" s="119" t="e">
        <f t="shared" si="164"/>
        <v>#DIV/0!</v>
      </c>
      <c r="AC38" s="117">
        <f t="shared" ref="AC38:AD38" si="190">AC45+AC52+AC59+AC66+AC73</f>
        <v>0</v>
      </c>
      <c r="AD38" s="119">
        <f t="shared" si="190"/>
        <v>0</v>
      </c>
      <c r="AE38" s="119" t="e">
        <f t="shared" si="165"/>
        <v>#DIV/0!</v>
      </c>
      <c r="AF38" s="117">
        <f t="shared" ref="AF38:AG38" si="191">AF45+AF52+AF59+AF66+AF73</f>
        <v>365</v>
      </c>
      <c r="AG38" s="119">
        <f t="shared" si="191"/>
        <v>0</v>
      </c>
      <c r="AH38" s="119">
        <f t="shared" si="166"/>
        <v>0</v>
      </c>
      <c r="AI38" s="117">
        <f t="shared" ref="AI38:AJ38" si="192">AI45+AI52+AI59+AI66+AI73</f>
        <v>0</v>
      </c>
      <c r="AJ38" s="119">
        <f t="shared" si="192"/>
        <v>0</v>
      </c>
      <c r="AK38" s="119" t="e">
        <f t="shared" si="167"/>
        <v>#DIV/0!</v>
      </c>
      <c r="AL38" s="117">
        <f t="shared" ref="AL38:AM38" si="193">AL45+AL52+AL59+AL66+AL73</f>
        <v>0</v>
      </c>
      <c r="AM38" s="119">
        <f t="shared" si="193"/>
        <v>0</v>
      </c>
      <c r="AN38" s="119" t="e">
        <f t="shared" si="168"/>
        <v>#DIV/0!</v>
      </c>
      <c r="AO38" s="117">
        <f t="shared" ref="AO38:AP38" si="194">AO45+AO52+AO59+AO66+AO73</f>
        <v>0</v>
      </c>
      <c r="AP38" s="119">
        <f t="shared" si="194"/>
        <v>0</v>
      </c>
      <c r="AQ38" s="119" t="e">
        <f t="shared" si="169"/>
        <v>#DIV/0!</v>
      </c>
      <c r="AR38" s="12"/>
    </row>
    <row r="39" spans="1:44" ht="88.5" customHeight="1">
      <c r="A39" s="338"/>
      <c r="B39" s="340"/>
      <c r="C39" s="342"/>
      <c r="D39" s="75" t="s">
        <v>440</v>
      </c>
      <c r="E39" s="117">
        <f t="shared" si="170"/>
        <v>0</v>
      </c>
      <c r="F39" s="118">
        <f t="shared" si="171"/>
        <v>0</v>
      </c>
      <c r="G39" s="119" t="e">
        <f t="shared" si="157"/>
        <v>#DIV/0!</v>
      </c>
      <c r="H39" s="117">
        <f t="shared" si="172"/>
        <v>0</v>
      </c>
      <c r="I39" s="119">
        <f t="shared" si="172"/>
        <v>0</v>
      </c>
      <c r="J39" s="119" t="e">
        <f t="shared" si="158"/>
        <v>#DIV/0!</v>
      </c>
      <c r="K39" s="117">
        <f t="shared" ref="K39:L39" si="195">K46+K53+K60+K67+K74</f>
        <v>0</v>
      </c>
      <c r="L39" s="119">
        <f t="shared" si="195"/>
        <v>0</v>
      </c>
      <c r="M39" s="119" t="e">
        <f t="shared" si="159"/>
        <v>#DIV/0!</v>
      </c>
      <c r="N39" s="117">
        <f t="shared" ref="N39:O39" si="196">N46+N53+N60+N67+N74</f>
        <v>0</v>
      </c>
      <c r="O39" s="119">
        <f t="shared" si="196"/>
        <v>0</v>
      </c>
      <c r="P39" s="119" t="e">
        <f t="shared" si="160"/>
        <v>#DIV/0!</v>
      </c>
      <c r="Q39" s="117">
        <f t="shared" ref="Q39:R39" si="197">Q46+Q53+Q60+Q67+Q74</f>
        <v>0</v>
      </c>
      <c r="R39" s="119">
        <f t="shared" si="197"/>
        <v>0</v>
      </c>
      <c r="S39" s="119" t="e">
        <f t="shared" si="161"/>
        <v>#DIV/0!</v>
      </c>
      <c r="T39" s="117">
        <f t="shared" ref="T39:U39" si="198">T46+T53+T60+T67+T74</f>
        <v>0</v>
      </c>
      <c r="U39" s="119">
        <f t="shared" si="198"/>
        <v>0</v>
      </c>
      <c r="V39" s="119" t="e">
        <f t="shared" si="162"/>
        <v>#DIV/0!</v>
      </c>
      <c r="W39" s="117">
        <f t="shared" ref="W39:X39" si="199">W46+W53+W60+W67+W74</f>
        <v>0</v>
      </c>
      <c r="X39" s="119">
        <f t="shared" si="199"/>
        <v>0</v>
      </c>
      <c r="Y39" s="119" t="e">
        <f t="shared" si="163"/>
        <v>#DIV/0!</v>
      </c>
      <c r="Z39" s="117">
        <f t="shared" ref="Z39:AA39" si="200">Z46+Z53+Z60+Z67+Z74</f>
        <v>0</v>
      </c>
      <c r="AA39" s="119">
        <f t="shared" si="200"/>
        <v>0</v>
      </c>
      <c r="AB39" s="119" t="e">
        <f t="shared" si="164"/>
        <v>#DIV/0!</v>
      </c>
      <c r="AC39" s="117">
        <f t="shared" ref="AC39:AD39" si="201">AC46+AC53+AC60+AC67+AC74</f>
        <v>0</v>
      </c>
      <c r="AD39" s="119">
        <f t="shared" si="201"/>
        <v>0</v>
      </c>
      <c r="AE39" s="119" t="e">
        <f t="shared" si="165"/>
        <v>#DIV/0!</v>
      </c>
      <c r="AF39" s="117">
        <f t="shared" ref="AF39:AG39" si="202">AF46+AF53+AF60+AF67+AF74</f>
        <v>0</v>
      </c>
      <c r="AG39" s="119">
        <f t="shared" si="202"/>
        <v>0</v>
      </c>
      <c r="AH39" s="119" t="e">
        <f t="shared" si="166"/>
        <v>#DIV/0!</v>
      </c>
      <c r="AI39" s="117">
        <f t="shared" ref="AI39:AJ39" si="203">AI46+AI53+AI60+AI67+AI74</f>
        <v>0</v>
      </c>
      <c r="AJ39" s="119">
        <f t="shared" si="203"/>
        <v>0</v>
      </c>
      <c r="AK39" s="119" t="e">
        <f t="shared" si="167"/>
        <v>#DIV/0!</v>
      </c>
      <c r="AL39" s="117">
        <f t="shared" ref="AL39:AM39" si="204">AL46+AL53+AL60+AL67+AL74</f>
        <v>0</v>
      </c>
      <c r="AM39" s="119">
        <f t="shared" si="204"/>
        <v>0</v>
      </c>
      <c r="AN39" s="119" t="e">
        <f t="shared" si="168"/>
        <v>#DIV/0!</v>
      </c>
      <c r="AO39" s="117">
        <f t="shared" ref="AO39:AP39" si="205">AO46+AO53+AO60+AO67+AO74</f>
        <v>0</v>
      </c>
      <c r="AP39" s="119">
        <f t="shared" si="205"/>
        <v>0</v>
      </c>
      <c r="AQ39" s="119" t="e">
        <f t="shared" si="169"/>
        <v>#DIV/0!</v>
      </c>
      <c r="AR39" s="12"/>
    </row>
    <row r="40" spans="1:44" ht="44.25" customHeight="1">
      <c r="A40" s="338"/>
      <c r="B40" s="340"/>
      <c r="C40" s="342"/>
      <c r="D40" s="10" t="s">
        <v>41</v>
      </c>
      <c r="E40" s="117">
        <f t="shared" si="170"/>
        <v>0</v>
      </c>
      <c r="F40" s="118">
        <f t="shared" si="171"/>
        <v>0</v>
      </c>
      <c r="G40" s="119" t="e">
        <f t="shared" si="157"/>
        <v>#DIV/0!</v>
      </c>
      <c r="H40" s="117">
        <f t="shared" si="172"/>
        <v>0</v>
      </c>
      <c r="I40" s="119">
        <f t="shared" si="172"/>
        <v>0</v>
      </c>
      <c r="J40" s="119" t="e">
        <f t="shared" si="158"/>
        <v>#DIV/0!</v>
      </c>
      <c r="K40" s="117">
        <f t="shared" ref="K40:L40" si="206">K47+K54+K61+K68+K75</f>
        <v>0</v>
      </c>
      <c r="L40" s="119">
        <f t="shared" si="206"/>
        <v>0</v>
      </c>
      <c r="M40" s="119" t="e">
        <f t="shared" si="159"/>
        <v>#DIV/0!</v>
      </c>
      <c r="N40" s="117">
        <f t="shared" ref="N40:O40" si="207">N47+N54+N61+N68+N75</f>
        <v>0</v>
      </c>
      <c r="O40" s="119">
        <f t="shared" si="207"/>
        <v>0</v>
      </c>
      <c r="P40" s="119" t="e">
        <f t="shared" si="160"/>
        <v>#DIV/0!</v>
      </c>
      <c r="Q40" s="117">
        <f t="shared" ref="Q40:R40" si="208">Q47+Q54+Q61+Q68+Q75</f>
        <v>0</v>
      </c>
      <c r="R40" s="119">
        <f t="shared" si="208"/>
        <v>0</v>
      </c>
      <c r="S40" s="119" t="e">
        <f t="shared" si="161"/>
        <v>#DIV/0!</v>
      </c>
      <c r="T40" s="117">
        <f t="shared" ref="T40:U40" si="209">T47+T54+T61+T68+T75</f>
        <v>0</v>
      </c>
      <c r="U40" s="119">
        <f t="shared" si="209"/>
        <v>0</v>
      </c>
      <c r="V40" s="119" t="e">
        <f t="shared" si="162"/>
        <v>#DIV/0!</v>
      </c>
      <c r="W40" s="117">
        <f t="shared" ref="W40:X40" si="210">W47+W54+W61+W68+W75</f>
        <v>0</v>
      </c>
      <c r="X40" s="119">
        <f t="shared" si="210"/>
        <v>0</v>
      </c>
      <c r="Y40" s="119" t="e">
        <f t="shared" si="163"/>
        <v>#DIV/0!</v>
      </c>
      <c r="Z40" s="117">
        <f t="shared" ref="Z40:AA40" si="211">Z47+Z54+Z61+Z68+Z75</f>
        <v>0</v>
      </c>
      <c r="AA40" s="119">
        <f t="shared" si="211"/>
        <v>0</v>
      </c>
      <c r="AB40" s="119" t="e">
        <f t="shared" si="164"/>
        <v>#DIV/0!</v>
      </c>
      <c r="AC40" s="117">
        <f t="shared" ref="AC40:AD40" si="212">AC47+AC54+AC61+AC68+AC75</f>
        <v>0</v>
      </c>
      <c r="AD40" s="119">
        <f t="shared" si="212"/>
        <v>0</v>
      </c>
      <c r="AE40" s="119" t="e">
        <f t="shared" si="165"/>
        <v>#DIV/0!</v>
      </c>
      <c r="AF40" s="117">
        <f t="shared" ref="AF40:AG40" si="213">AF47+AF54+AF61+AF68+AF75</f>
        <v>0</v>
      </c>
      <c r="AG40" s="119">
        <f t="shared" si="213"/>
        <v>0</v>
      </c>
      <c r="AH40" s="119" t="e">
        <f t="shared" si="166"/>
        <v>#DIV/0!</v>
      </c>
      <c r="AI40" s="117">
        <f t="shared" ref="AI40:AJ40" si="214">AI47+AI54+AI61+AI68+AI75</f>
        <v>0</v>
      </c>
      <c r="AJ40" s="119">
        <f t="shared" si="214"/>
        <v>0</v>
      </c>
      <c r="AK40" s="119" t="e">
        <f t="shared" si="167"/>
        <v>#DIV/0!</v>
      </c>
      <c r="AL40" s="117">
        <f t="shared" ref="AL40:AM40" si="215">AL47+AL54+AL61+AL68+AL75</f>
        <v>0</v>
      </c>
      <c r="AM40" s="119">
        <f t="shared" si="215"/>
        <v>0</v>
      </c>
      <c r="AN40" s="119" t="e">
        <f t="shared" si="168"/>
        <v>#DIV/0!</v>
      </c>
      <c r="AO40" s="117">
        <f t="shared" ref="AO40:AP40" si="216">AO47+AO54+AO61+AO68+AO75</f>
        <v>0</v>
      </c>
      <c r="AP40" s="119">
        <f t="shared" si="216"/>
        <v>0</v>
      </c>
      <c r="AQ40" s="119" t="e">
        <f t="shared" si="169"/>
        <v>#DIV/0!</v>
      </c>
      <c r="AR40" s="12"/>
    </row>
    <row r="41" spans="1:44" ht="46.5" customHeight="1">
      <c r="A41" s="338"/>
      <c r="B41" s="341"/>
      <c r="C41" s="342"/>
      <c r="D41" s="57" t="s">
        <v>33</v>
      </c>
      <c r="E41" s="117">
        <f t="shared" si="170"/>
        <v>0</v>
      </c>
      <c r="F41" s="118">
        <f t="shared" si="171"/>
        <v>0</v>
      </c>
      <c r="G41" s="119" t="e">
        <f t="shared" si="157"/>
        <v>#DIV/0!</v>
      </c>
      <c r="H41" s="117">
        <f t="shared" si="172"/>
        <v>0</v>
      </c>
      <c r="I41" s="119">
        <f t="shared" si="172"/>
        <v>0</v>
      </c>
      <c r="J41" s="119" t="e">
        <f t="shared" si="158"/>
        <v>#DIV/0!</v>
      </c>
      <c r="K41" s="117">
        <f t="shared" ref="K41:L41" si="217">K48+K55+K62+K69+K76</f>
        <v>0</v>
      </c>
      <c r="L41" s="119">
        <f t="shared" si="217"/>
        <v>0</v>
      </c>
      <c r="M41" s="119" t="e">
        <f t="shared" si="159"/>
        <v>#DIV/0!</v>
      </c>
      <c r="N41" s="117">
        <f t="shared" ref="N41:O41" si="218">N48+N55+N62+N69+N76</f>
        <v>0</v>
      </c>
      <c r="O41" s="119">
        <f t="shared" si="218"/>
        <v>0</v>
      </c>
      <c r="P41" s="119" t="e">
        <f t="shared" si="160"/>
        <v>#DIV/0!</v>
      </c>
      <c r="Q41" s="117">
        <f t="shared" ref="Q41:R41" si="219">Q48+Q55+Q62+Q69+Q76</f>
        <v>0</v>
      </c>
      <c r="R41" s="119">
        <f t="shared" si="219"/>
        <v>0</v>
      </c>
      <c r="S41" s="119" t="e">
        <f t="shared" si="161"/>
        <v>#DIV/0!</v>
      </c>
      <c r="T41" s="117">
        <f t="shared" ref="T41:U41" si="220">T48+T55+T62+T69+T76</f>
        <v>0</v>
      </c>
      <c r="U41" s="119">
        <f t="shared" si="220"/>
        <v>0</v>
      </c>
      <c r="V41" s="119" t="e">
        <f t="shared" si="162"/>
        <v>#DIV/0!</v>
      </c>
      <c r="W41" s="117">
        <f t="shared" ref="W41:X41" si="221">W48+W55+W62+W69+W76</f>
        <v>0</v>
      </c>
      <c r="X41" s="119">
        <f t="shared" si="221"/>
        <v>0</v>
      </c>
      <c r="Y41" s="119" t="e">
        <f t="shared" si="163"/>
        <v>#DIV/0!</v>
      </c>
      <c r="Z41" s="117">
        <f t="shared" ref="Z41:AA41" si="222">Z48+Z55+Z62+Z69+Z76</f>
        <v>0</v>
      </c>
      <c r="AA41" s="119">
        <f t="shared" si="222"/>
        <v>0</v>
      </c>
      <c r="AB41" s="119" t="e">
        <f t="shared" si="164"/>
        <v>#DIV/0!</v>
      </c>
      <c r="AC41" s="117">
        <f t="shared" ref="AC41:AD41" si="223">AC48+AC55+AC62+AC69+AC76</f>
        <v>0</v>
      </c>
      <c r="AD41" s="119">
        <f t="shared" si="223"/>
        <v>0</v>
      </c>
      <c r="AE41" s="119" t="e">
        <f t="shared" si="165"/>
        <v>#DIV/0!</v>
      </c>
      <c r="AF41" s="117">
        <f t="shared" ref="AF41:AG41" si="224">AF48+AF55+AF62+AF69+AF76</f>
        <v>0</v>
      </c>
      <c r="AG41" s="119">
        <f t="shared" si="224"/>
        <v>0</v>
      </c>
      <c r="AH41" s="119" t="e">
        <f t="shared" si="166"/>
        <v>#DIV/0!</v>
      </c>
      <c r="AI41" s="117">
        <f t="shared" ref="AI41:AJ41" si="225">AI48+AI55+AI62+AI69+AI76</f>
        <v>0</v>
      </c>
      <c r="AJ41" s="119">
        <f t="shared" si="225"/>
        <v>0</v>
      </c>
      <c r="AK41" s="119" t="e">
        <f t="shared" si="167"/>
        <v>#DIV/0!</v>
      </c>
      <c r="AL41" s="117">
        <f t="shared" ref="AL41:AM41" si="226">AL48+AL55+AL62+AL69+AL76</f>
        <v>0</v>
      </c>
      <c r="AM41" s="119">
        <f t="shared" si="226"/>
        <v>0</v>
      </c>
      <c r="AN41" s="119" t="e">
        <f t="shared" si="168"/>
        <v>#DIV/0!</v>
      </c>
      <c r="AO41" s="117">
        <f t="shared" ref="AO41:AP41" si="227">AO48+AO55+AO62+AO69+AO76</f>
        <v>0</v>
      </c>
      <c r="AP41" s="119">
        <f t="shared" si="227"/>
        <v>0</v>
      </c>
      <c r="AQ41" s="119" t="e">
        <f t="shared" si="169"/>
        <v>#DIV/0!</v>
      </c>
      <c r="AR41" s="12"/>
    </row>
    <row r="42" spans="1:44" ht="50.25" customHeight="1">
      <c r="A42" s="253" t="s">
        <v>42</v>
      </c>
      <c r="B42" s="249" t="s">
        <v>43</v>
      </c>
      <c r="C42" s="315" t="s">
        <v>309</v>
      </c>
      <c r="D42" s="11" t="s">
        <v>38</v>
      </c>
      <c r="E42" s="117">
        <f>SUM(E43:E48)</f>
        <v>220</v>
      </c>
      <c r="F42" s="116">
        <f>SUM(F43:F48)</f>
        <v>0</v>
      </c>
      <c r="G42" s="116">
        <f>(F42/E42)*100</f>
        <v>0</v>
      </c>
      <c r="H42" s="117">
        <f>SUM(H43:H48)</f>
        <v>0</v>
      </c>
      <c r="I42" s="116">
        <f>SUM(I43:I48)</f>
        <v>0</v>
      </c>
      <c r="J42" s="116" t="e">
        <f>(I42/H42)*100</f>
        <v>#DIV/0!</v>
      </c>
      <c r="K42" s="117">
        <f>SUM(K43:K48)</f>
        <v>0</v>
      </c>
      <c r="L42" s="116">
        <f>SUM(L43:L48)</f>
        <v>0</v>
      </c>
      <c r="M42" s="116" t="e">
        <f>(L42/K42)*100</f>
        <v>#DIV/0!</v>
      </c>
      <c r="N42" s="117">
        <f>SUM(N43:N48)</f>
        <v>0</v>
      </c>
      <c r="O42" s="116">
        <f>SUM(O43:O48)</f>
        <v>0</v>
      </c>
      <c r="P42" s="116" t="e">
        <f>(O42/N42)*100</f>
        <v>#DIV/0!</v>
      </c>
      <c r="Q42" s="117">
        <f>SUM(Q43:Q48)</f>
        <v>0</v>
      </c>
      <c r="R42" s="116">
        <f>SUM(R43:R48)</f>
        <v>0</v>
      </c>
      <c r="S42" s="116" t="e">
        <f>(R42/Q42)*100</f>
        <v>#DIV/0!</v>
      </c>
      <c r="T42" s="117">
        <f>SUM(T43:T48)</f>
        <v>0</v>
      </c>
      <c r="U42" s="116">
        <f>SUM(U43:U48)</f>
        <v>0</v>
      </c>
      <c r="V42" s="116" t="e">
        <f>(U42/T42)*100</f>
        <v>#DIV/0!</v>
      </c>
      <c r="W42" s="117">
        <f>SUM(W43:W48)</f>
        <v>0</v>
      </c>
      <c r="X42" s="116">
        <f>SUM(X43:X48)</f>
        <v>0</v>
      </c>
      <c r="Y42" s="116" t="e">
        <f>(X42/W42)*100</f>
        <v>#DIV/0!</v>
      </c>
      <c r="Z42" s="117">
        <f>SUM(Z43:Z48)</f>
        <v>0</v>
      </c>
      <c r="AA42" s="116">
        <f>SUM(AA43:AA48)</f>
        <v>0</v>
      </c>
      <c r="AB42" s="116" t="e">
        <f>(AA42/Z42)*100</f>
        <v>#DIV/0!</v>
      </c>
      <c r="AC42" s="117">
        <f>SUM(AC43:AC48)</f>
        <v>0</v>
      </c>
      <c r="AD42" s="116">
        <f>SUM(AD43:AD48)</f>
        <v>0</v>
      </c>
      <c r="AE42" s="116" t="e">
        <f>(AD42/AC42)*100</f>
        <v>#DIV/0!</v>
      </c>
      <c r="AF42" s="117">
        <f>SUM(AF43:AF48)</f>
        <v>220</v>
      </c>
      <c r="AG42" s="116">
        <f>SUM(AG43:AG48)</f>
        <v>0</v>
      </c>
      <c r="AH42" s="116">
        <f>(AG42/AF42)*100</f>
        <v>0</v>
      </c>
      <c r="AI42" s="117">
        <f>SUM(AI43:AI48)</f>
        <v>0</v>
      </c>
      <c r="AJ42" s="116">
        <f>SUM(AJ43:AJ48)</f>
        <v>0</v>
      </c>
      <c r="AK42" s="116" t="e">
        <f>(AJ42/AI42)*100</f>
        <v>#DIV/0!</v>
      </c>
      <c r="AL42" s="117">
        <f>SUM(AL43:AL48)</f>
        <v>0</v>
      </c>
      <c r="AM42" s="116">
        <f>SUM(AM43:AM48)</f>
        <v>0</v>
      </c>
      <c r="AN42" s="116" t="e">
        <f>(AM42/AL42)*100</f>
        <v>#DIV/0!</v>
      </c>
      <c r="AO42" s="117">
        <f>SUM(AO43:AO48)</f>
        <v>0</v>
      </c>
      <c r="AP42" s="116">
        <f>SUM(AP43:AP48)</f>
        <v>0</v>
      </c>
      <c r="AQ42" s="116" t="e">
        <f>(AP42/AO42)*100</f>
        <v>#DIV/0!</v>
      </c>
      <c r="AR42" s="21"/>
    </row>
    <row r="43" spans="1:44" ht="44.25" customHeight="1">
      <c r="A43" s="253"/>
      <c r="B43" s="250"/>
      <c r="C43" s="316"/>
      <c r="D43" s="11" t="s">
        <v>17</v>
      </c>
      <c r="E43" s="117">
        <f>H43+K43+N43+Q43+T43+W43+Z43+AC43+AF43+AI43+AL43+AO43</f>
        <v>0</v>
      </c>
      <c r="F43" s="118">
        <f>I43+L43+O43+R43+U43+X43+AA43+AD43+AG43+AJ43+AM43+AP43</f>
        <v>0</v>
      </c>
      <c r="G43" s="119" t="e">
        <f t="shared" ref="G43:G48" si="228">(F43/E43)*100</f>
        <v>#DIV/0!</v>
      </c>
      <c r="H43" s="117"/>
      <c r="I43" s="118"/>
      <c r="J43" s="119" t="e">
        <f t="shared" ref="J43:J48" si="229">(I43/H43)*100</f>
        <v>#DIV/0!</v>
      </c>
      <c r="K43" s="117"/>
      <c r="L43" s="118"/>
      <c r="M43" s="119" t="e">
        <f t="shared" ref="M43:M48" si="230">(L43/K43)*100</f>
        <v>#DIV/0!</v>
      </c>
      <c r="N43" s="117"/>
      <c r="O43" s="118"/>
      <c r="P43" s="119" t="e">
        <f t="shared" ref="P43:P48" si="231">(O43/N43)*100</f>
        <v>#DIV/0!</v>
      </c>
      <c r="Q43" s="117"/>
      <c r="R43" s="118"/>
      <c r="S43" s="119" t="e">
        <f t="shared" ref="S43:S48" si="232">(R43/Q43)*100</f>
        <v>#DIV/0!</v>
      </c>
      <c r="T43" s="117"/>
      <c r="U43" s="118"/>
      <c r="V43" s="119" t="e">
        <f t="shared" ref="V43:V48" si="233">(U43/T43)*100</f>
        <v>#DIV/0!</v>
      </c>
      <c r="W43" s="117"/>
      <c r="X43" s="118"/>
      <c r="Y43" s="119" t="e">
        <f t="shared" ref="Y43:Y48" si="234">(X43/W43)*100</f>
        <v>#DIV/0!</v>
      </c>
      <c r="Z43" s="117"/>
      <c r="AA43" s="118"/>
      <c r="AB43" s="119" t="e">
        <f t="shared" ref="AB43:AB48" si="235">(AA43/Z43)*100</f>
        <v>#DIV/0!</v>
      </c>
      <c r="AC43" s="117"/>
      <c r="AD43" s="118"/>
      <c r="AE43" s="119" t="e">
        <f t="shared" ref="AE43:AE48" si="236">(AD43/AC43)*100</f>
        <v>#DIV/0!</v>
      </c>
      <c r="AF43" s="117"/>
      <c r="AG43" s="118"/>
      <c r="AH43" s="119" t="e">
        <f t="shared" ref="AH43:AH48" si="237">(AG43/AF43)*100</f>
        <v>#DIV/0!</v>
      </c>
      <c r="AI43" s="117"/>
      <c r="AJ43" s="118"/>
      <c r="AK43" s="119" t="e">
        <f t="shared" ref="AK43:AK48" si="238">(AJ43/AI43)*100</f>
        <v>#DIV/0!</v>
      </c>
      <c r="AL43" s="117"/>
      <c r="AM43" s="118"/>
      <c r="AN43" s="119" t="e">
        <f t="shared" ref="AN43:AN48" si="239">(AM43/AL43)*100</f>
        <v>#DIV/0!</v>
      </c>
      <c r="AO43" s="117"/>
      <c r="AP43" s="118"/>
      <c r="AQ43" s="119" t="e">
        <f t="shared" ref="AQ43:AQ48" si="240">(AP43/AO43)*100</f>
        <v>#DIV/0!</v>
      </c>
      <c r="AR43" s="12"/>
    </row>
    <row r="44" spans="1:44" ht="51" customHeight="1">
      <c r="A44" s="253"/>
      <c r="B44" s="250"/>
      <c r="C44" s="316"/>
      <c r="D44" s="11" t="s">
        <v>18</v>
      </c>
      <c r="E44" s="117">
        <f t="shared" ref="E44:E48" si="241">H44+K44+N44+Q44+T44+W44+Z44+AC44+AF44+AI44+AL44+AO44</f>
        <v>0</v>
      </c>
      <c r="F44" s="118">
        <f t="shared" ref="F44:F48" si="242">I44+L44+O44+R44+U44+X44+AA44+AD44+AG44+AJ44+AM44+AP44</f>
        <v>0</v>
      </c>
      <c r="G44" s="119" t="e">
        <f t="shared" si="228"/>
        <v>#DIV/0!</v>
      </c>
      <c r="H44" s="117"/>
      <c r="I44" s="118"/>
      <c r="J44" s="119" t="e">
        <f t="shared" si="229"/>
        <v>#DIV/0!</v>
      </c>
      <c r="K44" s="117"/>
      <c r="L44" s="118"/>
      <c r="M44" s="119" t="e">
        <f t="shared" si="230"/>
        <v>#DIV/0!</v>
      </c>
      <c r="N44" s="117"/>
      <c r="O44" s="118"/>
      <c r="P44" s="119" t="e">
        <f t="shared" si="231"/>
        <v>#DIV/0!</v>
      </c>
      <c r="Q44" s="117"/>
      <c r="R44" s="118"/>
      <c r="S44" s="119" t="e">
        <f t="shared" si="232"/>
        <v>#DIV/0!</v>
      </c>
      <c r="T44" s="117"/>
      <c r="U44" s="118"/>
      <c r="V44" s="119" t="e">
        <f t="shared" si="233"/>
        <v>#DIV/0!</v>
      </c>
      <c r="W44" s="117"/>
      <c r="X44" s="118"/>
      <c r="Y44" s="119" t="e">
        <f t="shared" si="234"/>
        <v>#DIV/0!</v>
      </c>
      <c r="Z44" s="117"/>
      <c r="AA44" s="118"/>
      <c r="AB44" s="119" t="e">
        <f t="shared" si="235"/>
        <v>#DIV/0!</v>
      </c>
      <c r="AC44" s="117"/>
      <c r="AD44" s="118"/>
      <c r="AE44" s="119" t="e">
        <f t="shared" si="236"/>
        <v>#DIV/0!</v>
      </c>
      <c r="AF44" s="117"/>
      <c r="AG44" s="118"/>
      <c r="AH44" s="119" t="e">
        <f t="shared" si="237"/>
        <v>#DIV/0!</v>
      </c>
      <c r="AI44" s="117"/>
      <c r="AJ44" s="118"/>
      <c r="AK44" s="119" t="e">
        <f t="shared" si="238"/>
        <v>#DIV/0!</v>
      </c>
      <c r="AL44" s="117"/>
      <c r="AM44" s="118"/>
      <c r="AN44" s="119" t="e">
        <f t="shared" si="239"/>
        <v>#DIV/0!</v>
      </c>
      <c r="AO44" s="117"/>
      <c r="AP44" s="118"/>
      <c r="AQ44" s="119" t="e">
        <f t="shared" si="240"/>
        <v>#DIV/0!</v>
      </c>
      <c r="AR44" s="12"/>
    </row>
    <row r="45" spans="1:44" ht="33.75" customHeight="1">
      <c r="A45" s="253"/>
      <c r="B45" s="250"/>
      <c r="C45" s="316"/>
      <c r="D45" s="11" t="s">
        <v>26</v>
      </c>
      <c r="E45" s="117">
        <f t="shared" si="241"/>
        <v>220</v>
      </c>
      <c r="F45" s="118">
        <f t="shared" si="242"/>
        <v>0</v>
      </c>
      <c r="G45" s="119">
        <f t="shared" si="228"/>
        <v>0</v>
      </c>
      <c r="H45" s="117"/>
      <c r="I45" s="118"/>
      <c r="J45" s="119" t="e">
        <f t="shared" si="229"/>
        <v>#DIV/0!</v>
      </c>
      <c r="K45" s="117"/>
      <c r="L45" s="118"/>
      <c r="M45" s="119" t="e">
        <f t="shared" si="230"/>
        <v>#DIV/0!</v>
      </c>
      <c r="N45" s="117"/>
      <c r="O45" s="118"/>
      <c r="P45" s="119" t="e">
        <f t="shared" si="231"/>
        <v>#DIV/0!</v>
      </c>
      <c r="Q45" s="117"/>
      <c r="R45" s="118"/>
      <c r="S45" s="119" t="e">
        <f t="shared" si="232"/>
        <v>#DIV/0!</v>
      </c>
      <c r="T45" s="117"/>
      <c r="U45" s="118"/>
      <c r="V45" s="119" t="e">
        <f t="shared" si="233"/>
        <v>#DIV/0!</v>
      </c>
      <c r="W45" s="117"/>
      <c r="X45" s="118"/>
      <c r="Y45" s="119" t="e">
        <f t="shared" si="234"/>
        <v>#DIV/0!</v>
      </c>
      <c r="Z45" s="117"/>
      <c r="AA45" s="118"/>
      <c r="AB45" s="119" t="e">
        <f t="shared" si="235"/>
        <v>#DIV/0!</v>
      </c>
      <c r="AC45" s="117"/>
      <c r="AD45" s="118"/>
      <c r="AE45" s="119" t="e">
        <f t="shared" si="236"/>
        <v>#DIV/0!</v>
      </c>
      <c r="AF45" s="117">
        <v>220</v>
      </c>
      <c r="AG45" s="118"/>
      <c r="AH45" s="119">
        <f t="shared" si="237"/>
        <v>0</v>
      </c>
      <c r="AI45" s="117"/>
      <c r="AJ45" s="118"/>
      <c r="AK45" s="119" t="e">
        <f t="shared" si="238"/>
        <v>#DIV/0!</v>
      </c>
      <c r="AL45" s="117"/>
      <c r="AM45" s="118"/>
      <c r="AN45" s="119" t="e">
        <f t="shared" si="239"/>
        <v>#DIV/0!</v>
      </c>
      <c r="AO45" s="117"/>
      <c r="AP45" s="118"/>
      <c r="AQ45" s="119" t="e">
        <f t="shared" si="240"/>
        <v>#DIV/0!</v>
      </c>
      <c r="AR45" s="12"/>
    </row>
    <row r="46" spans="1:44" ht="84" customHeight="1">
      <c r="A46" s="253"/>
      <c r="B46" s="250"/>
      <c r="C46" s="316"/>
      <c r="D46" s="75" t="s">
        <v>440</v>
      </c>
      <c r="E46" s="117">
        <f t="shared" si="241"/>
        <v>0</v>
      </c>
      <c r="F46" s="118">
        <f t="shared" si="242"/>
        <v>0</v>
      </c>
      <c r="G46" s="119" t="e">
        <f t="shared" si="228"/>
        <v>#DIV/0!</v>
      </c>
      <c r="H46" s="117"/>
      <c r="I46" s="118"/>
      <c r="J46" s="119" t="e">
        <f t="shared" si="229"/>
        <v>#DIV/0!</v>
      </c>
      <c r="K46" s="117"/>
      <c r="L46" s="118"/>
      <c r="M46" s="119" t="e">
        <f t="shared" si="230"/>
        <v>#DIV/0!</v>
      </c>
      <c r="N46" s="117"/>
      <c r="O46" s="118"/>
      <c r="P46" s="119" t="e">
        <f t="shared" si="231"/>
        <v>#DIV/0!</v>
      </c>
      <c r="Q46" s="117"/>
      <c r="R46" s="118"/>
      <c r="S46" s="119" t="e">
        <f t="shared" si="232"/>
        <v>#DIV/0!</v>
      </c>
      <c r="T46" s="117"/>
      <c r="U46" s="118"/>
      <c r="V46" s="119" t="e">
        <f t="shared" si="233"/>
        <v>#DIV/0!</v>
      </c>
      <c r="W46" s="117"/>
      <c r="X46" s="118"/>
      <c r="Y46" s="119" t="e">
        <f t="shared" si="234"/>
        <v>#DIV/0!</v>
      </c>
      <c r="Z46" s="117"/>
      <c r="AA46" s="118"/>
      <c r="AB46" s="119" t="e">
        <f t="shared" si="235"/>
        <v>#DIV/0!</v>
      </c>
      <c r="AC46" s="117"/>
      <c r="AD46" s="118"/>
      <c r="AE46" s="119" t="e">
        <f t="shared" si="236"/>
        <v>#DIV/0!</v>
      </c>
      <c r="AF46" s="117"/>
      <c r="AG46" s="118"/>
      <c r="AH46" s="119" t="e">
        <f t="shared" si="237"/>
        <v>#DIV/0!</v>
      </c>
      <c r="AI46" s="117"/>
      <c r="AJ46" s="118"/>
      <c r="AK46" s="119" t="e">
        <f t="shared" si="238"/>
        <v>#DIV/0!</v>
      </c>
      <c r="AL46" s="117"/>
      <c r="AM46" s="118"/>
      <c r="AN46" s="119" t="e">
        <f t="shared" si="239"/>
        <v>#DIV/0!</v>
      </c>
      <c r="AO46" s="117"/>
      <c r="AP46" s="118"/>
      <c r="AQ46" s="119" t="e">
        <f t="shared" si="240"/>
        <v>#DIV/0!</v>
      </c>
      <c r="AR46" s="12"/>
    </row>
    <row r="47" spans="1:44" ht="33" customHeight="1">
      <c r="A47" s="253"/>
      <c r="B47" s="250"/>
      <c r="C47" s="316"/>
      <c r="D47" s="11" t="s">
        <v>41</v>
      </c>
      <c r="E47" s="117">
        <f t="shared" si="241"/>
        <v>0</v>
      </c>
      <c r="F47" s="118">
        <f t="shared" si="242"/>
        <v>0</v>
      </c>
      <c r="G47" s="119" t="e">
        <f t="shared" si="228"/>
        <v>#DIV/0!</v>
      </c>
      <c r="H47" s="117"/>
      <c r="I47" s="118"/>
      <c r="J47" s="119" t="e">
        <f t="shared" si="229"/>
        <v>#DIV/0!</v>
      </c>
      <c r="K47" s="117"/>
      <c r="L47" s="118"/>
      <c r="M47" s="119" t="e">
        <f t="shared" si="230"/>
        <v>#DIV/0!</v>
      </c>
      <c r="N47" s="117"/>
      <c r="O47" s="118"/>
      <c r="P47" s="119" t="e">
        <f t="shared" si="231"/>
        <v>#DIV/0!</v>
      </c>
      <c r="Q47" s="117"/>
      <c r="R47" s="118"/>
      <c r="S47" s="119" t="e">
        <f t="shared" si="232"/>
        <v>#DIV/0!</v>
      </c>
      <c r="T47" s="117"/>
      <c r="U47" s="118"/>
      <c r="V47" s="119" t="e">
        <f t="shared" si="233"/>
        <v>#DIV/0!</v>
      </c>
      <c r="W47" s="117"/>
      <c r="X47" s="118"/>
      <c r="Y47" s="119" t="e">
        <f t="shared" si="234"/>
        <v>#DIV/0!</v>
      </c>
      <c r="Z47" s="117"/>
      <c r="AA47" s="118"/>
      <c r="AB47" s="119" t="e">
        <f t="shared" si="235"/>
        <v>#DIV/0!</v>
      </c>
      <c r="AC47" s="117"/>
      <c r="AD47" s="118"/>
      <c r="AE47" s="119" t="e">
        <f t="shared" si="236"/>
        <v>#DIV/0!</v>
      </c>
      <c r="AF47" s="117"/>
      <c r="AG47" s="118"/>
      <c r="AH47" s="119" t="e">
        <f t="shared" si="237"/>
        <v>#DIV/0!</v>
      </c>
      <c r="AI47" s="117"/>
      <c r="AJ47" s="118"/>
      <c r="AK47" s="119" t="e">
        <f t="shared" si="238"/>
        <v>#DIV/0!</v>
      </c>
      <c r="AL47" s="117"/>
      <c r="AM47" s="118"/>
      <c r="AN47" s="119" t="e">
        <f t="shared" si="239"/>
        <v>#DIV/0!</v>
      </c>
      <c r="AO47" s="117"/>
      <c r="AP47" s="118"/>
      <c r="AQ47" s="119" t="e">
        <f t="shared" si="240"/>
        <v>#DIV/0!</v>
      </c>
      <c r="AR47" s="12"/>
    </row>
    <row r="48" spans="1:44" ht="52.5" customHeight="1">
      <c r="A48" s="253"/>
      <c r="B48" s="251"/>
      <c r="C48" s="317"/>
      <c r="D48" s="11" t="s">
        <v>33</v>
      </c>
      <c r="E48" s="117">
        <f t="shared" si="241"/>
        <v>0</v>
      </c>
      <c r="F48" s="118">
        <f t="shared" si="242"/>
        <v>0</v>
      </c>
      <c r="G48" s="119" t="e">
        <f t="shared" si="228"/>
        <v>#DIV/0!</v>
      </c>
      <c r="H48" s="117"/>
      <c r="I48" s="118"/>
      <c r="J48" s="119" t="e">
        <f t="shared" si="229"/>
        <v>#DIV/0!</v>
      </c>
      <c r="K48" s="117"/>
      <c r="L48" s="118"/>
      <c r="M48" s="119" t="e">
        <f t="shared" si="230"/>
        <v>#DIV/0!</v>
      </c>
      <c r="N48" s="117"/>
      <c r="O48" s="118"/>
      <c r="P48" s="119" t="e">
        <f t="shared" si="231"/>
        <v>#DIV/0!</v>
      </c>
      <c r="Q48" s="117"/>
      <c r="R48" s="118"/>
      <c r="S48" s="119" t="e">
        <f t="shared" si="232"/>
        <v>#DIV/0!</v>
      </c>
      <c r="T48" s="117"/>
      <c r="U48" s="118"/>
      <c r="V48" s="119" t="e">
        <f t="shared" si="233"/>
        <v>#DIV/0!</v>
      </c>
      <c r="W48" s="117"/>
      <c r="X48" s="118"/>
      <c r="Y48" s="119" t="e">
        <f t="shared" si="234"/>
        <v>#DIV/0!</v>
      </c>
      <c r="Z48" s="117"/>
      <c r="AA48" s="118"/>
      <c r="AB48" s="119" t="e">
        <f t="shared" si="235"/>
        <v>#DIV/0!</v>
      </c>
      <c r="AC48" s="117"/>
      <c r="AD48" s="118"/>
      <c r="AE48" s="119" t="e">
        <f t="shared" si="236"/>
        <v>#DIV/0!</v>
      </c>
      <c r="AF48" s="117"/>
      <c r="AG48" s="118"/>
      <c r="AH48" s="119" t="e">
        <f t="shared" si="237"/>
        <v>#DIV/0!</v>
      </c>
      <c r="AI48" s="117"/>
      <c r="AJ48" s="118"/>
      <c r="AK48" s="119" t="e">
        <f t="shared" si="238"/>
        <v>#DIV/0!</v>
      </c>
      <c r="AL48" s="117"/>
      <c r="AM48" s="118"/>
      <c r="AN48" s="119" t="e">
        <f t="shared" si="239"/>
        <v>#DIV/0!</v>
      </c>
      <c r="AO48" s="117"/>
      <c r="AP48" s="118"/>
      <c r="AQ48" s="119" t="e">
        <f t="shared" si="240"/>
        <v>#DIV/0!</v>
      </c>
      <c r="AR48" s="12"/>
    </row>
    <row r="49" spans="1:44" ht="41.25" customHeight="1">
      <c r="A49" s="253" t="s">
        <v>44</v>
      </c>
      <c r="B49" s="318" t="s">
        <v>45</v>
      </c>
      <c r="C49" s="252" t="s">
        <v>309</v>
      </c>
      <c r="D49" s="11" t="s">
        <v>38</v>
      </c>
      <c r="E49" s="117">
        <f>SUM(E50:E55)</f>
        <v>90</v>
      </c>
      <c r="F49" s="116">
        <f>SUM(F50:F55)</f>
        <v>0</v>
      </c>
      <c r="G49" s="116">
        <f>(F49/E49)*100</f>
        <v>0</v>
      </c>
      <c r="H49" s="117">
        <f>SUM(H50:H55)</f>
        <v>0</v>
      </c>
      <c r="I49" s="116">
        <f>SUM(I50:I55)</f>
        <v>0</v>
      </c>
      <c r="J49" s="116" t="e">
        <f>(I49/H49)*100</f>
        <v>#DIV/0!</v>
      </c>
      <c r="K49" s="117">
        <f>SUM(K50:K55)</f>
        <v>0</v>
      </c>
      <c r="L49" s="116">
        <f>SUM(L50:L55)</f>
        <v>0</v>
      </c>
      <c r="M49" s="116" t="e">
        <f>(L49/K49)*100</f>
        <v>#DIV/0!</v>
      </c>
      <c r="N49" s="117">
        <f>SUM(N50:N55)</f>
        <v>0</v>
      </c>
      <c r="O49" s="116">
        <f>SUM(O50:O55)</f>
        <v>0</v>
      </c>
      <c r="P49" s="116" t="e">
        <f>(O49/N49)*100</f>
        <v>#DIV/0!</v>
      </c>
      <c r="Q49" s="117">
        <f>SUM(Q50:Q55)</f>
        <v>0</v>
      </c>
      <c r="R49" s="116">
        <f>SUM(R50:R55)</f>
        <v>0</v>
      </c>
      <c r="S49" s="116" t="e">
        <f>(R49/Q49)*100</f>
        <v>#DIV/0!</v>
      </c>
      <c r="T49" s="117">
        <f>SUM(T50:T55)</f>
        <v>0</v>
      </c>
      <c r="U49" s="116">
        <f>SUM(U50:U55)</f>
        <v>0</v>
      </c>
      <c r="V49" s="116" t="e">
        <f>(U49/T49)*100</f>
        <v>#DIV/0!</v>
      </c>
      <c r="W49" s="117">
        <f>SUM(W50:W55)</f>
        <v>0</v>
      </c>
      <c r="X49" s="116">
        <f>SUM(X50:X55)</f>
        <v>0</v>
      </c>
      <c r="Y49" s="116" t="e">
        <f>(X49/W49)*100</f>
        <v>#DIV/0!</v>
      </c>
      <c r="Z49" s="117">
        <f>SUM(Z50:Z55)</f>
        <v>0</v>
      </c>
      <c r="AA49" s="116">
        <f>SUM(AA50:AA55)</f>
        <v>0</v>
      </c>
      <c r="AB49" s="116" t="e">
        <f>(AA49/Z49)*100</f>
        <v>#DIV/0!</v>
      </c>
      <c r="AC49" s="117">
        <f>SUM(AC50:AC55)</f>
        <v>0</v>
      </c>
      <c r="AD49" s="116">
        <f>SUM(AD50:AD55)</f>
        <v>0</v>
      </c>
      <c r="AE49" s="116" t="e">
        <f>(AD49/AC49)*100</f>
        <v>#DIV/0!</v>
      </c>
      <c r="AF49" s="117">
        <f>SUM(AF50:AF55)</f>
        <v>90</v>
      </c>
      <c r="AG49" s="116">
        <f>SUM(AG50:AG55)</f>
        <v>0</v>
      </c>
      <c r="AH49" s="116">
        <f>(AG49/AF49)*100</f>
        <v>0</v>
      </c>
      <c r="AI49" s="117">
        <f>SUM(AI50:AI55)</f>
        <v>0</v>
      </c>
      <c r="AJ49" s="116">
        <f>SUM(AJ50:AJ55)</f>
        <v>0</v>
      </c>
      <c r="AK49" s="116" t="e">
        <f>(AJ49/AI49)*100</f>
        <v>#DIV/0!</v>
      </c>
      <c r="AL49" s="117">
        <f>SUM(AL50:AL55)</f>
        <v>0</v>
      </c>
      <c r="AM49" s="116">
        <f>SUM(AM50:AM55)</f>
        <v>0</v>
      </c>
      <c r="AN49" s="116" t="e">
        <f>(AM49/AL49)*100</f>
        <v>#DIV/0!</v>
      </c>
      <c r="AO49" s="117">
        <f>SUM(AO50:AO55)</f>
        <v>0</v>
      </c>
      <c r="AP49" s="116">
        <f>SUM(AP50:AP55)</f>
        <v>0</v>
      </c>
      <c r="AQ49" s="116" t="e">
        <f>(AP49/AO49)*100</f>
        <v>#DIV/0!</v>
      </c>
      <c r="AR49" s="12"/>
    </row>
    <row r="50" spans="1:44" ht="44.25" customHeight="1">
      <c r="A50" s="253"/>
      <c r="B50" s="319"/>
      <c r="C50" s="252"/>
      <c r="D50" s="11" t="s">
        <v>17</v>
      </c>
      <c r="E50" s="117">
        <f>H50+K50+N50+Q50+T50+W50+Z50+AC50+AF50+AI50+AL50+AO50</f>
        <v>0</v>
      </c>
      <c r="F50" s="118">
        <f>I50+L50+O50+R50+U50+X50+AA50+AD50+AG50+AJ50+AM50+AP50</f>
        <v>0</v>
      </c>
      <c r="G50" s="119" t="e">
        <f t="shared" ref="G50:G55" si="243">(F50/E50)*100</f>
        <v>#DIV/0!</v>
      </c>
      <c r="H50" s="117"/>
      <c r="I50" s="118"/>
      <c r="J50" s="119" t="e">
        <f t="shared" ref="J50:J55" si="244">(I50/H50)*100</f>
        <v>#DIV/0!</v>
      </c>
      <c r="K50" s="117"/>
      <c r="L50" s="118"/>
      <c r="M50" s="119" t="e">
        <f t="shared" ref="M50:M55" si="245">(L50/K50)*100</f>
        <v>#DIV/0!</v>
      </c>
      <c r="N50" s="117"/>
      <c r="O50" s="118"/>
      <c r="P50" s="119" t="e">
        <f t="shared" ref="P50:P55" si="246">(O50/N50)*100</f>
        <v>#DIV/0!</v>
      </c>
      <c r="Q50" s="117"/>
      <c r="R50" s="118"/>
      <c r="S50" s="119" t="e">
        <f t="shared" ref="S50:S55" si="247">(R50/Q50)*100</f>
        <v>#DIV/0!</v>
      </c>
      <c r="T50" s="117"/>
      <c r="U50" s="118"/>
      <c r="V50" s="119" t="e">
        <f t="shared" ref="V50:V55" si="248">(U50/T50)*100</f>
        <v>#DIV/0!</v>
      </c>
      <c r="W50" s="117"/>
      <c r="X50" s="118"/>
      <c r="Y50" s="119" t="e">
        <f t="shared" ref="Y50:Y55" si="249">(X50/W50)*100</f>
        <v>#DIV/0!</v>
      </c>
      <c r="Z50" s="117"/>
      <c r="AA50" s="118"/>
      <c r="AB50" s="119" t="e">
        <f t="shared" ref="AB50:AB55" si="250">(AA50/Z50)*100</f>
        <v>#DIV/0!</v>
      </c>
      <c r="AC50" s="117"/>
      <c r="AD50" s="118"/>
      <c r="AE50" s="119" t="e">
        <f t="shared" ref="AE50:AE55" si="251">(AD50/AC50)*100</f>
        <v>#DIV/0!</v>
      </c>
      <c r="AF50" s="117"/>
      <c r="AG50" s="118"/>
      <c r="AH50" s="119" t="e">
        <f t="shared" ref="AH50:AH55" si="252">(AG50/AF50)*100</f>
        <v>#DIV/0!</v>
      </c>
      <c r="AI50" s="117"/>
      <c r="AJ50" s="118"/>
      <c r="AK50" s="119" t="e">
        <f t="shared" ref="AK50:AK55" si="253">(AJ50/AI50)*100</f>
        <v>#DIV/0!</v>
      </c>
      <c r="AL50" s="117"/>
      <c r="AM50" s="118"/>
      <c r="AN50" s="119" t="e">
        <f t="shared" ref="AN50:AN55" si="254">(AM50/AL50)*100</f>
        <v>#DIV/0!</v>
      </c>
      <c r="AO50" s="117"/>
      <c r="AP50" s="118"/>
      <c r="AQ50" s="119" t="e">
        <f t="shared" ref="AQ50:AQ55" si="255">(AP50/AO50)*100</f>
        <v>#DIV/0!</v>
      </c>
      <c r="AR50" s="12"/>
    </row>
    <row r="51" spans="1:44" ht="47.25" customHeight="1">
      <c r="A51" s="253"/>
      <c r="B51" s="319"/>
      <c r="C51" s="252"/>
      <c r="D51" s="11" t="s">
        <v>18</v>
      </c>
      <c r="E51" s="117">
        <f t="shared" ref="E51:E55" si="256">H51+K51+N51+Q51+T51+W51+Z51+AC51+AF51+AI51+AL51+AO51</f>
        <v>0</v>
      </c>
      <c r="F51" s="118">
        <f t="shared" ref="F51:F55" si="257">I51+L51+O51+R51+U51+X51+AA51+AD51+AG51+AJ51+AM51+AP51</f>
        <v>0</v>
      </c>
      <c r="G51" s="119" t="e">
        <f t="shared" si="243"/>
        <v>#DIV/0!</v>
      </c>
      <c r="H51" s="117"/>
      <c r="I51" s="118"/>
      <c r="J51" s="119" t="e">
        <f t="shared" si="244"/>
        <v>#DIV/0!</v>
      </c>
      <c r="K51" s="117"/>
      <c r="L51" s="118"/>
      <c r="M51" s="119" t="e">
        <f t="shared" si="245"/>
        <v>#DIV/0!</v>
      </c>
      <c r="N51" s="117"/>
      <c r="O51" s="118"/>
      <c r="P51" s="119" t="e">
        <f t="shared" si="246"/>
        <v>#DIV/0!</v>
      </c>
      <c r="Q51" s="117"/>
      <c r="R51" s="118"/>
      <c r="S51" s="119" t="e">
        <f t="shared" si="247"/>
        <v>#DIV/0!</v>
      </c>
      <c r="T51" s="117"/>
      <c r="U51" s="118"/>
      <c r="V51" s="119" t="e">
        <f t="shared" si="248"/>
        <v>#DIV/0!</v>
      </c>
      <c r="W51" s="117"/>
      <c r="X51" s="118"/>
      <c r="Y51" s="119" t="e">
        <f t="shared" si="249"/>
        <v>#DIV/0!</v>
      </c>
      <c r="Z51" s="117"/>
      <c r="AA51" s="118"/>
      <c r="AB51" s="119" t="e">
        <f t="shared" si="250"/>
        <v>#DIV/0!</v>
      </c>
      <c r="AC51" s="117"/>
      <c r="AD51" s="118"/>
      <c r="AE51" s="119" t="e">
        <f t="shared" si="251"/>
        <v>#DIV/0!</v>
      </c>
      <c r="AF51" s="117"/>
      <c r="AG51" s="118"/>
      <c r="AH51" s="119" t="e">
        <f t="shared" si="252"/>
        <v>#DIV/0!</v>
      </c>
      <c r="AI51" s="117"/>
      <c r="AJ51" s="118"/>
      <c r="AK51" s="119" t="e">
        <f t="shared" si="253"/>
        <v>#DIV/0!</v>
      </c>
      <c r="AL51" s="117"/>
      <c r="AM51" s="118"/>
      <c r="AN51" s="119" t="e">
        <f t="shared" si="254"/>
        <v>#DIV/0!</v>
      </c>
      <c r="AO51" s="117"/>
      <c r="AP51" s="118"/>
      <c r="AQ51" s="119" t="e">
        <f t="shared" si="255"/>
        <v>#DIV/0!</v>
      </c>
      <c r="AR51" s="12"/>
    </row>
    <row r="52" spans="1:44" ht="44.25" customHeight="1">
      <c r="A52" s="253"/>
      <c r="B52" s="319"/>
      <c r="C52" s="252"/>
      <c r="D52" s="11" t="s">
        <v>26</v>
      </c>
      <c r="E52" s="117">
        <f t="shared" si="256"/>
        <v>90</v>
      </c>
      <c r="F52" s="118">
        <f t="shared" si="257"/>
        <v>0</v>
      </c>
      <c r="G52" s="119">
        <f t="shared" si="243"/>
        <v>0</v>
      </c>
      <c r="H52" s="117"/>
      <c r="I52" s="118"/>
      <c r="J52" s="119" t="e">
        <f t="shared" si="244"/>
        <v>#DIV/0!</v>
      </c>
      <c r="K52" s="117"/>
      <c r="L52" s="118"/>
      <c r="M52" s="119" t="e">
        <f t="shared" si="245"/>
        <v>#DIV/0!</v>
      </c>
      <c r="N52" s="117"/>
      <c r="O52" s="118"/>
      <c r="P52" s="119" t="e">
        <f t="shared" si="246"/>
        <v>#DIV/0!</v>
      </c>
      <c r="Q52" s="117"/>
      <c r="R52" s="118"/>
      <c r="S52" s="119" t="e">
        <f t="shared" si="247"/>
        <v>#DIV/0!</v>
      </c>
      <c r="T52" s="117"/>
      <c r="U52" s="118"/>
      <c r="V52" s="119" t="e">
        <f t="shared" si="248"/>
        <v>#DIV/0!</v>
      </c>
      <c r="W52" s="117"/>
      <c r="X52" s="118"/>
      <c r="Y52" s="119" t="e">
        <f t="shared" si="249"/>
        <v>#DIV/0!</v>
      </c>
      <c r="Z52" s="117"/>
      <c r="AA52" s="118"/>
      <c r="AB52" s="119" t="e">
        <f t="shared" si="250"/>
        <v>#DIV/0!</v>
      </c>
      <c r="AC52" s="117"/>
      <c r="AD52" s="118"/>
      <c r="AE52" s="119" t="e">
        <f t="shared" si="251"/>
        <v>#DIV/0!</v>
      </c>
      <c r="AF52" s="117">
        <v>90</v>
      </c>
      <c r="AG52" s="118"/>
      <c r="AH52" s="119">
        <f t="shared" si="252"/>
        <v>0</v>
      </c>
      <c r="AI52" s="117"/>
      <c r="AJ52" s="118"/>
      <c r="AK52" s="119" t="e">
        <f t="shared" si="253"/>
        <v>#DIV/0!</v>
      </c>
      <c r="AL52" s="117"/>
      <c r="AM52" s="118"/>
      <c r="AN52" s="119" t="e">
        <f t="shared" si="254"/>
        <v>#DIV/0!</v>
      </c>
      <c r="AO52" s="117"/>
      <c r="AP52" s="118"/>
      <c r="AQ52" s="119" t="e">
        <f t="shared" si="255"/>
        <v>#DIV/0!</v>
      </c>
      <c r="AR52" s="12"/>
    </row>
    <row r="53" spans="1:44" ht="74.25" customHeight="1">
      <c r="A53" s="253"/>
      <c r="B53" s="319"/>
      <c r="C53" s="252"/>
      <c r="D53" s="78" t="s">
        <v>440</v>
      </c>
      <c r="E53" s="117">
        <f t="shared" si="256"/>
        <v>0</v>
      </c>
      <c r="F53" s="118">
        <f t="shared" si="257"/>
        <v>0</v>
      </c>
      <c r="G53" s="119" t="e">
        <f t="shared" si="243"/>
        <v>#DIV/0!</v>
      </c>
      <c r="H53" s="117"/>
      <c r="I53" s="118"/>
      <c r="J53" s="119" t="e">
        <f t="shared" si="244"/>
        <v>#DIV/0!</v>
      </c>
      <c r="K53" s="117"/>
      <c r="L53" s="118"/>
      <c r="M53" s="119" t="e">
        <f t="shared" si="245"/>
        <v>#DIV/0!</v>
      </c>
      <c r="N53" s="117"/>
      <c r="O53" s="118"/>
      <c r="P53" s="119" t="e">
        <f t="shared" si="246"/>
        <v>#DIV/0!</v>
      </c>
      <c r="Q53" s="117"/>
      <c r="R53" s="118"/>
      <c r="S53" s="119" t="e">
        <f t="shared" si="247"/>
        <v>#DIV/0!</v>
      </c>
      <c r="T53" s="117"/>
      <c r="U53" s="118"/>
      <c r="V53" s="119" t="e">
        <f t="shared" si="248"/>
        <v>#DIV/0!</v>
      </c>
      <c r="W53" s="117"/>
      <c r="X53" s="118"/>
      <c r="Y53" s="119" t="e">
        <f t="shared" si="249"/>
        <v>#DIV/0!</v>
      </c>
      <c r="Z53" s="117"/>
      <c r="AA53" s="118"/>
      <c r="AB53" s="119" t="e">
        <f t="shared" si="250"/>
        <v>#DIV/0!</v>
      </c>
      <c r="AC53" s="117"/>
      <c r="AD53" s="118"/>
      <c r="AE53" s="119" t="e">
        <f t="shared" si="251"/>
        <v>#DIV/0!</v>
      </c>
      <c r="AF53" s="117"/>
      <c r="AG53" s="118"/>
      <c r="AH53" s="119" t="e">
        <f t="shared" si="252"/>
        <v>#DIV/0!</v>
      </c>
      <c r="AI53" s="117"/>
      <c r="AJ53" s="118"/>
      <c r="AK53" s="119" t="e">
        <f t="shared" si="253"/>
        <v>#DIV/0!</v>
      </c>
      <c r="AL53" s="117"/>
      <c r="AM53" s="118"/>
      <c r="AN53" s="119" t="e">
        <f t="shared" si="254"/>
        <v>#DIV/0!</v>
      </c>
      <c r="AO53" s="117"/>
      <c r="AP53" s="118"/>
      <c r="AQ53" s="119" t="e">
        <f t="shared" si="255"/>
        <v>#DIV/0!</v>
      </c>
      <c r="AR53" s="12"/>
    </row>
    <row r="54" spans="1:44" ht="33.75" customHeight="1">
      <c r="A54" s="253"/>
      <c r="B54" s="319"/>
      <c r="C54" s="252"/>
      <c r="D54" s="11" t="s">
        <v>41</v>
      </c>
      <c r="E54" s="117">
        <f t="shared" si="256"/>
        <v>0</v>
      </c>
      <c r="F54" s="118">
        <f t="shared" si="257"/>
        <v>0</v>
      </c>
      <c r="G54" s="119" t="e">
        <f t="shared" si="243"/>
        <v>#DIV/0!</v>
      </c>
      <c r="H54" s="117"/>
      <c r="I54" s="118"/>
      <c r="J54" s="119" t="e">
        <f t="shared" si="244"/>
        <v>#DIV/0!</v>
      </c>
      <c r="K54" s="117"/>
      <c r="L54" s="118"/>
      <c r="M54" s="119" t="e">
        <f t="shared" si="245"/>
        <v>#DIV/0!</v>
      </c>
      <c r="N54" s="117"/>
      <c r="O54" s="118"/>
      <c r="P54" s="119" t="e">
        <f t="shared" si="246"/>
        <v>#DIV/0!</v>
      </c>
      <c r="Q54" s="117"/>
      <c r="R54" s="118"/>
      <c r="S54" s="119" t="e">
        <f t="shared" si="247"/>
        <v>#DIV/0!</v>
      </c>
      <c r="T54" s="117"/>
      <c r="U54" s="118"/>
      <c r="V54" s="119" t="e">
        <f t="shared" si="248"/>
        <v>#DIV/0!</v>
      </c>
      <c r="W54" s="117"/>
      <c r="X54" s="118"/>
      <c r="Y54" s="119" t="e">
        <f t="shared" si="249"/>
        <v>#DIV/0!</v>
      </c>
      <c r="Z54" s="117"/>
      <c r="AA54" s="118"/>
      <c r="AB54" s="119" t="e">
        <f t="shared" si="250"/>
        <v>#DIV/0!</v>
      </c>
      <c r="AC54" s="117"/>
      <c r="AD54" s="118"/>
      <c r="AE54" s="119" t="e">
        <f t="shared" si="251"/>
        <v>#DIV/0!</v>
      </c>
      <c r="AF54" s="117"/>
      <c r="AG54" s="118"/>
      <c r="AH54" s="119" t="e">
        <f t="shared" si="252"/>
        <v>#DIV/0!</v>
      </c>
      <c r="AI54" s="117"/>
      <c r="AJ54" s="118"/>
      <c r="AK54" s="119" t="e">
        <f t="shared" si="253"/>
        <v>#DIV/0!</v>
      </c>
      <c r="AL54" s="117"/>
      <c r="AM54" s="118"/>
      <c r="AN54" s="119" t="e">
        <f t="shared" si="254"/>
        <v>#DIV/0!</v>
      </c>
      <c r="AO54" s="117"/>
      <c r="AP54" s="118"/>
      <c r="AQ54" s="119" t="e">
        <f t="shared" si="255"/>
        <v>#DIV/0!</v>
      </c>
      <c r="AR54" s="12"/>
    </row>
    <row r="55" spans="1:44" ht="45">
      <c r="A55" s="253"/>
      <c r="B55" s="320"/>
      <c r="C55" s="252"/>
      <c r="D55" s="11" t="s">
        <v>33</v>
      </c>
      <c r="E55" s="117">
        <f t="shared" si="256"/>
        <v>0</v>
      </c>
      <c r="F55" s="118">
        <f t="shared" si="257"/>
        <v>0</v>
      </c>
      <c r="G55" s="119" t="e">
        <f t="shared" si="243"/>
        <v>#DIV/0!</v>
      </c>
      <c r="H55" s="117"/>
      <c r="I55" s="118"/>
      <c r="J55" s="119" t="e">
        <f t="shared" si="244"/>
        <v>#DIV/0!</v>
      </c>
      <c r="K55" s="117"/>
      <c r="L55" s="118"/>
      <c r="M55" s="119" t="e">
        <f t="shared" si="245"/>
        <v>#DIV/0!</v>
      </c>
      <c r="N55" s="117"/>
      <c r="O55" s="118"/>
      <c r="P55" s="119" t="e">
        <f t="shared" si="246"/>
        <v>#DIV/0!</v>
      </c>
      <c r="Q55" s="117"/>
      <c r="R55" s="118"/>
      <c r="S55" s="119" t="e">
        <f t="shared" si="247"/>
        <v>#DIV/0!</v>
      </c>
      <c r="T55" s="117"/>
      <c r="U55" s="118"/>
      <c r="V55" s="119" t="e">
        <f t="shared" si="248"/>
        <v>#DIV/0!</v>
      </c>
      <c r="W55" s="117"/>
      <c r="X55" s="118"/>
      <c r="Y55" s="119" t="e">
        <f t="shared" si="249"/>
        <v>#DIV/0!</v>
      </c>
      <c r="Z55" s="117"/>
      <c r="AA55" s="118"/>
      <c r="AB55" s="119" t="e">
        <f t="shared" si="250"/>
        <v>#DIV/0!</v>
      </c>
      <c r="AC55" s="117"/>
      <c r="AD55" s="118"/>
      <c r="AE55" s="119" t="e">
        <f t="shared" si="251"/>
        <v>#DIV/0!</v>
      </c>
      <c r="AF55" s="117"/>
      <c r="AG55" s="118"/>
      <c r="AH55" s="119" t="e">
        <f t="shared" si="252"/>
        <v>#DIV/0!</v>
      </c>
      <c r="AI55" s="117"/>
      <c r="AJ55" s="118"/>
      <c r="AK55" s="119" t="e">
        <f t="shared" si="253"/>
        <v>#DIV/0!</v>
      </c>
      <c r="AL55" s="117"/>
      <c r="AM55" s="118"/>
      <c r="AN55" s="119" t="e">
        <f t="shared" si="254"/>
        <v>#DIV/0!</v>
      </c>
      <c r="AO55" s="117"/>
      <c r="AP55" s="118"/>
      <c r="AQ55" s="119" t="e">
        <f t="shared" si="255"/>
        <v>#DIV/0!</v>
      </c>
      <c r="AR55" s="12"/>
    </row>
    <row r="56" spans="1:44" ht="41.25" customHeight="1">
      <c r="A56" s="253" t="s">
        <v>46</v>
      </c>
      <c r="B56" s="318" t="s">
        <v>47</v>
      </c>
      <c r="C56" s="252" t="s">
        <v>309</v>
      </c>
      <c r="D56" s="11" t="s">
        <v>38</v>
      </c>
      <c r="E56" s="117">
        <f>SUM(E57:E62)</f>
        <v>40</v>
      </c>
      <c r="F56" s="116">
        <f>SUM(F57:F62)</f>
        <v>0</v>
      </c>
      <c r="G56" s="116">
        <f>(F56/E56)*100</f>
        <v>0</v>
      </c>
      <c r="H56" s="117">
        <f>SUM(H57:H62)</f>
        <v>0</v>
      </c>
      <c r="I56" s="116">
        <f>SUM(I57:I62)</f>
        <v>0</v>
      </c>
      <c r="J56" s="116" t="e">
        <f>(I56/H56)*100</f>
        <v>#DIV/0!</v>
      </c>
      <c r="K56" s="117">
        <f>SUM(K57:K62)</f>
        <v>0</v>
      </c>
      <c r="L56" s="116">
        <f>SUM(L57:L62)</f>
        <v>0</v>
      </c>
      <c r="M56" s="116" t="e">
        <f>(L56/K56)*100</f>
        <v>#DIV/0!</v>
      </c>
      <c r="N56" s="117">
        <f>SUM(N57:N62)</f>
        <v>0</v>
      </c>
      <c r="O56" s="116">
        <f>SUM(O57:O62)</f>
        <v>0</v>
      </c>
      <c r="P56" s="116" t="e">
        <f>(O56/N56)*100</f>
        <v>#DIV/0!</v>
      </c>
      <c r="Q56" s="117">
        <f>SUM(Q57:Q62)</f>
        <v>0</v>
      </c>
      <c r="R56" s="116">
        <f>SUM(R57:R62)</f>
        <v>0</v>
      </c>
      <c r="S56" s="116" t="e">
        <f>(R56/Q56)*100</f>
        <v>#DIV/0!</v>
      </c>
      <c r="T56" s="117">
        <f>SUM(T57:T62)</f>
        <v>0</v>
      </c>
      <c r="U56" s="116">
        <f>SUM(U57:U62)</f>
        <v>0</v>
      </c>
      <c r="V56" s="116" t="e">
        <f>(U56/T56)*100</f>
        <v>#DIV/0!</v>
      </c>
      <c r="W56" s="117">
        <f>SUM(W57:W62)</f>
        <v>0</v>
      </c>
      <c r="X56" s="116">
        <f>SUM(X57:X62)</f>
        <v>0</v>
      </c>
      <c r="Y56" s="116" t="e">
        <f>(X56/W56)*100</f>
        <v>#DIV/0!</v>
      </c>
      <c r="Z56" s="117">
        <f>SUM(Z57:Z62)</f>
        <v>0</v>
      </c>
      <c r="AA56" s="116">
        <f>SUM(AA57:AA62)</f>
        <v>0</v>
      </c>
      <c r="AB56" s="116" t="e">
        <f>(AA56/Z56)*100</f>
        <v>#DIV/0!</v>
      </c>
      <c r="AC56" s="117">
        <f>SUM(AC57:AC62)</f>
        <v>0</v>
      </c>
      <c r="AD56" s="116">
        <f>SUM(AD57:AD62)</f>
        <v>0</v>
      </c>
      <c r="AE56" s="116" t="e">
        <f>(AD56/AC56)*100</f>
        <v>#DIV/0!</v>
      </c>
      <c r="AF56" s="117">
        <f>SUM(AF57:AF62)</f>
        <v>40</v>
      </c>
      <c r="AG56" s="116">
        <f>SUM(AG57:AG62)</f>
        <v>0</v>
      </c>
      <c r="AH56" s="116">
        <f>(AG56/AF56)*100</f>
        <v>0</v>
      </c>
      <c r="AI56" s="117">
        <f>SUM(AI57:AI62)</f>
        <v>0</v>
      </c>
      <c r="AJ56" s="116">
        <f>SUM(AJ57:AJ62)</f>
        <v>0</v>
      </c>
      <c r="AK56" s="116" t="e">
        <f>(AJ56/AI56)*100</f>
        <v>#DIV/0!</v>
      </c>
      <c r="AL56" s="117">
        <f>SUM(AL57:AL62)</f>
        <v>0</v>
      </c>
      <c r="AM56" s="116">
        <f>SUM(AM57:AM62)</f>
        <v>0</v>
      </c>
      <c r="AN56" s="116" t="e">
        <f>(AM56/AL56)*100</f>
        <v>#DIV/0!</v>
      </c>
      <c r="AO56" s="117">
        <f>SUM(AO57:AO62)</f>
        <v>0</v>
      </c>
      <c r="AP56" s="116">
        <f>SUM(AP57:AP62)</f>
        <v>0</v>
      </c>
      <c r="AQ56" s="116" t="e">
        <f>(AP56/AO56)*100</f>
        <v>#DIV/0!</v>
      </c>
      <c r="AR56" s="12"/>
    </row>
    <row r="57" spans="1:44" ht="44.25" customHeight="1">
      <c r="A57" s="253"/>
      <c r="B57" s="319"/>
      <c r="C57" s="252"/>
      <c r="D57" s="11" t="s">
        <v>17</v>
      </c>
      <c r="E57" s="117">
        <f>H57+K57+N57+Q57+T57+W57+Z57+AC57+AF57+AI57+AL57+AO57</f>
        <v>0</v>
      </c>
      <c r="F57" s="118">
        <f>I57+L57+O57+R57+U57+X57+AA57+AD57+AG57+AJ57+AM57+AP57</f>
        <v>0</v>
      </c>
      <c r="G57" s="119" t="e">
        <f t="shared" ref="G57:G62" si="258">(F57/E57)*100</f>
        <v>#DIV/0!</v>
      </c>
      <c r="H57" s="117"/>
      <c r="I57" s="118"/>
      <c r="J57" s="119" t="e">
        <f t="shared" ref="J57:J62" si="259">(I57/H57)*100</f>
        <v>#DIV/0!</v>
      </c>
      <c r="K57" s="117"/>
      <c r="L57" s="118"/>
      <c r="M57" s="119" t="e">
        <f t="shared" ref="M57:M62" si="260">(L57/K57)*100</f>
        <v>#DIV/0!</v>
      </c>
      <c r="N57" s="117"/>
      <c r="O57" s="118"/>
      <c r="P57" s="119" t="e">
        <f t="shared" ref="P57:P62" si="261">(O57/N57)*100</f>
        <v>#DIV/0!</v>
      </c>
      <c r="Q57" s="117"/>
      <c r="R57" s="118"/>
      <c r="S57" s="119" t="e">
        <f t="shared" ref="S57:S62" si="262">(R57/Q57)*100</f>
        <v>#DIV/0!</v>
      </c>
      <c r="T57" s="117"/>
      <c r="U57" s="118"/>
      <c r="V57" s="119" t="e">
        <f t="shared" ref="V57:V62" si="263">(U57/T57)*100</f>
        <v>#DIV/0!</v>
      </c>
      <c r="W57" s="117"/>
      <c r="X57" s="118"/>
      <c r="Y57" s="119" t="e">
        <f t="shared" ref="Y57:Y62" si="264">(X57/W57)*100</f>
        <v>#DIV/0!</v>
      </c>
      <c r="Z57" s="117"/>
      <c r="AA57" s="118"/>
      <c r="AB57" s="119" t="e">
        <f t="shared" ref="AB57:AB62" si="265">(AA57/Z57)*100</f>
        <v>#DIV/0!</v>
      </c>
      <c r="AC57" s="117"/>
      <c r="AD57" s="118"/>
      <c r="AE57" s="119" t="e">
        <f t="shared" ref="AE57:AE62" si="266">(AD57/AC57)*100</f>
        <v>#DIV/0!</v>
      </c>
      <c r="AF57" s="117"/>
      <c r="AG57" s="118"/>
      <c r="AH57" s="119" t="e">
        <f t="shared" ref="AH57:AH62" si="267">(AG57/AF57)*100</f>
        <v>#DIV/0!</v>
      </c>
      <c r="AI57" s="117"/>
      <c r="AJ57" s="118"/>
      <c r="AK57" s="119" t="e">
        <f t="shared" ref="AK57:AK62" si="268">(AJ57/AI57)*100</f>
        <v>#DIV/0!</v>
      </c>
      <c r="AL57" s="117"/>
      <c r="AM57" s="118"/>
      <c r="AN57" s="119" t="e">
        <f t="shared" ref="AN57:AN62" si="269">(AM57/AL57)*100</f>
        <v>#DIV/0!</v>
      </c>
      <c r="AO57" s="117"/>
      <c r="AP57" s="118"/>
      <c r="AQ57" s="119" t="e">
        <f t="shared" ref="AQ57:AQ62" si="270">(AP57/AO57)*100</f>
        <v>#DIV/0!</v>
      </c>
      <c r="AR57" s="12"/>
    </row>
    <row r="58" spans="1:44" ht="46.5" customHeight="1">
      <c r="A58" s="253"/>
      <c r="B58" s="319"/>
      <c r="C58" s="252"/>
      <c r="D58" s="11" t="s">
        <v>18</v>
      </c>
      <c r="E58" s="117">
        <f t="shared" ref="E58:E62" si="271">H58+K58+N58+Q58+T58+W58+Z58+AC58+AF58+AI58+AL58+AO58</f>
        <v>0</v>
      </c>
      <c r="F58" s="118">
        <f t="shared" ref="F58:F62" si="272">I58+L58+O58+R58+U58+X58+AA58+AD58+AG58+AJ58+AM58+AP58</f>
        <v>0</v>
      </c>
      <c r="G58" s="119" t="e">
        <f t="shared" si="258"/>
        <v>#DIV/0!</v>
      </c>
      <c r="H58" s="117"/>
      <c r="I58" s="118"/>
      <c r="J58" s="119" t="e">
        <f t="shared" si="259"/>
        <v>#DIV/0!</v>
      </c>
      <c r="K58" s="117"/>
      <c r="L58" s="118"/>
      <c r="M58" s="119" t="e">
        <f t="shared" si="260"/>
        <v>#DIV/0!</v>
      </c>
      <c r="N58" s="117"/>
      <c r="O58" s="118"/>
      <c r="P58" s="119" t="e">
        <f t="shared" si="261"/>
        <v>#DIV/0!</v>
      </c>
      <c r="Q58" s="117"/>
      <c r="R58" s="118"/>
      <c r="S58" s="119" t="e">
        <f t="shared" si="262"/>
        <v>#DIV/0!</v>
      </c>
      <c r="T58" s="117"/>
      <c r="U58" s="118"/>
      <c r="V58" s="119" t="e">
        <f t="shared" si="263"/>
        <v>#DIV/0!</v>
      </c>
      <c r="W58" s="117"/>
      <c r="X58" s="118"/>
      <c r="Y58" s="119" t="e">
        <f t="shared" si="264"/>
        <v>#DIV/0!</v>
      </c>
      <c r="Z58" s="117"/>
      <c r="AA58" s="118"/>
      <c r="AB58" s="119" t="e">
        <f t="shared" si="265"/>
        <v>#DIV/0!</v>
      </c>
      <c r="AC58" s="117"/>
      <c r="AD58" s="118"/>
      <c r="AE58" s="119" t="e">
        <f t="shared" si="266"/>
        <v>#DIV/0!</v>
      </c>
      <c r="AF58" s="117"/>
      <c r="AG58" s="118"/>
      <c r="AH58" s="119" t="e">
        <f t="shared" si="267"/>
        <v>#DIV/0!</v>
      </c>
      <c r="AI58" s="117"/>
      <c r="AJ58" s="118"/>
      <c r="AK58" s="119" t="e">
        <f t="shared" si="268"/>
        <v>#DIV/0!</v>
      </c>
      <c r="AL58" s="117"/>
      <c r="AM58" s="118"/>
      <c r="AN58" s="119" t="e">
        <f t="shared" si="269"/>
        <v>#DIV/0!</v>
      </c>
      <c r="AO58" s="117"/>
      <c r="AP58" s="118"/>
      <c r="AQ58" s="119" t="e">
        <f t="shared" si="270"/>
        <v>#DIV/0!</v>
      </c>
      <c r="AR58" s="12"/>
    </row>
    <row r="59" spans="1:44" ht="44.25" customHeight="1">
      <c r="A59" s="253"/>
      <c r="B59" s="319"/>
      <c r="C59" s="252"/>
      <c r="D59" s="11" t="s">
        <v>26</v>
      </c>
      <c r="E59" s="117">
        <f t="shared" si="271"/>
        <v>40</v>
      </c>
      <c r="F59" s="118">
        <f t="shared" si="272"/>
        <v>0</v>
      </c>
      <c r="G59" s="119">
        <f t="shared" si="258"/>
        <v>0</v>
      </c>
      <c r="H59" s="117"/>
      <c r="I59" s="118"/>
      <c r="J59" s="119" t="e">
        <f t="shared" si="259"/>
        <v>#DIV/0!</v>
      </c>
      <c r="K59" s="117"/>
      <c r="L59" s="118"/>
      <c r="M59" s="119" t="e">
        <f t="shared" si="260"/>
        <v>#DIV/0!</v>
      </c>
      <c r="N59" s="117"/>
      <c r="O59" s="118"/>
      <c r="P59" s="119" t="e">
        <f t="shared" si="261"/>
        <v>#DIV/0!</v>
      </c>
      <c r="Q59" s="117"/>
      <c r="R59" s="118"/>
      <c r="S59" s="119" t="e">
        <f t="shared" si="262"/>
        <v>#DIV/0!</v>
      </c>
      <c r="T59" s="117"/>
      <c r="U59" s="118"/>
      <c r="V59" s="119" t="e">
        <f t="shared" si="263"/>
        <v>#DIV/0!</v>
      </c>
      <c r="W59" s="117"/>
      <c r="X59" s="118"/>
      <c r="Y59" s="119" t="e">
        <f t="shared" si="264"/>
        <v>#DIV/0!</v>
      </c>
      <c r="Z59" s="117"/>
      <c r="AA59" s="118"/>
      <c r="AB59" s="119" t="e">
        <f t="shared" si="265"/>
        <v>#DIV/0!</v>
      </c>
      <c r="AC59" s="117"/>
      <c r="AD59" s="118"/>
      <c r="AE59" s="119" t="e">
        <f t="shared" si="266"/>
        <v>#DIV/0!</v>
      </c>
      <c r="AF59" s="117">
        <v>40</v>
      </c>
      <c r="AG59" s="118"/>
      <c r="AH59" s="119">
        <f t="shared" si="267"/>
        <v>0</v>
      </c>
      <c r="AI59" s="117"/>
      <c r="AJ59" s="118"/>
      <c r="AK59" s="119" t="e">
        <f t="shared" si="268"/>
        <v>#DIV/0!</v>
      </c>
      <c r="AL59" s="117"/>
      <c r="AM59" s="118"/>
      <c r="AN59" s="119" t="e">
        <f t="shared" si="269"/>
        <v>#DIV/0!</v>
      </c>
      <c r="AO59" s="117"/>
      <c r="AP59" s="118"/>
      <c r="AQ59" s="119" t="e">
        <f t="shared" si="270"/>
        <v>#DIV/0!</v>
      </c>
      <c r="AR59" s="12"/>
    </row>
    <row r="60" spans="1:44" ht="87.75" customHeight="1">
      <c r="A60" s="253"/>
      <c r="B60" s="319"/>
      <c r="C60" s="252"/>
      <c r="D60" s="78" t="s">
        <v>440</v>
      </c>
      <c r="E60" s="117">
        <f t="shared" si="271"/>
        <v>0</v>
      </c>
      <c r="F60" s="118">
        <f t="shared" si="272"/>
        <v>0</v>
      </c>
      <c r="G60" s="119" t="e">
        <f t="shared" si="258"/>
        <v>#DIV/0!</v>
      </c>
      <c r="H60" s="117"/>
      <c r="I60" s="118"/>
      <c r="J60" s="119" t="e">
        <f t="shared" si="259"/>
        <v>#DIV/0!</v>
      </c>
      <c r="K60" s="117"/>
      <c r="L60" s="118"/>
      <c r="M60" s="119" t="e">
        <f t="shared" si="260"/>
        <v>#DIV/0!</v>
      </c>
      <c r="N60" s="117"/>
      <c r="O60" s="118"/>
      <c r="P60" s="119" t="e">
        <f t="shared" si="261"/>
        <v>#DIV/0!</v>
      </c>
      <c r="Q60" s="117"/>
      <c r="R60" s="118"/>
      <c r="S60" s="119" t="e">
        <f t="shared" si="262"/>
        <v>#DIV/0!</v>
      </c>
      <c r="T60" s="117"/>
      <c r="U60" s="118"/>
      <c r="V60" s="119" t="e">
        <f t="shared" si="263"/>
        <v>#DIV/0!</v>
      </c>
      <c r="W60" s="117"/>
      <c r="X60" s="118"/>
      <c r="Y60" s="119" t="e">
        <f t="shared" si="264"/>
        <v>#DIV/0!</v>
      </c>
      <c r="Z60" s="117"/>
      <c r="AA60" s="118"/>
      <c r="AB60" s="119" t="e">
        <f t="shared" si="265"/>
        <v>#DIV/0!</v>
      </c>
      <c r="AC60" s="117"/>
      <c r="AD60" s="118"/>
      <c r="AE60" s="119" t="e">
        <f t="shared" si="266"/>
        <v>#DIV/0!</v>
      </c>
      <c r="AF60" s="117"/>
      <c r="AG60" s="118"/>
      <c r="AH60" s="119" t="e">
        <f t="shared" si="267"/>
        <v>#DIV/0!</v>
      </c>
      <c r="AI60" s="117"/>
      <c r="AJ60" s="118"/>
      <c r="AK60" s="119" t="e">
        <f t="shared" si="268"/>
        <v>#DIV/0!</v>
      </c>
      <c r="AL60" s="117"/>
      <c r="AM60" s="118"/>
      <c r="AN60" s="119" t="e">
        <f t="shared" si="269"/>
        <v>#DIV/0!</v>
      </c>
      <c r="AO60" s="117"/>
      <c r="AP60" s="118"/>
      <c r="AQ60" s="119" t="e">
        <f t="shared" si="270"/>
        <v>#DIV/0!</v>
      </c>
      <c r="AR60" s="12"/>
    </row>
    <row r="61" spans="1:44" ht="33" customHeight="1">
      <c r="A61" s="253"/>
      <c r="B61" s="319"/>
      <c r="C61" s="252"/>
      <c r="D61" s="11" t="s">
        <v>41</v>
      </c>
      <c r="E61" s="117">
        <f t="shared" si="271"/>
        <v>0</v>
      </c>
      <c r="F61" s="118">
        <f t="shared" si="272"/>
        <v>0</v>
      </c>
      <c r="G61" s="119" t="e">
        <f t="shared" si="258"/>
        <v>#DIV/0!</v>
      </c>
      <c r="H61" s="117"/>
      <c r="I61" s="118"/>
      <c r="J61" s="119" t="e">
        <f t="shared" si="259"/>
        <v>#DIV/0!</v>
      </c>
      <c r="K61" s="117"/>
      <c r="L61" s="118"/>
      <c r="M61" s="119" t="e">
        <f t="shared" si="260"/>
        <v>#DIV/0!</v>
      </c>
      <c r="N61" s="117"/>
      <c r="O61" s="118"/>
      <c r="P61" s="119" t="e">
        <f t="shared" si="261"/>
        <v>#DIV/0!</v>
      </c>
      <c r="Q61" s="117"/>
      <c r="R61" s="118"/>
      <c r="S61" s="119" t="e">
        <f t="shared" si="262"/>
        <v>#DIV/0!</v>
      </c>
      <c r="T61" s="117"/>
      <c r="U61" s="118"/>
      <c r="V61" s="119" t="e">
        <f t="shared" si="263"/>
        <v>#DIV/0!</v>
      </c>
      <c r="W61" s="117"/>
      <c r="X61" s="118"/>
      <c r="Y61" s="119" t="e">
        <f t="shared" si="264"/>
        <v>#DIV/0!</v>
      </c>
      <c r="Z61" s="117"/>
      <c r="AA61" s="118"/>
      <c r="AB61" s="119" t="e">
        <f t="shared" si="265"/>
        <v>#DIV/0!</v>
      </c>
      <c r="AC61" s="117"/>
      <c r="AD61" s="118"/>
      <c r="AE61" s="119" t="e">
        <f t="shared" si="266"/>
        <v>#DIV/0!</v>
      </c>
      <c r="AF61" s="117"/>
      <c r="AG61" s="118"/>
      <c r="AH61" s="119" t="e">
        <f t="shared" si="267"/>
        <v>#DIV/0!</v>
      </c>
      <c r="AI61" s="117"/>
      <c r="AJ61" s="118"/>
      <c r="AK61" s="119" t="e">
        <f t="shared" si="268"/>
        <v>#DIV/0!</v>
      </c>
      <c r="AL61" s="117"/>
      <c r="AM61" s="118"/>
      <c r="AN61" s="119" t="e">
        <f t="shared" si="269"/>
        <v>#DIV/0!</v>
      </c>
      <c r="AO61" s="117"/>
      <c r="AP61" s="118"/>
      <c r="AQ61" s="119" t="e">
        <f t="shared" si="270"/>
        <v>#DIV/0!</v>
      </c>
      <c r="AR61" s="12"/>
    </row>
    <row r="62" spans="1:44" ht="60.75" customHeight="1">
      <c r="A62" s="253"/>
      <c r="B62" s="320"/>
      <c r="C62" s="252"/>
      <c r="D62" s="11" t="s">
        <v>33</v>
      </c>
      <c r="E62" s="117">
        <f t="shared" si="271"/>
        <v>0</v>
      </c>
      <c r="F62" s="118">
        <f t="shared" si="272"/>
        <v>0</v>
      </c>
      <c r="G62" s="119" t="e">
        <f t="shared" si="258"/>
        <v>#DIV/0!</v>
      </c>
      <c r="H62" s="117"/>
      <c r="I62" s="118"/>
      <c r="J62" s="119" t="e">
        <f t="shared" si="259"/>
        <v>#DIV/0!</v>
      </c>
      <c r="K62" s="117"/>
      <c r="L62" s="118"/>
      <c r="M62" s="119" t="e">
        <f t="shared" si="260"/>
        <v>#DIV/0!</v>
      </c>
      <c r="N62" s="117"/>
      <c r="O62" s="118"/>
      <c r="P62" s="119" t="e">
        <f t="shared" si="261"/>
        <v>#DIV/0!</v>
      </c>
      <c r="Q62" s="117"/>
      <c r="R62" s="118"/>
      <c r="S62" s="119" t="e">
        <f t="shared" si="262"/>
        <v>#DIV/0!</v>
      </c>
      <c r="T62" s="117"/>
      <c r="U62" s="118"/>
      <c r="V62" s="119" t="e">
        <f t="shared" si="263"/>
        <v>#DIV/0!</v>
      </c>
      <c r="W62" s="117"/>
      <c r="X62" s="118"/>
      <c r="Y62" s="119" t="e">
        <f t="shared" si="264"/>
        <v>#DIV/0!</v>
      </c>
      <c r="Z62" s="117"/>
      <c r="AA62" s="118"/>
      <c r="AB62" s="119" t="e">
        <f t="shared" si="265"/>
        <v>#DIV/0!</v>
      </c>
      <c r="AC62" s="117"/>
      <c r="AD62" s="118"/>
      <c r="AE62" s="119" t="e">
        <f t="shared" si="266"/>
        <v>#DIV/0!</v>
      </c>
      <c r="AF62" s="117"/>
      <c r="AG62" s="118"/>
      <c r="AH62" s="119" t="e">
        <f t="shared" si="267"/>
        <v>#DIV/0!</v>
      </c>
      <c r="AI62" s="117"/>
      <c r="AJ62" s="118"/>
      <c r="AK62" s="119" t="e">
        <f t="shared" si="268"/>
        <v>#DIV/0!</v>
      </c>
      <c r="AL62" s="117"/>
      <c r="AM62" s="118"/>
      <c r="AN62" s="119" t="e">
        <f t="shared" si="269"/>
        <v>#DIV/0!</v>
      </c>
      <c r="AO62" s="117"/>
      <c r="AP62" s="118"/>
      <c r="AQ62" s="119" t="e">
        <f t="shared" si="270"/>
        <v>#DIV/0!</v>
      </c>
      <c r="AR62" s="12"/>
    </row>
    <row r="63" spans="1:44" ht="33" customHeight="1">
      <c r="A63" s="333" t="s">
        <v>48</v>
      </c>
      <c r="B63" s="334" t="s">
        <v>49</v>
      </c>
      <c r="C63" s="348" t="s">
        <v>310</v>
      </c>
      <c r="D63" s="69" t="s">
        <v>38</v>
      </c>
      <c r="E63" s="117">
        <f>SUM(E64:E69)</f>
        <v>0</v>
      </c>
      <c r="F63" s="116">
        <f>SUM(F64:F69)</f>
        <v>0</v>
      </c>
      <c r="G63" s="116" t="e">
        <f>(F63/E63)*100</f>
        <v>#DIV/0!</v>
      </c>
      <c r="H63" s="117">
        <f>SUM(H64:H69)</f>
        <v>0</v>
      </c>
      <c r="I63" s="116">
        <f>SUM(I64:I69)</f>
        <v>0</v>
      </c>
      <c r="J63" s="116" t="e">
        <f>(I63/H63)*100</f>
        <v>#DIV/0!</v>
      </c>
      <c r="K63" s="117">
        <f>SUM(K64:K69)</f>
        <v>0</v>
      </c>
      <c r="L63" s="116">
        <f>SUM(L64:L69)</f>
        <v>0</v>
      </c>
      <c r="M63" s="116" t="e">
        <f>(L63/K63)*100</f>
        <v>#DIV/0!</v>
      </c>
      <c r="N63" s="117">
        <f>SUM(N64:N69)</f>
        <v>0</v>
      </c>
      <c r="O63" s="116">
        <f>SUM(O64:O69)</f>
        <v>0</v>
      </c>
      <c r="P63" s="116" t="e">
        <f>(O63/N63)*100</f>
        <v>#DIV/0!</v>
      </c>
      <c r="Q63" s="117">
        <f>SUM(Q64:Q69)</f>
        <v>0</v>
      </c>
      <c r="R63" s="116">
        <f>SUM(R64:R69)</f>
        <v>0</v>
      </c>
      <c r="S63" s="116" t="e">
        <f>(R63/Q63)*100</f>
        <v>#DIV/0!</v>
      </c>
      <c r="T63" s="117">
        <f>SUM(T64:T69)</f>
        <v>0</v>
      </c>
      <c r="U63" s="116">
        <f>SUM(U64:U69)</f>
        <v>0</v>
      </c>
      <c r="V63" s="116" t="e">
        <f>(U63/T63)*100</f>
        <v>#DIV/0!</v>
      </c>
      <c r="W63" s="117">
        <f>SUM(W64:W69)</f>
        <v>0</v>
      </c>
      <c r="X63" s="116">
        <f>SUM(X64:X69)</f>
        <v>0</v>
      </c>
      <c r="Y63" s="116" t="e">
        <f>(X63/W63)*100</f>
        <v>#DIV/0!</v>
      </c>
      <c r="Z63" s="117">
        <f>SUM(Z64:Z69)</f>
        <v>0</v>
      </c>
      <c r="AA63" s="116">
        <f>SUM(AA64:AA69)</f>
        <v>0</v>
      </c>
      <c r="AB63" s="116" t="e">
        <f>(AA63/Z63)*100</f>
        <v>#DIV/0!</v>
      </c>
      <c r="AC63" s="117">
        <f>SUM(AC64:AC69)</f>
        <v>0</v>
      </c>
      <c r="AD63" s="116">
        <f>SUM(AD64:AD69)</f>
        <v>0</v>
      </c>
      <c r="AE63" s="116" t="e">
        <f>(AD63/AC63)*100</f>
        <v>#DIV/0!</v>
      </c>
      <c r="AF63" s="117">
        <f>SUM(AF64:AF69)</f>
        <v>0</v>
      </c>
      <c r="AG63" s="116">
        <f>SUM(AG64:AG69)</f>
        <v>0</v>
      </c>
      <c r="AH63" s="116" t="e">
        <f>(AG63/AF63)*100</f>
        <v>#DIV/0!</v>
      </c>
      <c r="AI63" s="117">
        <f>SUM(AI64:AI69)</f>
        <v>0</v>
      </c>
      <c r="AJ63" s="116">
        <f>SUM(AJ64:AJ69)</f>
        <v>0</v>
      </c>
      <c r="AK63" s="116" t="e">
        <f>(AJ63/AI63)*100</f>
        <v>#DIV/0!</v>
      </c>
      <c r="AL63" s="117">
        <f>SUM(AL64:AL69)</f>
        <v>0</v>
      </c>
      <c r="AM63" s="116">
        <f>SUM(AM64:AM69)</f>
        <v>0</v>
      </c>
      <c r="AN63" s="116" t="e">
        <f>(AM63/AL63)*100</f>
        <v>#DIV/0!</v>
      </c>
      <c r="AO63" s="117">
        <f>SUM(AO64:AO69)</f>
        <v>0</v>
      </c>
      <c r="AP63" s="116">
        <f>SUM(AP64:AP69)</f>
        <v>0</v>
      </c>
      <c r="AQ63" s="116" t="e">
        <f>(AP63/AO63)*100</f>
        <v>#DIV/0!</v>
      </c>
      <c r="AR63" s="12"/>
    </row>
    <row r="64" spans="1:44" ht="30.75" customHeight="1">
      <c r="A64" s="333"/>
      <c r="B64" s="334"/>
      <c r="C64" s="348"/>
      <c r="D64" s="59" t="s">
        <v>17</v>
      </c>
      <c r="E64" s="117">
        <f>H64+K64+N64+Q64+T64+W64+Z64+AC64+AF64+AI64+AL64+AO64</f>
        <v>0</v>
      </c>
      <c r="F64" s="118">
        <f>I64+L64+O64+R64+U64+X64+AA64+AD64+AG64+AJ64+AM64+AP64</f>
        <v>0</v>
      </c>
      <c r="G64" s="119" t="e">
        <f t="shared" ref="G64:G69" si="273">(F64/E64)*100</f>
        <v>#DIV/0!</v>
      </c>
      <c r="H64" s="117"/>
      <c r="I64" s="118"/>
      <c r="J64" s="119" t="e">
        <f t="shared" ref="J64:J69" si="274">(I64/H64)*100</f>
        <v>#DIV/0!</v>
      </c>
      <c r="K64" s="117"/>
      <c r="L64" s="118"/>
      <c r="M64" s="119" t="e">
        <f t="shared" ref="M64:M69" si="275">(L64/K64)*100</f>
        <v>#DIV/0!</v>
      </c>
      <c r="N64" s="117"/>
      <c r="O64" s="118"/>
      <c r="P64" s="119" t="e">
        <f t="shared" ref="P64:P69" si="276">(O64/N64)*100</f>
        <v>#DIV/0!</v>
      </c>
      <c r="Q64" s="117"/>
      <c r="R64" s="118"/>
      <c r="S64" s="119" t="e">
        <f t="shared" ref="S64:S69" si="277">(R64/Q64)*100</f>
        <v>#DIV/0!</v>
      </c>
      <c r="T64" s="117"/>
      <c r="U64" s="118"/>
      <c r="V64" s="119" t="e">
        <f t="shared" ref="V64:V69" si="278">(U64/T64)*100</f>
        <v>#DIV/0!</v>
      </c>
      <c r="W64" s="117"/>
      <c r="X64" s="118"/>
      <c r="Y64" s="119" t="e">
        <f t="shared" ref="Y64:Y69" si="279">(X64/W64)*100</f>
        <v>#DIV/0!</v>
      </c>
      <c r="Z64" s="117"/>
      <c r="AA64" s="118"/>
      <c r="AB64" s="119" t="e">
        <f t="shared" ref="AB64:AB69" si="280">(AA64/Z64)*100</f>
        <v>#DIV/0!</v>
      </c>
      <c r="AC64" s="117"/>
      <c r="AD64" s="118"/>
      <c r="AE64" s="119" t="e">
        <f t="shared" ref="AE64:AE69" si="281">(AD64/AC64)*100</f>
        <v>#DIV/0!</v>
      </c>
      <c r="AF64" s="117"/>
      <c r="AG64" s="118"/>
      <c r="AH64" s="119" t="e">
        <f t="shared" ref="AH64:AH69" si="282">(AG64/AF64)*100</f>
        <v>#DIV/0!</v>
      </c>
      <c r="AI64" s="117"/>
      <c r="AJ64" s="118"/>
      <c r="AK64" s="119" t="e">
        <f t="shared" ref="AK64:AK69" si="283">(AJ64/AI64)*100</f>
        <v>#DIV/0!</v>
      </c>
      <c r="AL64" s="117"/>
      <c r="AM64" s="118"/>
      <c r="AN64" s="119" t="e">
        <f t="shared" ref="AN64:AN69" si="284">(AM64/AL64)*100</f>
        <v>#DIV/0!</v>
      </c>
      <c r="AO64" s="117"/>
      <c r="AP64" s="118"/>
      <c r="AQ64" s="119" t="e">
        <f t="shared" ref="AQ64:AQ69" si="285">(AP64/AO64)*100</f>
        <v>#DIV/0!</v>
      </c>
      <c r="AR64" s="12"/>
    </row>
    <row r="65" spans="1:44" ht="54" customHeight="1">
      <c r="A65" s="333"/>
      <c r="B65" s="334"/>
      <c r="C65" s="348"/>
      <c r="D65" s="59" t="s">
        <v>18</v>
      </c>
      <c r="E65" s="117">
        <f t="shared" ref="E65:E69" si="286">H65+K65+N65+Q65+T65+W65+Z65+AC65+AF65+AI65+AL65+AO65</f>
        <v>0</v>
      </c>
      <c r="F65" s="118">
        <f t="shared" ref="F65:F69" si="287">I65+L65+O65+R65+U65+X65+AA65+AD65+AG65+AJ65+AM65+AP65</f>
        <v>0</v>
      </c>
      <c r="G65" s="119" t="e">
        <f t="shared" si="273"/>
        <v>#DIV/0!</v>
      </c>
      <c r="H65" s="117"/>
      <c r="I65" s="118"/>
      <c r="J65" s="119" t="e">
        <f t="shared" si="274"/>
        <v>#DIV/0!</v>
      </c>
      <c r="K65" s="117"/>
      <c r="L65" s="118"/>
      <c r="M65" s="119" t="e">
        <f t="shared" si="275"/>
        <v>#DIV/0!</v>
      </c>
      <c r="N65" s="117"/>
      <c r="O65" s="118"/>
      <c r="P65" s="119" t="e">
        <f t="shared" si="276"/>
        <v>#DIV/0!</v>
      </c>
      <c r="Q65" s="117"/>
      <c r="R65" s="118"/>
      <c r="S65" s="119" t="e">
        <f t="shared" si="277"/>
        <v>#DIV/0!</v>
      </c>
      <c r="T65" s="117"/>
      <c r="U65" s="118"/>
      <c r="V65" s="119" t="e">
        <f t="shared" si="278"/>
        <v>#DIV/0!</v>
      </c>
      <c r="W65" s="117"/>
      <c r="X65" s="118"/>
      <c r="Y65" s="119" t="e">
        <f t="shared" si="279"/>
        <v>#DIV/0!</v>
      </c>
      <c r="Z65" s="117"/>
      <c r="AA65" s="118"/>
      <c r="AB65" s="119" t="e">
        <f t="shared" si="280"/>
        <v>#DIV/0!</v>
      </c>
      <c r="AC65" s="117"/>
      <c r="AD65" s="118"/>
      <c r="AE65" s="119" t="e">
        <f t="shared" si="281"/>
        <v>#DIV/0!</v>
      </c>
      <c r="AF65" s="117"/>
      <c r="AG65" s="118"/>
      <c r="AH65" s="119" t="e">
        <f t="shared" si="282"/>
        <v>#DIV/0!</v>
      </c>
      <c r="AI65" s="117"/>
      <c r="AJ65" s="118"/>
      <c r="AK65" s="119" t="e">
        <f t="shared" si="283"/>
        <v>#DIV/0!</v>
      </c>
      <c r="AL65" s="117"/>
      <c r="AM65" s="118"/>
      <c r="AN65" s="119" t="e">
        <f t="shared" si="284"/>
        <v>#DIV/0!</v>
      </c>
      <c r="AO65" s="117"/>
      <c r="AP65" s="118"/>
      <c r="AQ65" s="119" t="e">
        <f t="shared" si="285"/>
        <v>#DIV/0!</v>
      </c>
      <c r="AR65" s="12"/>
    </row>
    <row r="66" spans="1:44" ht="33.75" customHeight="1">
      <c r="A66" s="333"/>
      <c r="B66" s="334"/>
      <c r="C66" s="348"/>
      <c r="D66" s="59" t="s">
        <v>26</v>
      </c>
      <c r="E66" s="117">
        <f t="shared" si="286"/>
        <v>0</v>
      </c>
      <c r="F66" s="118">
        <f t="shared" si="287"/>
        <v>0</v>
      </c>
      <c r="G66" s="119" t="e">
        <f t="shared" si="273"/>
        <v>#DIV/0!</v>
      </c>
      <c r="H66" s="117"/>
      <c r="I66" s="118"/>
      <c r="J66" s="119" t="e">
        <f t="shared" si="274"/>
        <v>#DIV/0!</v>
      </c>
      <c r="K66" s="117"/>
      <c r="L66" s="118"/>
      <c r="M66" s="119" t="e">
        <f t="shared" si="275"/>
        <v>#DIV/0!</v>
      </c>
      <c r="N66" s="117"/>
      <c r="O66" s="118"/>
      <c r="P66" s="119" t="e">
        <f t="shared" si="276"/>
        <v>#DIV/0!</v>
      </c>
      <c r="Q66" s="117"/>
      <c r="R66" s="118"/>
      <c r="S66" s="119" t="e">
        <f t="shared" si="277"/>
        <v>#DIV/0!</v>
      </c>
      <c r="T66" s="117"/>
      <c r="U66" s="118"/>
      <c r="V66" s="119" t="e">
        <f t="shared" si="278"/>
        <v>#DIV/0!</v>
      </c>
      <c r="W66" s="117"/>
      <c r="X66" s="118"/>
      <c r="Y66" s="119" t="e">
        <f t="shared" si="279"/>
        <v>#DIV/0!</v>
      </c>
      <c r="Z66" s="117"/>
      <c r="AA66" s="118"/>
      <c r="AB66" s="119" t="e">
        <f t="shared" si="280"/>
        <v>#DIV/0!</v>
      </c>
      <c r="AC66" s="117"/>
      <c r="AD66" s="118"/>
      <c r="AE66" s="119" t="e">
        <f t="shared" si="281"/>
        <v>#DIV/0!</v>
      </c>
      <c r="AF66" s="117"/>
      <c r="AG66" s="118"/>
      <c r="AH66" s="119" t="e">
        <f t="shared" si="282"/>
        <v>#DIV/0!</v>
      </c>
      <c r="AI66" s="117"/>
      <c r="AJ66" s="118"/>
      <c r="AK66" s="119" t="e">
        <f t="shared" si="283"/>
        <v>#DIV/0!</v>
      </c>
      <c r="AL66" s="117"/>
      <c r="AM66" s="118"/>
      <c r="AN66" s="119" t="e">
        <f t="shared" si="284"/>
        <v>#DIV/0!</v>
      </c>
      <c r="AO66" s="117"/>
      <c r="AP66" s="118"/>
      <c r="AQ66" s="119" t="e">
        <f t="shared" si="285"/>
        <v>#DIV/0!</v>
      </c>
      <c r="AR66" s="12"/>
    </row>
    <row r="67" spans="1:44" ht="87.75" customHeight="1">
      <c r="A67" s="333"/>
      <c r="B67" s="334"/>
      <c r="C67" s="348"/>
      <c r="D67" s="78" t="s">
        <v>440</v>
      </c>
      <c r="E67" s="117">
        <f t="shared" si="286"/>
        <v>0</v>
      </c>
      <c r="F67" s="118">
        <f t="shared" si="287"/>
        <v>0</v>
      </c>
      <c r="G67" s="119" t="e">
        <f t="shared" si="273"/>
        <v>#DIV/0!</v>
      </c>
      <c r="H67" s="117"/>
      <c r="I67" s="118"/>
      <c r="J67" s="119" t="e">
        <f t="shared" si="274"/>
        <v>#DIV/0!</v>
      </c>
      <c r="K67" s="117"/>
      <c r="L67" s="118"/>
      <c r="M67" s="119" t="e">
        <f t="shared" si="275"/>
        <v>#DIV/0!</v>
      </c>
      <c r="N67" s="117"/>
      <c r="O67" s="118"/>
      <c r="P67" s="119" t="e">
        <f t="shared" si="276"/>
        <v>#DIV/0!</v>
      </c>
      <c r="Q67" s="117"/>
      <c r="R67" s="118"/>
      <c r="S67" s="119" t="e">
        <f t="shared" si="277"/>
        <v>#DIV/0!</v>
      </c>
      <c r="T67" s="117"/>
      <c r="U67" s="118"/>
      <c r="V67" s="119" t="e">
        <f t="shared" si="278"/>
        <v>#DIV/0!</v>
      </c>
      <c r="W67" s="117"/>
      <c r="X67" s="118"/>
      <c r="Y67" s="119" t="e">
        <f t="shared" si="279"/>
        <v>#DIV/0!</v>
      </c>
      <c r="Z67" s="117"/>
      <c r="AA67" s="118"/>
      <c r="AB67" s="119" t="e">
        <f t="shared" si="280"/>
        <v>#DIV/0!</v>
      </c>
      <c r="AC67" s="117"/>
      <c r="AD67" s="118"/>
      <c r="AE67" s="119" t="e">
        <f t="shared" si="281"/>
        <v>#DIV/0!</v>
      </c>
      <c r="AF67" s="117"/>
      <c r="AG67" s="118"/>
      <c r="AH67" s="119" t="e">
        <f t="shared" si="282"/>
        <v>#DIV/0!</v>
      </c>
      <c r="AI67" s="117"/>
      <c r="AJ67" s="118"/>
      <c r="AK67" s="119" t="e">
        <f t="shared" si="283"/>
        <v>#DIV/0!</v>
      </c>
      <c r="AL67" s="117"/>
      <c r="AM67" s="118"/>
      <c r="AN67" s="119" t="e">
        <f t="shared" si="284"/>
        <v>#DIV/0!</v>
      </c>
      <c r="AO67" s="117"/>
      <c r="AP67" s="118"/>
      <c r="AQ67" s="119" t="e">
        <f t="shared" si="285"/>
        <v>#DIV/0!</v>
      </c>
      <c r="AR67" s="12"/>
    </row>
    <row r="68" spans="1:44" ht="34.5" customHeight="1">
      <c r="A68" s="333"/>
      <c r="B68" s="334"/>
      <c r="C68" s="348"/>
      <c r="D68" s="59" t="s">
        <v>41</v>
      </c>
      <c r="E68" s="117">
        <f t="shared" si="286"/>
        <v>0</v>
      </c>
      <c r="F68" s="118">
        <f t="shared" si="287"/>
        <v>0</v>
      </c>
      <c r="G68" s="119" t="e">
        <f t="shared" si="273"/>
        <v>#DIV/0!</v>
      </c>
      <c r="H68" s="117"/>
      <c r="I68" s="118"/>
      <c r="J68" s="119" t="e">
        <f t="shared" si="274"/>
        <v>#DIV/0!</v>
      </c>
      <c r="K68" s="117"/>
      <c r="L68" s="118"/>
      <c r="M68" s="119" t="e">
        <f t="shared" si="275"/>
        <v>#DIV/0!</v>
      </c>
      <c r="N68" s="117"/>
      <c r="O68" s="118"/>
      <c r="P68" s="119" t="e">
        <f t="shared" si="276"/>
        <v>#DIV/0!</v>
      </c>
      <c r="Q68" s="117"/>
      <c r="R68" s="118"/>
      <c r="S68" s="119" t="e">
        <f t="shared" si="277"/>
        <v>#DIV/0!</v>
      </c>
      <c r="T68" s="117"/>
      <c r="U68" s="118"/>
      <c r="V68" s="119" t="e">
        <f t="shared" si="278"/>
        <v>#DIV/0!</v>
      </c>
      <c r="W68" s="117"/>
      <c r="X68" s="118"/>
      <c r="Y68" s="119" t="e">
        <f t="shared" si="279"/>
        <v>#DIV/0!</v>
      </c>
      <c r="Z68" s="117"/>
      <c r="AA68" s="118"/>
      <c r="AB68" s="119" t="e">
        <f t="shared" si="280"/>
        <v>#DIV/0!</v>
      </c>
      <c r="AC68" s="117"/>
      <c r="AD68" s="118"/>
      <c r="AE68" s="119" t="e">
        <f t="shared" si="281"/>
        <v>#DIV/0!</v>
      </c>
      <c r="AF68" s="117"/>
      <c r="AG68" s="118"/>
      <c r="AH68" s="119" t="e">
        <f t="shared" si="282"/>
        <v>#DIV/0!</v>
      </c>
      <c r="AI68" s="117"/>
      <c r="AJ68" s="118"/>
      <c r="AK68" s="119" t="e">
        <f t="shared" si="283"/>
        <v>#DIV/0!</v>
      </c>
      <c r="AL68" s="117"/>
      <c r="AM68" s="118"/>
      <c r="AN68" s="119" t="e">
        <f t="shared" si="284"/>
        <v>#DIV/0!</v>
      </c>
      <c r="AO68" s="117"/>
      <c r="AP68" s="118"/>
      <c r="AQ68" s="119" t="e">
        <f t="shared" si="285"/>
        <v>#DIV/0!</v>
      </c>
      <c r="AR68" s="12"/>
    </row>
    <row r="69" spans="1:44" ht="45">
      <c r="A69" s="333"/>
      <c r="B69" s="334"/>
      <c r="C69" s="348"/>
      <c r="D69" s="59" t="s">
        <v>33</v>
      </c>
      <c r="E69" s="117">
        <f t="shared" si="286"/>
        <v>0</v>
      </c>
      <c r="F69" s="118">
        <f t="shared" si="287"/>
        <v>0</v>
      </c>
      <c r="G69" s="119" t="e">
        <f t="shared" si="273"/>
        <v>#DIV/0!</v>
      </c>
      <c r="H69" s="117"/>
      <c r="I69" s="118"/>
      <c r="J69" s="119" t="e">
        <f t="shared" si="274"/>
        <v>#DIV/0!</v>
      </c>
      <c r="K69" s="117"/>
      <c r="L69" s="118"/>
      <c r="M69" s="119" t="e">
        <f t="shared" si="275"/>
        <v>#DIV/0!</v>
      </c>
      <c r="N69" s="117"/>
      <c r="O69" s="118"/>
      <c r="P69" s="119" t="e">
        <f t="shared" si="276"/>
        <v>#DIV/0!</v>
      </c>
      <c r="Q69" s="117"/>
      <c r="R69" s="118"/>
      <c r="S69" s="119" t="e">
        <f t="shared" si="277"/>
        <v>#DIV/0!</v>
      </c>
      <c r="T69" s="117"/>
      <c r="U69" s="118"/>
      <c r="V69" s="119" t="e">
        <f t="shared" si="278"/>
        <v>#DIV/0!</v>
      </c>
      <c r="W69" s="117"/>
      <c r="X69" s="118"/>
      <c r="Y69" s="119" t="e">
        <f t="shared" si="279"/>
        <v>#DIV/0!</v>
      </c>
      <c r="Z69" s="117"/>
      <c r="AA69" s="118"/>
      <c r="AB69" s="119" t="e">
        <f t="shared" si="280"/>
        <v>#DIV/0!</v>
      </c>
      <c r="AC69" s="117"/>
      <c r="AD69" s="118"/>
      <c r="AE69" s="119" t="e">
        <f t="shared" si="281"/>
        <v>#DIV/0!</v>
      </c>
      <c r="AF69" s="117"/>
      <c r="AG69" s="118"/>
      <c r="AH69" s="119" t="e">
        <f t="shared" si="282"/>
        <v>#DIV/0!</v>
      </c>
      <c r="AI69" s="117"/>
      <c r="AJ69" s="118"/>
      <c r="AK69" s="119" t="e">
        <f t="shared" si="283"/>
        <v>#DIV/0!</v>
      </c>
      <c r="AL69" s="117"/>
      <c r="AM69" s="118"/>
      <c r="AN69" s="119" t="e">
        <f t="shared" si="284"/>
        <v>#DIV/0!</v>
      </c>
      <c r="AO69" s="117"/>
      <c r="AP69" s="118"/>
      <c r="AQ69" s="119" t="e">
        <f t="shared" si="285"/>
        <v>#DIV/0!</v>
      </c>
      <c r="AR69" s="12"/>
    </row>
    <row r="70" spans="1:44" ht="31.5" customHeight="1">
      <c r="A70" s="228" t="s">
        <v>50</v>
      </c>
      <c r="B70" s="314" t="s">
        <v>354</v>
      </c>
      <c r="C70" s="252" t="s">
        <v>311</v>
      </c>
      <c r="D70" s="11" t="s">
        <v>38</v>
      </c>
      <c r="E70" s="117">
        <f>SUM(E71:E76)</f>
        <v>15</v>
      </c>
      <c r="F70" s="116">
        <f>SUM(F71:F76)</f>
        <v>0</v>
      </c>
      <c r="G70" s="116">
        <f>(F70/E70)*100</f>
        <v>0</v>
      </c>
      <c r="H70" s="117">
        <f>SUM(H71:H76)</f>
        <v>0</v>
      </c>
      <c r="I70" s="116">
        <f>SUM(I71:I76)</f>
        <v>0</v>
      </c>
      <c r="J70" s="116" t="e">
        <f>(I70/H70)*100</f>
        <v>#DIV/0!</v>
      </c>
      <c r="K70" s="117">
        <f>SUM(K71:K76)</f>
        <v>0</v>
      </c>
      <c r="L70" s="116">
        <f>SUM(L71:L76)</f>
        <v>0</v>
      </c>
      <c r="M70" s="116" t="e">
        <f>(L70/K70)*100</f>
        <v>#DIV/0!</v>
      </c>
      <c r="N70" s="117">
        <f>SUM(N71:N76)</f>
        <v>0</v>
      </c>
      <c r="O70" s="116">
        <f>SUM(O71:O76)</f>
        <v>0</v>
      </c>
      <c r="P70" s="116" t="e">
        <f>(O70/N70)*100</f>
        <v>#DIV/0!</v>
      </c>
      <c r="Q70" s="117">
        <f>SUM(Q71:Q76)</f>
        <v>0</v>
      </c>
      <c r="R70" s="116">
        <f>SUM(R71:R76)</f>
        <v>0</v>
      </c>
      <c r="S70" s="116" t="e">
        <f>(R70/Q70)*100</f>
        <v>#DIV/0!</v>
      </c>
      <c r="T70" s="117">
        <f>SUM(T71:T76)</f>
        <v>0</v>
      </c>
      <c r="U70" s="116">
        <f>SUM(U71:U76)</f>
        <v>0</v>
      </c>
      <c r="V70" s="116" t="e">
        <f>(U70/T70)*100</f>
        <v>#DIV/0!</v>
      </c>
      <c r="W70" s="117">
        <f>SUM(W71:W76)</f>
        <v>0</v>
      </c>
      <c r="X70" s="116">
        <f>SUM(X71:X76)</f>
        <v>0</v>
      </c>
      <c r="Y70" s="116" t="e">
        <f>(X70/W70)*100</f>
        <v>#DIV/0!</v>
      </c>
      <c r="Z70" s="117">
        <f>SUM(Z71:Z76)</f>
        <v>0</v>
      </c>
      <c r="AA70" s="116">
        <f>SUM(AA71:AA76)</f>
        <v>0</v>
      </c>
      <c r="AB70" s="116" t="e">
        <f>(AA70/Z70)*100</f>
        <v>#DIV/0!</v>
      </c>
      <c r="AC70" s="117">
        <f>SUM(AC71:AC76)</f>
        <v>0</v>
      </c>
      <c r="AD70" s="116">
        <f>SUM(AD71:AD76)</f>
        <v>0</v>
      </c>
      <c r="AE70" s="116" t="e">
        <f>(AD70/AC70)*100</f>
        <v>#DIV/0!</v>
      </c>
      <c r="AF70" s="117">
        <f>SUM(AF71:AF76)</f>
        <v>15</v>
      </c>
      <c r="AG70" s="116">
        <f>SUM(AG71:AG76)</f>
        <v>0</v>
      </c>
      <c r="AH70" s="116">
        <f>(AG70/AF70)*100</f>
        <v>0</v>
      </c>
      <c r="AI70" s="117">
        <f>SUM(AI71:AI76)</f>
        <v>0</v>
      </c>
      <c r="AJ70" s="116">
        <f>SUM(AJ71:AJ76)</f>
        <v>0</v>
      </c>
      <c r="AK70" s="116" t="e">
        <f>(AJ70/AI70)*100</f>
        <v>#DIV/0!</v>
      </c>
      <c r="AL70" s="117">
        <f>SUM(AL71:AL76)</f>
        <v>0</v>
      </c>
      <c r="AM70" s="116">
        <f>SUM(AM71:AM76)</f>
        <v>0</v>
      </c>
      <c r="AN70" s="116" t="e">
        <f>(AM70/AL70)*100</f>
        <v>#DIV/0!</v>
      </c>
      <c r="AO70" s="117">
        <f>SUM(AO71:AO76)</f>
        <v>0</v>
      </c>
      <c r="AP70" s="116">
        <f>SUM(AP71:AP76)</f>
        <v>0</v>
      </c>
      <c r="AQ70" s="116" t="e">
        <f>(AP70/AO70)*100</f>
        <v>#DIV/0!</v>
      </c>
      <c r="AR70" s="12"/>
    </row>
    <row r="71" spans="1:44" ht="30">
      <c r="A71" s="228"/>
      <c r="B71" s="314"/>
      <c r="C71" s="252"/>
      <c r="D71" s="11" t="s">
        <v>17</v>
      </c>
      <c r="E71" s="117">
        <f>H71+K71+N71+Q71+T71+W71+Z71+AC71+AF71+AI71+AL71+AO71</f>
        <v>0</v>
      </c>
      <c r="F71" s="118">
        <f>I71+L71+O71+R71+U71+X71+AA71+AD71+AG71+AJ71+AM71+AP71</f>
        <v>0</v>
      </c>
      <c r="G71" s="119" t="e">
        <f t="shared" ref="G71:G76" si="288">(F71/E71)*100</f>
        <v>#DIV/0!</v>
      </c>
      <c r="H71" s="117"/>
      <c r="I71" s="118"/>
      <c r="J71" s="119" t="e">
        <f t="shared" ref="J71:J76" si="289">(I71/H71)*100</f>
        <v>#DIV/0!</v>
      </c>
      <c r="K71" s="117"/>
      <c r="L71" s="118"/>
      <c r="M71" s="119" t="e">
        <f t="shared" ref="M71:M76" si="290">(L71/K71)*100</f>
        <v>#DIV/0!</v>
      </c>
      <c r="N71" s="117"/>
      <c r="O71" s="118"/>
      <c r="P71" s="119" t="e">
        <f t="shared" ref="P71:P76" si="291">(O71/N71)*100</f>
        <v>#DIV/0!</v>
      </c>
      <c r="Q71" s="117"/>
      <c r="R71" s="118"/>
      <c r="S71" s="119" t="e">
        <f t="shared" ref="S71:S76" si="292">(R71/Q71)*100</f>
        <v>#DIV/0!</v>
      </c>
      <c r="T71" s="117"/>
      <c r="U71" s="118"/>
      <c r="V71" s="119" t="e">
        <f t="shared" ref="V71:V76" si="293">(U71/T71)*100</f>
        <v>#DIV/0!</v>
      </c>
      <c r="W71" s="117"/>
      <c r="X71" s="118"/>
      <c r="Y71" s="119" t="e">
        <f t="shared" ref="Y71:Y76" si="294">(X71/W71)*100</f>
        <v>#DIV/0!</v>
      </c>
      <c r="Z71" s="117"/>
      <c r="AA71" s="118"/>
      <c r="AB71" s="119" t="e">
        <f t="shared" ref="AB71:AB76" si="295">(AA71/Z71)*100</f>
        <v>#DIV/0!</v>
      </c>
      <c r="AC71" s="117"/>
      <c r="AD71" s="118"/>
      <c r="AE71" s="119" t="e">
        <f t="shared" ref="AE71:AE76" si="296">(AD71/AC71)*100</f>
        <v>#DIV/0!</v>
      </c>
      <c r="AF71" s="117"/>
      <c r="AG71" s="118"/>
      <c r="AH71" s="119" t="e">
        <f t="shared" ref="AH71:AH76" si="297">(AG71/AF71)*100</f>
        <v>#DIV/0!</v>
      </c>
      <c r="AI71" s="117"/>
      <c r="AJ71" s="118"/>
      <c r="AK71" s="119" t="e">
        <f t="shared" ref="AK71:AK76" si="298">(AJ71/AI71)*100</f>
        <v>#DIV/0!</v>
      </c>
      <c r="AL71" s="117"/>
      <c r="AM71" s="118"/>
      <c r="AN71" s="119" t="e">
        <f t="shared" ref="AN71:AN76" si="299">(AM71/AL71)*100</f>
        <v>#DIV/0!</v>
      </c>
      <c r="AO71" s="117"/>
      <c r="AP71" s="118"/>
      <c r="AQ71" s="119" t="e">
        <f t="shared" ref="AQ71:AQ76" si="300">(AP71/AO71)*100</f>
        <v>#DIV/0!</v>
      </c>
      <c r="AR71" s="12"/>
    </row>
    <row r="72" spans="1:44" ht="46.5" customHeight="1">
      <c r="A72" s="228"/>
      <c r="B72" s="314"/>
      <c r="C72" s="252"/>
      <c r="D72" s="11" t="s">
        <v>18</v>
      </c>
      <c r="E72" s="117">
        <f t="shared" ref="E72:E76" si="301">H72+K72+N72+Q72+T72+W72+Z72+AC72+AF72+AI72+AL72+AO72</f>
        <v>0</v>
      </c>
      <c r="F72" s="118">
        <f t="shared" ref="F72:F76" si="302">I72+L72+O72+R72+U72+X72+AA72+AD72+AG72+AJ72+AM72+AP72</f>
        <v>0</v>
      </c>
      <c r="G72" s="119" t="e">
        <f t="shared" si="288"/>
        <v>#DIV/0!</v>
      </c>
      <c r="H72" s="117"/>
      <c r="I72" s="118"/>
      <c r="J72" s="119" t="e">
        <f t="shared" si="289"/>
        <v>#DIV/0!</v>
      </c>
      <c r="K72" s="117"/>
      <c r="L72" s="118"/>
      <c r="M72" s="119" t="e">
        <f t="shared" si="290"/>
        <v>#DIV/0!</v>
      </c>
      <c r="N72" s="117"/>
      <c r="O72" s="118"/>
      <c r="P72" s="119" t="e">
        <f t="shared" si="291"/>
        <v>#DIV/0!</v>
      </c>
      <c r="Q72" s="117"/>
      <c r="R72" s="118"/>
      <c r="S72" s="119" t="e">
        <f t="shared" si="292"/>
        <v>#DIV/0!</v>
      </c>
      <c r="T72" s="117"/>
      <c r="U72" s="118"/>
      <c r="V72" s="119" t="e">
        <f t="shared" si="293"/>
        <v>#DIV/0!</v>
      </c>
      <c r="W72" s="117"/>
      <c r="X72" s="118"/>
      <c r="Y72" s="119" t="e">
        <f t="shared" si="294"/>
        <v>#DIV/0!</v>
      </c>
      <c r="Z72" s="117"/>
      <c r="AA72" s="118"/>
      <c r="AB72" s="119" t="e">
        <f t="shared" si="295"/>
        <v>#DIV/0!</v>
      </c>
      <c r="AC72" s="117"/>
      <c r="AD72" s="118"/>
      <c r="AE72" s="119" t="e">
        <f t="shared" si="296"/>
        <v>#DIV/0!</v>
      </c>
      <c r="AF72" s="117"/>
      <c r="AG72" s="118"/>
      <c r="AH72" s="119" t="e">
        <f t="shared" si="297"/>
        <v>#DIV/0!</v>
      </c>
      <c r="AI72" s="117"/>
      <c r="AJ72" s="118"/>
      <c r="AK72" s="119" t="e">
        <f t="shared" si="298"/>
        <v>#DIV/0!</v>
      </c>
      <c r="AL72" s="117"/>
      <c r="AM72" s="118"/>
      <c r="AN72" s="119" t="e">
        <f t="shared" si="299"/>
        <v>#DIV/0!</v>
      </c>
      <c r="AO72" s="117"/>
      <c r="AP72" s="118"/>
      <c r="AQ72" s="119" t="e">
        <f t="shared" si="300"/>
        <v>#DIV/0!</v>
      </c>
      <c r="AR72" s="12"/>
    </row>
    <row r="73" spans="1:44" ht="35.25" customHeight="1">
      <c r="A73" s="228"/>
      <c r="B73" s="314"/>
      <c r="C73" s="252"/>
      <c r="D73" s="11" t="s">
        <v>26</v>
      </c>
      <c r="E73" s="117">
        <f t="shared" si="301"/>
        <v>15</v>
      </c>
      <c r="F73" s="118">
        <f t="shared" si="302"/>
        <v>0</v>
      </c>
      <c r="G73" s="119">
        <f t="shared" si="288"/>
        <v>0</v>
      </c>
      <c r="H73" s="117"/>
      <c r="I73" s="118"/>
      <c r="J73" s="119" t="e">
        <f t="shared" si="289"/>
        <v>#DIV/0!</v>
      </c>
      <c r="K73" s="117"/>
      <c r="L73" s="118"/>
      <c r="M73" s="119" t="e">
        <f t="shared" si="290"/>
        <v>#DIV/0!</v>
      </c>
      <c r="N73" s="117"/>
      <c r="O73" s="118"/>
      <c r="P73" s="119" t="e">
        <f t="shared" si="291"/>
        <v>#DIV/0!</v>
      </c>
      <c r="Q73" s="117"/>
      <c r="R73" s="118"/>
      <c r="S73" s="119" t="e">
        <f t="shared" si="292"/>
        <v>#DIV/0!</v>
      </c>
      <c r="T73" s="117"/>
      <c r="U73" s="118"/>
      <c r="V73" s="119" t="e">
        <f t="shared" si="293"/>
        <v>#DIV/0!</v>
      </c>
      <c r="W73" s="117"/>
      <c r="X73" s="118"/>
      <c r="Y73" s="119" t="e">
        <f t="shared" si="294"/>
        <v>#DIV/0!</v>
      </c>
      <c r="Z73" s="117"/>
      <c r="AA73" s="118"/>
      <c r="AB73" s="119" t="e">
        <f t="shared" si="295"/>
        <v>#DIV/0!</v>
      </c>
      <c r="AC73" s="117"/>
      <c r="AD73" s="118"/>
      <c r="AE73" s="119" t="e">
        <f t="shared" si="296"/>
        <v>#DIV/0!</v>
      </c>
      <c r="AF73" s="117">
        <v>15</v>
      </c>
      <c r="AG73" s="118"/>
      <c r="AH73" s="119">
        <f t="shared" si="297"/>
        <v>0</v>
      </c>
      <c r="AI73" s="117"/>
      <c r="AJ73" s="118"/>
      <c r="AK73" s="119" t="e">
        <f t="shared" si="298"/>
        <v>#DIV/0!</v>
      </c>
      <c r="AL73" s="117"/>
      <c r="AM73" s="118"/>
      <c r="AN73" s="119" t="e">
        <f t="shared" si="299"/>
        <v>#DIV/0!</v>
      </c>
      <c r="AO73" s="117"/>
      <c r="AP73" s="118"/>
      <c r="AQ73" s="119" t="e">
        <f t="shared" si="300"/>
        <v>#DIV/0!</v>
      </c>
      <c r="AR73" s="12"/>
    </row>
    <row r="74" spans="1:44" ht="89.25" customHeight="1">
      <c r="A74" s="228"/>
      <c r="B74" s="314"/>
      <c r="C74" s="252"/>
      <c r="D74" s="78" t="s">
        <v>440</v>
      </c>
      <c r="E74" s="117">
        <f t="shared" si="301"/>
        <v>0</v>
      </c>
      <c r="F74" s="118">
        <f t="shared" si="302"/>
        <v>0</v>
      </c>
      <c r="G74" s="119" t="e">
        <f t="shared" si="288"/>
        <v>#DIV/0!</v>
      </c>
      <c r="H74" s="117"/>
      <c r="I74" s="118"/>
      <c r="J74" s="119" t="e">
        <f t="shared" si="289"/>
        <v>#DIV/0!</v>
      </c>
      <c r="K74" s="117"/>
      <c r="L74" s="118"/>
      <c r="M74" s="119" t="e">
        <f t="shared" si="290"/>
        <v>#DIV/0!</v>
      </c>
      <c r="N74" s="117"/>
      <c r="O74" s="118"/>
      <c r="P74" s="119" t="e">
        <f t="shared" si="291"/>
        <v>#DIV/0!</v>
      </c>
      <c r="Q74" s="117"/>
      <c r="R74" s="118"/>
      <c r="S74" s="119" t="e">
        <f t="shared" si="292"/>
        <v>#DIV/0!</v>
      </c>
      <c r="T74" s="117"/>
      <c r="U74" s="118"/>
      <c r="V74" s="119" t="e">
        <f t="shared" si="293"/>
        <v>#DIV/0!</v>
      </c>
      <c r="W74" s="117"/>
      <c r="X74" s="118"/>
      <c r="Y74" s="119" t="e">
        <f t="shared" si="294"/>
        <v>#DIV/0!</v>
      </c>
      <c r="Z74" s="117"/>
      <c r="AA74" s="118"/>
      <c r="AB74" s="119" t="e">
        <f t="shared" si="295"/>
        <v>#DIV/0!</v>
      </c>
      <c r="AC74" s="117"/>
      <c r="AD74" s="118"/>
      <c r="AE74" s="119" t="e">
        <f t="shared" si="296"/>
        <v>#DIV/0!</v>
      </c>
      <c r="AF74" s="117"/>
      <c r="AG74" s="118"/>
      <c r="AH74" s="119" t="e">
        <f t="shared" si="297"/>
        <v>#DIV/0!</v>
      </c>
      <c r="AI74" s="117"/>
      <c r="AJ74" s="118"/>
      <c r="AK74" s="119" t="e">
        <f t="shared" si="298"/>
        <v>#DIV/0!</v>
      </c>
      <c r="AL74" s="117"/>
      <c r="AM74" s="118"/>
      <c r="AN74" s="119" t="e">
        <f t="shared" si="299"/>
        <v>#DIV/0!</v>
      </c>
      <c r="AO74" s="117"/>
      <c r="AP74" s="118"/>
      <c r="AQ74" s="119" t="e">
        <f t="shared" si="300"/>
        <v>#DIV/0!</v>
      </c>
      <c r="AR74" s="12"/>
    </row>
    <row r="75" spans="1:44" ht="37.5" customHeight="1">
      <c r="A75" s="228"/>
      <c r="B75" s="314"/>
      <c r="C75" s="252"/>
      <c r="D75" s="11" t="s">
        <v>41</v>
      </c>
      <c r="E75" s="117">
        <f t="shared" si="301"/>
        <v>0</v>
      </c>
      <c r="F75" s="118">
        <f t="shared" si="302"/>
        <v>0</v>
      </c>
      <c r="G75" s="119" t="e">
        <f t="shared" si="288"/>
        <v>#DIV/0!</v>
      </c>
      <c r="H75" s="117"/>
      <c r="I75" s="118"/>
      <c r="J75" s="119" t="e">
        <f t="shared" si="289"/>
        <v>#DIV/0!</v>
      </c>
      <c r="K75" s="117"/>
      <c r="L75" s="118"/>
      <c r="M75" s="119" t="e">
        <f t="shared" si="290"/>
        <v>#DIV/0!</v>
      </c>
      <c r="N75" s="117"/>
      <c r="O75" s="118"/>
      <c r="P75" s="119" t="e">
        <f t="shared" si="291"/>
        <v>#DIV/0!</v>
      </c>
      <c r="Q75" s="117"/>
      <c r="R75" s="118"/>
      <c r="S75" s="119" t="e">
        <f t="shared" si="292"/>
        <v>#DIV/0!</v>
      </c>
      <c r="T75" s="117"/>
      <c r="U75" s="118"/>
      <c r="V75" s="119" t="e">
        <f t="shared" si="293"/>
        <v>#DIV/0!</v>
      </c>
      <c r="W75" s="117"/>
      <c r="X75" s="118"/>
      <c r="Y75" s="119" t="e">
        <f t="shared" si="294"/>
        <v>#DIV/0!</v>
      </c>
      <c r="Z75" s="117"/>
      <c r="AA75" s="118"/>
      <c r="AB75" s="119" t="e">
        <f t="shared" si="295"/>
        <v>#DIV/0!</v>
      </c>
      <c r="AC75" s="117"/>
      <c r="AD75" s="118"/>
      <c r="AE75" s="119" t="e">
        <f t="shared" si="296"/>
        <v>#DIV/0!</v>
      </c>
      <c r="AF75" s="117"/>
      <c r="AG75" s="118"/>
      <c r="AH75" s="119" t="e">
        <f t="shared" si="297"/>
        <v>#DIV/0!</v>
      </c>
      <c r="AI75" s="117"/>
      <c r="AJ75" s="118"/>
      <c r="AK75" s="119" t="e">
        <f t="shared" si="298"/>
        <v>#DIV/0!</v>
      </c>
      <c r="AL75" s="117"/>
      <c r="AM75" s="118"/>
      <c r="AN75" s="119" t="e">
        <f t="shared" si="299"/>
        <v>#DIV/0!</v>
      </c>
      <c r="AO75" s="117"/>
      <c r="AP75" s="118"/>
      <c r="AQ75" s="119" t="e">
        <f t="shared" si="300"/>
        <v>#DIV/0!</v>
      </c>
      <c r="AR75" s="12"/>
    </row>
    <row r="76" spans="1:44" ht="45">
      <c r="A76" s="228"/>
      <c r="B76" s="314"/>
      <c r="C76" s="252"/>
      <c r="D76" s="11" t="s">
        <v>33</v>
      </c>
      <c r="E76" s="117">
        <f t="shared" si="301"/>
        <v>0</v>
      </c>
      <c r="F76" s="118">
        <f t="shared" si="302"/>
        <v>0</v>
      </c>
      <c r="G76" s="119" t="e">
        <f t="shared" si="288"/>
        <v>#DIV/0!</v>
      </c>
      <c r="H76" s="117"/>
      <c r="I76" s="118"/>
      <c r="J76" s="119" t="e">
        <f t="shared" si="289"/>
        <v>#DIV/0!</v>
      </c>
      <c r="K76" s="117"/>
      <c r="L76" s="118"/>
      <c r="M76" s="119" t="e">
        <f t="shared" si="290"/>
        <v>#DIV/0!</v>
      </c>
      <c r="N76" s="117"/>
      <c r="O76" s="118"/>
      <c r="P76" s="119" t="e">
        <f t="shared" si="291"/>
        <v>#DIV/0!</v>
      </c>
      <c r="Q76" s="117"/>
      <c r="R76" s="118"/>
      <c r="S76" s="119" t="e">
        <f t="shared" si="292"/>
        <v>#DIV/0!</v>
      </c>
      <c r="T76" s="117"/>
      <c r="U76" s="118"/>
      <c r="V76" s="119" t="e">
        <f t="shared" si="293"/>
        <v>#DIV/0!</v>
      </c>
      <c r="W76" s="117"/>
      <c r="X76" s="118"/>
      <c r="Y76" s="119" t="e">
        <f t="shared" si="294"/>
        <v>#DIV/0!</v>
      </c>
      <c r="Z76" s="117"/>
      <c r="AA76" s="118"/>
      <c r="AB76" s="119" t="e">
        <f t="shared" si="295"/>
        <v>#DIV/0!</v>
      </c>
      <c r="AC76" s="117"/>
      <c r="AD76" s="118"/>
      <c r="AE76" s="119" t="e">
        <f t="shared" si="296"/>
        <v>#DIV/0!</v>
      </c>
      <c r="AF76" s="117"/>
      <c r="AG76" s="118"/>
      <c r="AH76" s="119" t="e">
        <f t="shared" si="297"/>
        <v>#DIV/0!</v>
      </c>
      <c r="AI76" s="117"/>
      <c r="AJ76" s="118"/>
      <c r="AK76" s="119" t="e">
        <f t="shared" si="298"/>
        <v>#DIV/0!</v>
      </c>
      <c r="AL76" s="117"/>
      <c r="AM76" s="118"/>
      <c r="AN76" s="119" t="e">
        <f t="shared" si="299"/>
        <v>#DIV/0!</v>
      </c>
      <c r="AO76" s="117"/>
      <c r="AP76" s="118"/>
      <c r="AQ76" s="119" t="e">
        <f t="shared" si="300"/>
        <v>#DIV/0!</v>
      </c>
      <c r="AR76" s="12"/>
    </row>
    <row r="77" spans="1:44" ht="30" customHeight="1">
      <c r="A77" s="228" t="s">
        <v>19</v>
      </c>
      <c r="B77" s="314" t="s">
        <v>51</v>
      </c>
      <c r="C77" s="221" t="s">
        <v>309</v>
      </c>
      <c r="D77" s="10" t="s">
        <v>38</v>
      </c>
      <c r="E77" s="117">
        <f>SUM(E78:E83)</f>
        <v>1175</v>
      </c>
      <c r="F77" s="116">
        <f>SUM(F78:F83)</f>
        <v>351.4</v>
      </c>
      <c r="G77" s="116">
        <f>(F77/E77)*100</f>
        <v>29.9063829787234</v>
      </c>
      <c r="H77" s="117">
        <f>SUM(H78:H83)</f>
        <v>0</v>
      </c>
      <c r="I77" s="116">
        <f>SUM(I78:I83)</f>
        <v>0</v>
      </c>
      <c r="J77" s="116" t="e">
        <f>(I77/H77)*100</f>
        <v>#DIV/0!</v>
      </c>
      <c r="K77" s="117">
        <f>SUM(K78:K83)</f>
        <v>14.4</v>
      </c>
      <c r="L77" s="116">
        <f>SUM(L78:L83)</f>
        <v>14.4</v>
      </c>
      <c r="M77" s="116">
        <f>(L77/K77)*100</f>
        <v>100</v>
      </c>
      <c r="N77" s="117">
        <f>SUM(N78:N83)</f>
        <v>337</v>
      </c>
      <c r="O77" s="116">
        <f>SUM(O78:O83)</f>
        <v>337</v>
      </c>
      <c r="P77" s="116">
        <f>(O77/N77)*100</f>
        <v>100</v>
      </c>
      <c r="Q77" s="117">
        <f>SUM(Q78:Q83)</f>
        <v>99.8</v>
      </c>
      <c r="R77" s="116">
        <f>SUM(R78:R83)</f>
        <v>0</v>
      </c>
      <c r="S77" s="116">
        <f>(R77/Q77)*100</f>
        <v>0</v>
      </c>
      <c r="T77" s="117">
        <f>SUM(T78:T83)</f>
        <v>98.8</v>
      </c>
      <c r="U77" s="116">
        <f>SUM(U78:U83)</f>
        <v>0</v>
      </c>
      <c r="V77" s="116">
        <f>(U77/T77)*100</f>
        <v>0</v>
      </c>
      <c r="W77" s="117">
        <f>SUM(W78:W83)</f>
        <v>590</v>
      </c>
      <c r="X77" s="116">
        <f>SUM(X78:X83)</f>
        <v>0</v>
      </c>
      <c r="Y77" s="116">
        <f>(X77/W77)*100</f>
        <v>0</v>
      </c>
      <c r="Z77" s="117">
        <f>SUM(Z78:Z83)</f>
        <v>0</v>
      </c>
      <c r="AA77" s="116">
        <f>SUM(AA78:AA83)</f>
        <v>0</v>
      </c>
      <c r="AB77" s="116" t="e">
        <f>(AA77/Z77)*100</f>
        <v>#DIV/0!</v>
      </c>
      <c r="AC77" s="117">
        <f>SUM(AC78:AC83)</f>
        <v>0</v>
      </c>
      <c r="AD77" s="116">
        <f>SUM(AD78:AD83)</f>
        <v>0</v>
      </c>
      <c r="AE77" s="116" t="e">
        <f>(AD77/AC77)*100</f>
        <v>#DIV/0!</v>
      </c>
      <c r="AF77" s="117">
        <f>SUM(AF78:AF83)</f>
        <v>35</v>
      </c>
      <c r="AG77" s="116">
        <f>SUM(AG78:AG83)</f>
        <v>0</v>
      </c>
      <c r="AH77" s="116">
        <f>(AG77/AF77)*100</f>
        <v>0</v>
      </c>
      <c r="AI77" s="117">
        <f>SUM(AI78:AI83)</f>
        <v>0</v>
      </c>
      <c r="AJ77" s="116">
        <f>SUM(AJ78:AJ83)</f>
        <v>0</v>
      </c>
      <c r="AK77" s="116" t="e">
        <f>(AJ77/AI77)*100</f>
        <v>#DIV/0!</v>
      </c>
      <c r="AL77" s="117">
        <f>SUM(AL78:AL83)</f>
        <v>0</v>
      </c>
      <c r="AM77" s="116">
        <f>SUM(AM78:AM83)</f>
        <v>0</v>
      </c>
      <c r="AN77" s="116" t="e">
        <f>(AM77/AL77)*100</f>
        <v>#DIV/0!</v>
      </c>
      <c r="AO77" s="117">
        <f>SUM(AO78:AO83)</f>
        <v>0</v>
      </c>
      <c r="AP77" s="116">
        <f>SUM(AP78:AP83)</f>
        <v>0</v>
      </c>
      <c r="AQ77" s="116" t="e">
        <f>(AP77/AO77)*100</f>
        <v>#DIV/0!</v>
      </c>
      <c r="AR77" s="12"/>
    </row>
    <row r="78" spans="1:44" ht="30">
      <c r="A78" s="228"/>
      <c r="B78" s="314"/>
      <c r="C78" s="221"/>
      <c r="D78" s="10" t="s">
        <v>17</v>
      </c>
      <c r="E78" s="117">
        <f>H78+K78+N78+Q78+T78+W78+Z78+AC78+AF78+AI78+AL78+AO78</f>
        <v>0</v>
      </c>
      <c r="F78" s="118">
        <f>I78+L78+O78+R78+U78+X78+AA78+AD78+AG78+AJ78+AM78+AP78</f>
        <v>0</v>
      </c>
      <c r="G78" s="119" t="e">
        <f t="shared" ref="G78:G83" si="303">(F78/E78)*100</f>
        <v>#DIV/0!</v>
      </c>
      <c r="H78" s="117">
        <f>H85+H92+H99+H106+H113+H120+H127+H134+H141+H148+H155+H162</f>
        <v>0</v>
      </c>
      <c r="I78" s="119">
        <f>I85+I92+I99+I106+I113+I120+I127+I134+I141+I148+I155+I162</f>
        <v>0</v>
      </c>
      <c r="J78" s="119" t="e">
        <f t="shared" ref="J78:J83" si="304">(I78/H78)*100</f>
        <v>#DIV/0!</v>
      </c>
      <c r="K78" s="117">
        <f>K85+K92+K99+K106+K113+K120+K127+K134+K141+K148+K155+K162</f>
        <v>0</v>
      </c>
      <c r="L78" s="119">
        <f>L85+L92+L99+L106+L113+L120+L127+L134+L141+L148+L155+L162</f>
        <v>0</v>
      </c>
      <c r="M78" s="119" t="e">
        <f t="shared" ref="M78:M83" si="305">(L78/K78)*100</f>
        <v>#DIV/0!</v>
      </c>
      <c r="N78" s="117">
        <f>N85+N92+N99+N106+N113+N120+N127+N134+N141+N148+N155+N162</f>
        <v>0</v>
      </c>
      <c r="O78" s="119">
        <f>O85+O92+O99+O106+O113+O120+O127+O134+O141+O148+O155+O162</f>
        <v>0</v>
      </c>
      <c r="P78" s="119" t="e">
        <f t="shared" ref="P78:P83" si="306">(O78/N78)*100</f>
        <v>#DIV/0!</v>
      </c>
      <c r="Q78" s="117">
        <f>Q85+Q92+Q99+Q106+Q113+Q120+Q127+Q134+Q141+Q148+Q155+Q162</f>
        <v>0</v>
      </c>
      <c r="R78" s="119">
        <f>R85+R92+R99+R106+R113+R120+R127+R134+R141+R148+R155+R162</f>
        <v>0</v>
      </c>
      <c r="S78" s="119" t="e">
        <f t="shared" ref="S78:S83" si="307">(R78/Q78)*100</f>
        <v>#DIV/0!</v>
      </c>
      <c r="T78" s="117">
        <f>T85+T92+T99+T106+T113+T120+T127+T134+T141+T148+T155+T162</f>
        <v>0</v>
      </c>
      <c r="U78" s="119">
        <f>U85+U92+U99+U106+U113+U120+U127+U134+U141+U148+U155+U162</f>
        <v>0</v>
      </c>
      <c r="V78" s="119" t="e">
        <f t="shared" ref="V78:V83" si="308">(U78/T78)*100</f>
        <v>#DIV/0!</v>
      </c>
      <c r="W78" s="117">
        <f>W85+W92+W99+W106+W113+W120+W127+W134+W141+W148+W155+W162</f>
        <v>0</v>
      </c>
      <c r="X78" s="119">
        <f>X85+X92+X99+X106+X113+X120+X127+X134+X141+X148+X155+X162</f>
        <v>0</v>
      </c>
      <c r="Y78" s="119" t="e">
        <f t="shared" ref="Y78:Y83" si="309">(X78/W78)*100</f>
        <v>#DIV/0!</v>
      </c>
      <c r="Z78" s="117">
        <f>Z85+Z92+Z99+Z106+Z113+Z120+Z127+Z134+Z141+Z148+Z155+Z162</f>
        <v>0</v>
      </c>
      <c r="AA78" s="119">
        <f>AA85+AA92+AA99+AA106+AA113+AA120+AA127+AA134+AA141+AA148+AA155+AA162</f>
        <v>0</v>
      </c>
      <c r="AB78" s="119" t="e">
        <f t="shared" ref="AB78:AB83" si="310">(AA78/Z78)*100</f>
        <v>#DIV/0!</v>
      </c>
      <c r="AC78" s="117">
        <f>AC85+AC92+AC99+AC106+AC113+AC120+AC127+AC134+AC141+AC148+AC155+AC162</f>
        <v>0</v>
      </c>
      <c r="AD78" s="119">
        <f>AD85+AD92+AD99+AD106+AD113+AD120+AD127+AD134+AD141+AD148+AD155+AD162</f>
        <v>0</v>
      </c>
      <c r="AE78" s="119" t="e">
        <f t="shared" ref="AE78:AE83" si="311">(AD78/AC78)*100</f>
        <v>#DIV/0!</v>
      </c>
      <c r="AF78" s="117">
        <f>AF85+AF92+AF99+AF106+AF113+AF120+AF127+AF134+AF141+AF148+AF155+AF162</f>
        <v>0</v>
      </c>
      <c r="AG78" s="119">
        <f>AG85+AG92+AG99+AG106+AG113+AG120+AG127+AG134+AG141+AG148+AG155+AG162</f>
        <v>0</v>
      </c>
      <c r="AH78" s="119" t="e">
        <f t="shared" ref="AH78:AH83" si="312">(AG78/AF78)*100</f>
        <v>#DIV/0!</v>
      </c>
      <c r="AI78" s="117">
        <f>AI85+AI92+AI99+AI106+AI113+AI120+AI127+AI134+AI141+AI148+AI155+AI162</f>
        <v>0</v>
      </c>
      <c r="AJ78" s="119">
        <f>AJ85+AJ92+AJ99+AJ106+AJ113+AJ120+AJ127+AJ134+AJ141+AJ148+AJ155+AJ162</f>
        <v>0</v>
      </c>
      <c r="AK78" s="119" t="e">
        <f t="shared" ref="AK78:AK83" si="313">(AJ78/AI78)*100</f>
        <v>#DIV/0!</v>
      </c>
      <c r="AL78" s="117">
        <f>AL85+AL92+AL99+AL106+AL113+AL120+AL127+AL134+AL141+AL148+AL155+AL162</f>
        <v>0</v>
      </c>
      <c r="AM78" s="119">
        <f>AM85+AM92+AM99+AM106+AM113+AM120+AM127+AM134+AM141+AM148+AM155+AM162</f>
        <v>0</v>
      </c>
      <c r="AN78" s="119" t="e">
        <f t="shared" ref="AN78:AN83" si="314">(AM78/AL78)*100</f>
        <v>#DIV/0!</v>
      </c>
      <c r="AO78" s="117">
        <f>AO85+AO92+AO99+AO106+AO113+AO120+AO127+AO134+AO141+AO148+AO155+AO162</f>
        <v>0</v>
      </c>
      <c r="AP78" s="119">
        <f>AP85+AP92+AP99+AP106+AP113+AP120+AP127+AP134+AP141+AP148+AP155+AP162</f>
        <v>0</v>
      </c>
      <c r="AQ78" s="119" t="e">
        <f t="shared" ref="AQ78:AQ83" si="315">(AP78/AO78)*100</f>
        <v>#DIV/0!</v>
      </c>
      <c r="AR78" s="12"/>
    </row>
    <row r="79" spans="1:44" ht="52.5" customHeight="1">
      <c r="A79" s="228"/>
      <c r="B79" s="314"/>
      <c r="C79" s="221"/>
      <c r="D79" s="10" t="s">
        <v>18</v>
      </c>
      <c r="E79" s="117">
        <f t="shared" ref="E79:E83" si="316">H79+K79+N79+Q79+T79+W79+Z79+AC79+AF79+AI79+AL79+AO79</f>
        <v>0</v>
      </c>
      <c r="F79" s="118">
        <f t="shared" ref="F79:F83" si="317">I79+L79+O79+R79+U79+X79+AA79+AD79+AG79+AJ79+AM79+AP79</f>
        <v>0</v>
      </c>
      <c r="G79" s="119" t="e">
        <f t="shared" si="303"/>
        <v>#DIV/0!</v>
      </c>
      <c r="H79" s="117">
        <f t="shared" ref="H79:I83" si="318">H86+H93+H100+H107+H114+H121+H128+H135+H142+H149+H156+H163</f>
        <v>0</v>
      </c>
      <c r="I79" s="119">
        <f t="shared" si="318"/>
        <v>0</v>
      </c>
      <c r="J79" s="119" t="e">
        <f t="shared" si="304"/>
        <v>#DIV/0!</v>
      </c>
      <c r="K79" s="117">
        <f t="shared" ref="K79:L79" si="319">K86+K93+K100+K107+K114+K121+K128+K135+K142+K149+K156+K163</f>
        <v>0</v>
      </c>
      <c r="L79" s="119">
        <f t="shared" si="319"/>
        <v>0</v>
      </c>
      <c r="M79" s="119" t="e">
        <f t="shared" si="305"/>
        <v>#DIV/0!</v>
      </c>
      <c r="N79" s="117">
        <f t="shared" ref="N79:O79" si="320">N86+N93+N100+N107+N114+N121+N128+N135+N142+N149+N156+N163</f>
        <v>0</v>
      </c>
      <c r="O79" s="119">
        <f t="shared" si="320"/>
        <v>0</v>
      </c>
      <c r="P79" s="119" t="e">
        <f t="shared" si="306"/>
        <v>#DIV/0!</v>
      </c>
      <c r="Q79" s="117">
        <f t="shared" ref="Q79:R79" si="321">Q86+Q93+Q100+Q107+Q114+Q121+Q128+Q135+Q142+Q149+Q156+Q163</f>
        <v>0</v>
      </c>
      <c r="R79" s="119">
        <f t="shared" si="321"/>
        <v>0</v>
      </c>
      <c r="S79" s="119" t="e">
        <f t="shared" si="307"/>
        <v>#DIV/0!</v>
      </c>
      <c r="T79" s="117">
        <f t="shared" ref="T79:U79" si="322">T86+T93+T100+T107+T114+T121+T128+T135+T142+T149+T156+T163</f>
        <v>0</v>
      </c>
      <c r="U79" s="119">
        <f t="shared" si="322"/>
        <v>0</v>
      </c>
      <c r="V79" s="119" t="e">
        <f t="shared" si="308"/>
        <v>#DIV/0!</v>
      </c>
      <c r="W79" s="117">
        <f t="shared" ref="W79:X79" si="323">W86+W93+W100+W107+W114+W121+W128+W135+W142+W149+W156+W163</f>
        <v>0</v>
      </c>
      <c r="X79" s="119">
        <f t="shared" si="323"/>
        <v>0</v>
      </c>
      <c r="Y79" s="119" t="e">
        <f t="shared" si="309"/>
        <v>#DIV/0!</v>
      </c>
      <c r="Z79" s="117">
        <f t="shared" ref="Z79:AA79" si="324">Z86+Z93+Z100+Z107+Z114+Z121+Z128+Z135+Z142+Z149+Z156+Z163</f>
        <v>0</v>
      </c>
      <c r="AA79" s="119">
        <f t="shared" si="324"/>
        <v>0</v>
      </c>
      <c r="AB79" s="119" t="e">
        <f t="shared" si="310"/>
        <v>#DIV/0!</v>
      </c>
      <c r="AC79" s="117">
        <f t="shared" ref="AC79:AD79" si="325">AC86+AC93+AC100+AC107+AC114+AC121+AC128+AC135+AC142+AC149+AC156+AC163</f>
        <v>0</v>
      </c>
      <c r="AD79" s="119">
        <f t="shared" si="325"/>
        <v>0</v>
      </c>
      <c r="AE79" s="119" t="e">
        <f t="shared" si="311"/>
        <v>#DIV/0!</v>
      </c>
      <c r="AF79" s="117">
        <f t="shared" ref="AF79:AG79" si="326">AF86+AF93+AF100+AF107+AF114+AF121+AF128+AF135+AF142+AF149+AF156+AF163</f>
        <v>0</v>
      </c>
      <c r="AG79" s="119">
        <f t="shared" si="326"/>
        <v>0</v>
      </c>
      <c r="AH79" s="119" t="e">
        <f t="shared" si="312"/>
        <v>#DIV/0!</v>
      </c>
      <c r="AI79" s="117">
        <f t="shared" ref="AI79:AJ79" si="327">AI86+AI93+AI100+AI107+AI114+AI121+AI128+AI135+AI142+AI149+AI156+AI163</f>
        <v>0</v>
      </c>
      <c r="AJ79" s="119">
        <f t="shared" si="327"/>
        <v>0</v>
      </c>
      <c r="AK79" s="119" t="e">
        <f t="shared" si="313"/>
        <v>#DIV/0!</v>
      </c>
      <c r="AL79" s="117">
        <f t="shared" ref="AL79:AM79" si="328">AL86+AL93+AL100+AL107+AL114+AL121+AL128+AL135+AL142+AL149+AL156+AL163</f>
        <v>0</v>
      </c>
      <c r="AM79" s="119">
        <f t="shared" si="328"/>
        <v>0</v>
      </c>
      <c r="AN79" s="119" t="e">
        <f t="shared" si="314"/>
        <v>#DIV/0!</v>
      </c>
      <c r="AO79" s="117">
        <f t="shared" ref="AO79:AP79" si="329">AO86+AO93+AO100+AO107+AO114+AO121+AO128+AO135+AO142+AO149+AO156+AO163</f>
        <v>0</v>
      </c>
      <c r="AP79" s="119">
        <f t="shared" si="329"/>
        <v>0</v>
      </c>
      <c r="AQ79" s="119" t="e">
        <f t="shared" si="315"/>
        <v>#DIV/0!</v>
      </c>
      <c r="AR79" s="12"/>
    </row>
    <row r="80" spans="1:44" ht="32.25" customHeight="1">
      <c r="A80" s="228"/>
      <c r="B80" s="314"/>
      <c r="C80" s="221"/>
      <c r="D80" s="10" t="s">
        <v>26</v>
      </c>
      <c r="E80" s="117">
        <f t="shared" si="316"/>
        <v>1175</v>
      </c>
      <c r="F80" s="118">
        <f t="shared" si="317"/>
        <v>351.4</v>
      </c>
      <c r="G80" s="119">
        <f t="shared" si="303"/>
        <v>29.9063829787234</v>
      </c>
      <c r="H80" s="117">
        <f t="shared" si="318"/>
        <v>0</v>
      </c>
      <c r="I80" s="119">
        <f t="shared" si="318"/>
        <v>0</v>
      </c>
      <c r="J80" s="119" t="e">
        <f t="shared" si="304"/>
        <v>#DIV/0!</v>
      </c>
      <c r="K80" s="117">
        <f t="shared" ref="K80:L80" si="330">K87+K94+K101+K108+K115+K122+K129+K136+K143+K150+K157+K164</f>
        <v>14.4</v>
      </c>
      <c r="L80" s="119">
        <f t="shared" si="330"/>
        <v>14.4</v>
      </c>
      <c r="M80" s="119">
        <f t="shared" si="305"/>
        <v>100</v>
      </c>
      <c r="N80" s="117">
        <f t="shared" ref="N80:O80" si="331">N87+N94+N101+N108+N115+N122+N129+N136+N143+N150+N157+N164</f>
        <v>337</v>
      </c>
      <c r="O80" s="119">
        <f t="shared" si="331"/>
        <v>337</v>
      </c>
      <c r="P80" s="119">
        <f t="shared" si="306"/>
        <v>100</v>
      </c>
      <c r="Q80" s="117">
        <f t="shared" ref="Q80:R80" si="332">Q87+Q94+Q101+Q108+Q115+Q122+Q129+Q136+Q143+Q150+Q157+Q164</f>
        <v>99.8</v>
      </c>
      <c r="R80" s="119">
        <f t="shared" si="332"/>
        <v>0</v>
      </c>
      <c r="S80" s="119">
        <f t="shared" si="307"/>
        <v>0</v>
      </c>
      <c r="T80" s="117">
        <f t="shared" ref="T80:U80" si="333">T87+T94+T101+T108+T115+T122+T129+T136+T143+T150+T157+T164</f>
        <v>98.8</v>
      </c>
      <c r="U80" s="119">
        <f t="shared" si="333"/>
        <v>0</v>
      </c>
      <c r="V80" s="119">
        <f t="shared" si="308"/>
        <v>0</v>
      </c>
      <c r="W80" s="117">
        <f t="shared" ref="W80:X80" si="334">W87+W94+W101+W108+W115+W122+W129+W136+W143+W150+W157+W164</f>
        <v>590</v>
      </c>
      <c r="X80" s="119">
        <f t="shared" si="334"/>
        <v>0</v>
      </c>
      <c r="Y80" s="119">
        <f t="shared" si="309"/>
        <v>0</v>
      </c>
      <c r="Z80" s="117">
        <f t="shared" ref="Z80:AA80" si="335">Z87+Z94+Z101+Z108+Z115+Z122+Z129+Z136+Z143+Z150+Z157+Z164</f>
        <v>0</v>
      </c>
      <c r="AA80" s="119">
        <f t="shared" si="335"/>
        <v>0</v>
      </c>
      <c r="AB80" s="119" t="e">
        <f t="shared" si="310"/>
        <v>#DIV/0!</v>
      </c>
      <c r="AC80" s="117">
        <f t="shared" ref="AC80:AD80" si="336">AC87+AC94+AC101+AC108+AC115+AC122+AC129+AC136+AC143+AC150+AC157+AC164</f>
        <v>0</v>
      </c>
      <c r="AD80" s="119">
        <f t="shared" si="336"/>
        <v>0</v>
      </c>
      <c r="AE80" s="119" t="e">
        <f t="shared" si="311"/>
        <v>#DIV/0!</v>
      </c>
      <c r="AF80" s="117">
        <f t="shared" ref="AF80:AG80" si="337">AF87+AF94+AF101+AF108+AF115+AF122+AF129+AF136+AF143+AF150+AF157+AF164</f>
        <v>35</v>
      </c>
      <c r="AG80" s="119">
        <f t="shared" si="337"/>
        <v>0</v>
      </c>
      <c r="AH80" s="119">
        <f t="shared" si="312"/>
        <v>0</v>
      </c>
      <c r="AI80" s="117">
        <f t="shared" ref="AI80:AJ80" si="338">AI87+AI94+AI101+AI108+AI115+AI122+AI129+AI136+AI143+AI150+AI157+AI164</f>
        <v>0</v>
      </c>
      <c r="AJ80" s="119">
        <f t="shared" si="338"/>
        <v>0</v>
      </c>
      <c r="AK80" s="119" t="e">
        <f t="shared" si="313"/>
        <v>#DIV/0!</v>
      </c>
      <c r="AL80" s="117">
        <f t="shared" ref="AL80:AM80" si="339">AL87+AL94+AL101+AL108+AL115+AL122+AL129+AL136+AL143+AL150+AL157+AL164</f>
        <v>0</v>
      </c>
      <c r="AM80" s="119">
        <f t="shared" si="339"/>
        <v>0</v>
      </c>
      <c r="AN80" s="119" t="e">
        <f t="shared" si="314"/>
        <v>#DIV/0!</v>
      </c>
      <c r="AO80" s="117">
        <f t="shared" ref="AO80:AP80" si="340">AO87+AO94+AO101+AO108+AO115+AO122+AO129+AO136+AO143+AO150+AO157+AO164</f>
        <v>0</v>
      </c>
      <c r="AP80" s="119">
        <f t="shared" si="340"/>
        <v>0</v>
      </c>
      <c r="AQ80" s="119" t="e">
        <f t="shared" si="315"/>
        <v>#DIV/0!</v>
      </c>
      <c r="AR80" s="12"/>
    </row>
    <row r="81" spans="1:44" ht="79.5" customHeight="1">
      <c r="A81" s="228"/>
      <c r="B81" s="314"/>
      <c r="C81" s="221"/>
      <c r="D81" s="78" t="s">
        <v>440</v>
      </c>
      <c r="E81" s="117">
        <f t="shared" si="316"/>
        <v>0</v>
      </c>
      <c r="F81" s="118">
        <f t="shared" si="317"/>
        <v>0</v>
      </c>
      <c r="G81" s="119" t="e">
        <f t="shared" si="303"/>
        <v>#DIV/0!</v>
      </c>
      <c r="H81" s="117">
        <f t="shared" si="318"/>
        <v>0</v>
      </c>
      <c r="I81" s="119">
        <f t="shared" si="318"/>
        <v>0</v>
      </c>
      <c r="J81" s="119" t="e">
        <f t="shared" si="304"/>
        <v>#DIV/0!</v>
      </c>
      <c r="K81" s="117">
        <f t="shared" ref="K81:L81" si="341">K88+K95+K102+K109+K116+K123+K130+K137+K144+K151+K158+K165</f>
        <v>0</v>
      </c>
      <c r="L81" s="119">
        <f t="shared" si="341"/>
        <v>0</v>
      </c>
      <c r="M81" s="119" t="e">
        <f t="shared" si="305"/>
        <v>#DIV/0!</v>
      </c>
      <c r="N81" s="117">
        <f t="shared" ref="N81:O81" si="342">N88+N95+N102+N109+N116+N123+N130+N137+N144+N151+N158+N165</f>
        <v>0</v>
      </c>
      <c r="O81" s="119">
        <f t="shared" si="342"/>
        <v>0</v>
      </c>
      <c r="P81" s="119" t="e">
        <f t="shared" si="306"/>
        <v>#DIV/0!</v>
      </c>
      <c r="Q81" s="117">
        <f t="shared" ref="Q81:R81" si="343">Q88+Q95+Q102+Q109+Q116+Q123+Q130+Q137+Q144+Q151+Q158+Q165</f>
        <v>0</v>
      </c>
      <c r="R81" s="119">
        <f t="shared" si="343"/>
        <v>0</v>
      </c>
      <c r="S81" s="119" t="e">
        <f t="shared" si="307"/>
        <v>#DIV/0!</v>
      </c>
      <c r="T81" s="117">
        <f t="shared" ref="T81:U81" si="344">T88+T95+T102+T109+T116+T123+T130+T137+T144+T151+T158+T165</f>
        <v>0</v>
      </c>
      <c r="U81" s="119">
        <f t="shared" si="344"/>
        <v>0</v>
      </c>
      <c r="V81" s="119" t="e">
        <f t="shared" si="308"/>
        <v>#DIV/0!</v>
      </c>
      <c r="W81" s="117">
        <f t="shared" ref="W81:X81" si="345">W88+W95+W102+W109+W116+W123+W130+W137+W144+W151+W158+W165</f>
        <v>0</v>
      </c>
      <c r="X81" s="119">
        <f t="shared" si="345"/>
        <v>0</v>
      </c>
      <c r="Y81" s="119" t="e">
        <f t="shared" si="309"/>
        <v>#DIV/0!</v>
      </c>
      <c r="Z81" s="117">
        <f t="shared" ref="Z81:AA81" si="346">Z88+Z95+Z102+Z109+Z116+Z123+Z130+Z137+Z144+Z151+Z158+Z165</f>
        <v>0</v>
      </c>
      <c r="AA81" s="119">
        <f t="shared" si="346"/>
        <v>0</v>
      </c>
      <c r="AB81" s="119" t="e">
        <f t="shared" si="310"/>
        <v>#DIV/0!</v>
      </c>
      <c r="AC81" s="117">
        <f t="shared" ref="AC81:AD81" si="347">AC88+AC95+AC102+AC109+AC116+AC123+AC130+AC137+AC144+AC151+AC158+AC165</f>
        <v>0</v>
      </c>
      <c r="AD81" s="119">
        <f t="shared" si="347"/>
        <v>0</v>
      </c>
      <c r="AE81" s="119" t="e">
        <f t="shared" si="311"/>
        <v>#DIV/0!</v>
      </c>
      <c r="AF81" s="117">
        <f t="shared" ref="AF81:AG81" si="348">AF88+AF95+AF102+AF109+AF116+AF123+AF130+AF137+AF144+AF151+AF158+AF165</f>
        <v>0</v>
      </c>
      <c r="AG81" s="119">
        <f t="shared" si="348"/>
        <v>0</v>
      </c>
      <c r="AH81" s="119" t="e">
        <f t="shared" si="312"/>
        <v>#DIV/0!</v>
      </c>
      <c r="AI81" s="117">
        <f t="shared" ref="AI81:AJ81" si="349">AI88+AI95+AI102+AI109+AI116+AI123+AI130+AI137+AI144+AI151+AI158+AI165</f>
        <v>0</v>
      </c>
      <c r="AJ81" s="119">
        <f t="shared" si="349"/>
        <v>0</v>
      </c>
      <c r="AK81" s="119" t="e">
        <f t="shared" si="313"/>
        <v>#DIV/0!</v>
      </c>
      <c r="AL81" s="117">
        <f t="shared" ref="AL81:AM81" si="350">AL88+AL95+AL102+AL109+AL116+AL123+AL130+AL137+AL144+AL151+AL158+AL165</f>
        <v>0</v>
      </c>
      <c r="AM81" s="119">
        <f t="shared" si="350"/>
        <v>0</v>
      </c>
      <c r="AN81" s="119" t="e">
        <f t="shared" si="314"/>
        <v>#DIV/0!</v>
      </c>
      <c r="AO81" s="117">
        <f t="shared" ref="AO81:AP81" si="351">AO88+AO95+AO102+AO109+AO116+AO123+AO130+AO137+AO144+AO151+AO158+AO165</f>
        <v>0</v>
      </c>
      <c r="AP81" s="119">
        <f t="shared" si="351"/>
        <v>0</v>
      </c>
      <c r="AQ81" s="119" t="e">
        <f t="shared" si="315"/>
        <v>#DIV/0!</v>
      </c>
      <c r="AR81" s="12"/>
    </row>
    <row r="82" spans="1:44" ht="30.75" customHeight="1">
      <c r="A82" s="228"/>
      <c r="B82" s="314"/>
      <c r="C82" s="221"/>
      <c r="D82" s="10" t="s">
        <v>41</v>
      </c>
      <c r="E82" s="117">
        <f t="shared" si="316"/>
        <v>0</v>
      </c>
      <c r="F82" s="118">
        <f t="shared" si="317"/>
        <v>0</v>
      </c>
      <c r="G82" s="119" t="e">
        <f t="shared" si="303"/>
        <v>#DIV/0!</v>
      </c>
      <c r="H82" s="117">
        <f t="shared" si="318"/>
        <v>0</v>
      </c>
      <c r="I82" s="119">
        <f t="shared" si="318"/>
        <v>0</v>
      </c>
      <c r="J82" s="119" t="e">
        <f t="shared" si="304"/>
        <v>#DIV/0!</v>
      </c>
      <c r="K82" s="117">
        <f t="shared" ref="K82:L82" si="352">K89+K96+K103+K110+K117+K124+K131+K138+K145+K152+K159+K166</f>
        <v>0</v>
      </c>
      <c r="L82" s="119">
        <f t="shared" si="352"/>
        <v>0</v>
      </c>
      <c r="M82" s="119" t="e">
        <f t="shared" si="305"/>
        <v>#DIV/0!</v>
      </c>
      <c r="N82" s="117">
        <f t="shared" ref="N82:O82" si="353">N89+N96+N103+N110+N117+N124+N131+N138+N145+N152+N159+N166</f>
        <v>0</v>
      </c>
      <c r="O82" s="119">
        <f t="shared" si="353"/>
        <v>0</v>
      </c>
      <c r="P82" s="119" t="e">
        <f t="shared" si="306"/>
        <v>#DIV/0!</v>
      </c>
      <c r="Q82" s="117">
        <f t="shared" ref="Q82:R82" si="354">Q89+Q96+Q103+Q110+Q117+Q124+Q131+Q138+Q145+Q152+Q159+Q166</f>
        <v>0</v>
      </c>
      <c r="R82" s="119">
        <f t="shared" si="354"/>
        <v>0</v>
      </c>
      <c r="S82" s="119" t="e">
        <f t="shared" si="307"/>
        <v>#DIV/0!</v>
      </c>
      <c r="T82" s="117">
        <f t="shared" ref="T82:U82" si="355">T89+T96+T103+T110+T117+T124+T131+T138+T145+T152+T159+T166</f>
        <v>0</v>
      </c>
      <c r="U82" s="119">
        <f t="shared" si="355"/>
        <v>0</v>
      </c>
      <c r="V82" s="119" t="e">
        <f t="shared" si="308"/>
        <v>#DIV/0!</v>
      </c>
      <c r="W82" s="117">
        <f t="shared" ref="W82:X82" si="356">W89+W96+W103+W110+W117+W124+W131+W138+W145+W152+W159+W166</f>
        <v>0</v>
      </c>
      <c r="X82" s="119">
        <f t="shared" si="356"/>
        <v>0</v>
      </c>
      <c r="Y82" s="119" t="e">
        <f t="shared" si="309"/>
        <v>#DIV/0!</v>
      </c>
      <c r="Z82" s="117">
        <f t="shared" ref="Z82:AA82" si="357">Z89+Z96+Z103+Z110+Z117+Z124+Z131+Z138+Z145+Z152+Z159+Z166</f>
        <v>0</v>
      </c>
      <c r="AA82" s="119">
        <f t="shared" si="357"/>
        <v>0</v>
      </c>
      <c r="AB82" s="119" t="e">
        <f t="shared" si="310"/>
        <v>#DIV/0!</v>
      </c>
      <c r="AC82" s="117">
        <f t="shared" ref="AC82:AD82" si="358">AC89+AC96+AC103+AC110+AC117+AC124+AC131+AC138+AC145+AC152+AC159+AC166</f>
        <v>0</v>
      </c>
      <c r="AD82" s="119">
        <f t="shared" si="358"/>
        <v>0</v>
      </c>
      <c r="AE82" s="119" t="e">
        <f t="shared" si="311"/>
        <v>#DIV/0!</v>
      </c>
      <c r="AF82" s="117">
        <f t="shared" ref="AF82:AG82" si="359">AF89+AF96+AF103+AF110+AF117+AF124+AF131+AF138+AF145+AF152+AF159+AF166</f>
        <v>0</v>
      </c>
      <c r="AG82" s="119">
        <f t="shared" si="359"/>
        <v>0</v>
      </c>
      <c r="AH82" s="119" t="e">
        <f t="shared" si="312"/>
        <v>#DIV/0!</v>
      </c>
      <c r="AI82" s="117">
        <f t="shared" ref="AI82:AJ82" si="360">AI89+AI96+AI103+AI110+AI117+AI124+AI131+AI138+AI145+AI152+AI159+AI166</f>
        <v>0</v>
      </c>
      <c r="AJ82" s="119">
        <f t="shared" si="360"/>
        <v>0</v>
      </c>
      <c r="AK82" s="119" t="e">
        <f t="shared" si="313"/>
        <v>#DIV/0!</v>
      </c>
      <c r="AL82" s="117">
        <f t="shared" ref="AL82:AM82" si="361">AL89+AL96+AL103+AL110+AL117+AL124+AL131+AL138+AL145+AL152+AL159+AL166</f>
        <v>0</v>
      </c>
      <c r="AM82" s="119">
        <f t="shared" si="361"/>
        <v>0</v>
      </c>
      <c r="AN82" s="119" t="e">
        <f t="shared" si="314"/>
        <v>#DIV/0!</v>
      </c>
      <c r="AO82" s="117">
        <f t="shared" ref="AO82:AP82" si="362">AO89+AO96+AO103+AO110+AO117+AO124+AO131+AO138+AO145+AO152+AO159+AO166</f>
        <v>0</v>
      </c>
      <c r="AP82" s="119">
        <f t="shared" si="362"/>
        <v>0</v>
      </c>
      <c r="AQ82" s="119" t="e">
        <f t="shared" si="315"/>
        <v>#DIV/0!</v>
      </c>
      <c r="AR82" s="12"/>
    </row>
    <row r="83" spans="1:44" ht="45">
      <c r="A83" s="228"/>
      <c r="B83" s="314"/>
      <c r="C83" s="221"/>
      <c r="D83" s="10" t="s">
        <v>33</v>
      </c>
      <c r="E83" s="117">
        <f t="shared" si="316"/>
        <v>0</v>
      </c>
      <c r="F83" s="118">
        <f t="shared" si="317"/>
        <v>0</v>
      </c>
      <c r="G83" s="119" t="e">
        <f t="shared" si="303"/>
        <v>#DIV/0!</v>
      </c>
      <c r="H83" s="117">
        <f t="shared" si="318"/>
        <v>0</v>
      </c>
      <c r="I83" s="119">
        <f t="shared" si="318"/>
        <v>0</v>
      </c>
      <c r="J83" s="119" t="e">
        <f t="shared" si="304"/>
        <v>#DIV/0!</v>
      </c>
      <c r="K83" s="117">
        <f t="shared" ref="K83:L83" si="363">K90+K97+K104+K111+K118+K125+K132+K139+K146+K153+K160+K167</f>
        <v>0</v>
      </c>
      <c r="L83" s="119">
        <f t="shared" si="363"/>
        <v>0</v>
      </c>
      <c r="M83" s="119" t="e">
        <f t="shared" si="305"/>
        <v>#DIV/0!</v>
      </c>
      <c r="N83" s="117">
        <f t="shared" ref="N83:O83" si="364">N90+N97+N104+N111+N118+N125+N132+N139+N146+N153+N160+N167</f>
        <v>0</v>
      </c>
      <c r="O83" s="119">
        <f t="shared" si="364"/>
        <v>0</v>
      </c>
      <c r="P83" s="119" t="e">
        <f t="shared" si="306"/>
        <v>#DIV/0!</v>
      </c>
      <c r="Q83" s="117">
        <f t="shared" ref="Q83:R83" si="365">Q90+Q97+Q104+Q111+Q118+Q125+Q132+Q139+Q146+Q153+Q160+Q167</f>
        <v>0</v>
      </c>
      <c r="R83" s="119">
        <f t="shared" si="365"/>
        <v>0</v>
      </c>
      <c r="S83" s="119" t="e">
        <f t="shared" si="307"/>
        <v>#DIV/0!</v>
      </c>
      <c r="T83" s="117">
        <f t="shared" ref="T83:U83" si="366">T90+T97+T104+T111+T118+T125+T132+T139+T146+T153+T160+T167</f>
        <v>0</v>
      </c>
      <c r="U83" s="119">
        <f t="shared" si="366"/>
        <v>0</v>
      </c>
      <c r="V83" s="119" t="e">
        <f t="shared" si="308"/>
        <v>#DIV/0!</v>
      </c>
      <c r="W83" s="117">
        <f t="shared" ref="W83:X83" si="367">W90+W97+W104+W111+W118+W125+W132+W139+W146+W153+W160+W167</f>
        <v>0</v>
      </c>
      <c r="X83" s="119">
        <f t="shared" si="367"/>
        <v>0</v>
      </c>
      <c r="Y83" s="119" t="e">
        <f t="shared" si="309"/>
        <v>#DIV/0!</v>
      </c>
      <c r="Z83" s="117">
        <f t="shared" ref="Z83:AA83" si="368">Z90+Z97+Z104+Z111+Z118+Z125+Z132+Z139+Z146+Z153+Z160+Z167</f>
        <v>0</v>
      </c>
      <c r="AA83" s="119">
        <f t="shared" si="368"/>
        <v>0</v>
      </c>
      <c r="AB83" s="119" t="e">
        <f t="shared" si="310"/>
        <v>#DIV/0!</v>
      </c>
      <c r="AC83" s="117">
        <f t="shared" ref="AC83:AD83" si="369">AC90+AC97+AC104+AC111+AC118+AC125+AC132+AC139+AC146+AC153+AC160+AC167</f>
        <v>0</v>
      </c>
      <c r="AD83" s="119">
        <f t="shared" si="369"/>
        <v>0</v>
      </c>
      <c r="AE83" s="119" t="e">
        <f t="shared" si="311"/>
        <v>#DIV/0!</v>
      </c>
      <c r="AF83" s="117">
        <f t="shared" ref="AF83:AG83" si="370">AF90+AF97+AF104+AF111+AF118+AF125+AF132+AF139+AF146+AF153+AF160+AF167</f>
        <v>0</v>
      </c>
      <c r="AG83" s="119">
        <f t="shared" si="370"/>
        <v>0</v>
      </c>
      <c r="AH83" s="119" t="e">
        <f t="shared" si="312"/>
        <v>#DIV/0!</v>
      </c>
      <c r="AI83" s="117">
        <f t="shared" ref="AI83:AJ83" si="371">AI90+AI97+AI104+AI111+AI118+AI125+AI132+AI139+AI146+AI153+AI160+AI167</f>
        <v>0</v>
      </c>
      <c r="AJ83" s="119">
        <f t="shared" si="371"/>
        <v>0</v>
      </c>
      <c r="AK83" s="119" t="e">
        <f t="shared" si="313"/>
        <v>#DIV/0!</v>
      </c>
      <c r="AL83" s="117">
        <f t="shared" ref="AL83:AM83" si="372">AL90+AL97+AL104+AL111+AL118+AL125+AL132+AL139+AL146+AL153+AL160+AL167</f>
        <v>0</v>
      </c>
      <c r="AM83" s="119">
        <f t="shared" si="372"/>
        <v>0</v>
      </c>
      <c r="AN83" s="119" t="e">
        <f t="shared" si="314"/>
        <v>#DIV/0!</v>
      </c>
      <c r="AO83" s="117">
        <f t="shared" ref="AO83:AP83" si="373">AO90+AO97+AO104+AO111+AO118+AO125+AO132+AO139+AO146+AO153+AO160+AO167</f>
        <v>0</v>
      </c>
      <c r="AP83" s="119">
        <f t="shared" si="373"/>
        <v>0</v>
      </c>
      <c r="AQ83" s="119" t="e">
        <f t="shared" si="315"/>
        <v>#DIV/0!</v>
      </c>
      <c r="AR83" s="12"/>
    </row>
    <row r="84" spans="1:44" ht="51" customHeight="1">
      <c r="A84" s="228" t="s">
        <v>52</v>
      </c>
      <c r="B84" s="222" t="s">
        <v>355</v>
      </c>
      <c r="C84" s="221" t="s">
        <v>309</v>
      </c>
      <c r="D84" s="11" t="s">
        <v>38</v>
      </c>
      <c r="E84" s="117">
        <f>SUM(E85:E90)</f>
        <v>300</v>
      </c>
      <c r="F84" s="116">
        <f>SUM(F85:F90)</f>
        <v>0</v>
      </c>
      <c r="G84" s="116">
        <f>(F84/E84)*100</f>
        <v>0</v>
      </c>
      <c r="H84" s="117">
        <f>SUM(H85:H90)</f>
        <v>0</v>
      </c>
      <c r="I84" s="116">
        <f>SUM(I85:I90)</f>
        <v>0</v>
      </c>
      <c r="J84" s="116" t="e">
        <f>(I84/H84)*100</f>
        <v>#DIV/0!</v>
      </c>
      <c r="K84" s="117">
        <f>SUM(K85:K90)</f>
        <v>0</v>
      </c>
      <c r="L84" s="116">
        <f>SUM(L85:L90)</f>
        <v>0</v>
      </c>
      <c r="M84" s="116" t="e">
        <f>(L84/K84)*100</f>
        <v>#DIV/0!</v>
      </c>
      <c r="N84" s="117">
        <f>SUM(N85:N90)</f>
        <v>0</v>
      </c>
      <c r="O84" s="116">
        <f>SUM(O85:O90)</f>
        <v>0</v>
      </c>
      <c r="P84" s="116" t="e">
        <f>(O84/N84)*100</f>
        <v>#DIV/0!</v>
      </c>
      <c r="Q84" s="117">
        <f>SUM(Q85:Q90)</f>
        <v>0</v>
      </c>
      <c r="R84" s="116">
        <f>SUM(R85:R90)</f>
        <v>0</v>
      </c>
      <c r="S84" s="116" t="e">
        <f>(R84/Q84)*100</f>
        <v>#DIV/0!</v>
      </c>
      <c r="T84" s="117">
        <f>SUM(T85:T90)</f>
        <v>0</v>
      </c>
      <c r="U84" s="116">
        <f>SUM(U85:U90)</f>
        <v>0</v>
      </c>
      <c r="V84" s="116" t="e">
        <f>(U84/T84)*100</f>
        <v>#DIV/0!</v>
      </c>
      <c r="W84" s="117">
        <f>SUM(W85:W90)</f>
        <v>300</v>
      </c>
      <c r="X84" s="116">
        <f>SUM(X85:X90)</f>
        <v>0</v>
      </c>
      <c r="Y84" s="116">
        <f>(X84/W84)*100</f>
        <v>0</v>
      </c>
      <c r="Z84" s="117">
        <f>SUM(Z85:Z90)</f>
        <v>0</v>
      </c>
      <c r="AA84" s="116">
        <f>SUM(AA85:AA90)</f>
        <v>0</v>
      </c>
      <c r="AB84" s="116" t="e">
        <f>(AA84/Z84)*100</f>
        <v>#DIV/0!</v>
      </c>
      <c r="AC84" s="117">
        <f>SUM(AC85:AC90)</f>
        <v>0</v>
      </c>
      <c r="AD84" s="116">
        <f>SUM(AD85:AD90)</f>
        <v>0</v>
      </c>
      <c r="AE84" s="116" t="e">
        <f>(AD84/AC84)*100</f>
        <v>#DIV/0!</v>
      </c>
      <c r="AF84" s="117">
        <f>SUM(AF85:AF90)</f>
        <v>0</v>
      </c>
      <c r="AG84" s="116">
        <f>SUM(AG85:AG90)</f>
        <v>0</v>
      </c>
      <c r="AH84" s="116" t="e">
        <f>(AG84/AF84)*100</f>
        <v>#DIV/0!</v>
      </c>
      <c r="AI84" s="117">
        <f>SUM(AI85:AI90)</f>
        <v>0</v>
      </c>
      <c r="AJ84" s="116">
        <f>SUM(AJ85:AJ90)</f>
        <v>0</v>
      </c>
      <c r="AK84" s="116" t="e">
        <f>(AJ84/AI84)*100</f>
        <v>#DIV/0!</v>
      </c>
      <c r="AL84" s="117">
        <f>SUM(AL85:AL90)</f>
        <v>0</v>
      </c>
      <c r="AM84" s="116">
        <f>SUM(AM85:AM90)</f>
        <v>0</v>
      </c>
      <c r="AN84" s="116" t="e">
        <f>(AM84/AL84)*100</f>
        <v>#DIV/0!</v>
      </c>
      <c r="AO84" s="117">
        <f>SUM(AO85:AO90)</f>
        <v>0</v>
      </c>
      <c r="AP84" s="116">
        <f>SUM(AP85:AP90)</f>
        <v>0</v>
      </c>
      <c r="AQ84" s="116" t="e">
        <f>(AP84/AO84)*100</f>
        <v>#DIV/0!</v>
      </c>
      <c r="AR84" s="307"/>
    </row>
    <row r="85" spans="1:44" ht="30">
      <c r="A85" s="228"/>
      <c r="B85" s="223"/>
      <c r="C85" s="221"/>
      <c r="D85" s="11" t="s">
        <v>17</v>
      </c>
      <c r="E85" s="117">
        <f>H85+K85+N85+Q85+T85+W85+Z85+AC85+AF85+AI85+AL85+AO85</f>
        <v>0</v>
      </c>
      <c r="F85" s="118">
        <f>I85+L85+O85+R85+U85+X85+AA85+AD85+AG85+AJ85+AM85+AP85</f>
        <v>0</v>
      </c>
      <c r="G85" s="119" t="e">
        <f t="shared" ref="G85:G90" si="374">(F85/E85)*100</f>
        <v>#DIV/0!</v>
      </c>
      <c r="H85" s="117"/>
      <c r="I85" s="118"/>
      <c r="J85" s="119" t="e">
        <f t="shared" ref="J85:J90" si="375">(I85/H85)*100</f>
        <v>#DIV/0!</v>
      </c>
      <c r="K85" s="117"/>
      <c r="L85" s="118"/>
      <c r="M85" s="119" t="e">
        <f t="shared" ref="M85:M90" si="376">(L85/K85)*100</f>
        <v>#DIV/0!</v>
      </c>
      <c r="N85" s="117"/>
      <c r="O85" s="118"/>
      <c r="P85" s="119" t="e">
        <f t="shared" ref="P85:P90" si="377">(O85/N85)*100</f>
        <v>#DIV/0!</v>
      </c>
      <c r="Q85" s="117"/>
      <c r="R85" s="118"/>
      <c r="S85" s="119" t="e">
        <f t="shared" ref="S85:S90" si="378">(R85/Q85)*100</f>
        <v>#DIV/0!</v>
      </c>
      <c r="T85" s="117"/>
      <c r="U85" s="118"/>
      <c r="V85" s="119" t="e">
        <f t="shared" ref="V85:V90" si="379">(U85/T85)*100</f>
        <v>#DIV/0!</v>
      </c>
      <c r="W85" s="117"/>
      <c r="X85" s="118"/>
      <c r="Y85" s="119" t="e">
        <f t="shared" ref="Y85:Y90" si="380">(X85/W85)*100</f>
        <v>#DIV/0!</v>
      </c>
      <c r="Z85" s="117"/>
      <c r="AA85" s="118"/>
      <c r="AB85" s="119" t="e">
        <f t="shared" ref="AB85:AB90" si="381">(AA85/Z85)*100</f>
        <v>#DIV/0!</v>
      </c>
      <c r="AC85" s="117"/>
      <c r="AD85" s="118"/>
      <c r="AE85" s="119" t="e">
        <f t="shared" ref="AE85:AE90" si="382">(AD85/AC85)*100</f>
        <v>#DIV/0!</v>
      </c>
      <c r="AF85" s="117"/>
      <c r="AG85" s="118"/>
      <c r="AH85" s="119" t="e">
        <f t="shared" ref="AH85:AH90" si="383">(AG85/AF85)*100</f>
        <v>#DIV/0!</v>
      </c>
      <c r="AI85" s="117"/>
      <c r="AJ85" s="118"/>
      <c r="AK85" s="119" t="e">
        <f t="shared" ref="AK85:AK90" si="384">(AJ85/AI85)*100</f>
        <v>#DIV/0!</v>
      </c>
      <c r="AL85" s="117"/>
      <c r="AM85" s="118"/>
      <c r="AN85" s="119" t="e">
        <f t="shared" ref="AN85:AN90" si="385">(AM85/AL85)*100</f>
        <v>#DIV/0!</v>
      </c>
      <c r="AO85" s="117"/>
      <c r="AP85" s="118"/>
      <c r="AQ85" s="119" t="e">
        <f t="shared" ref="AQ85:AQ90" si="386">(AP85/AO85)*100</f>
        <v>#DIV/0!</v>
      </c>
      <c r="AR85" s="308"/>
    </row>
    <row r="86" spans="1:44" ht="46.5" customHeight="1">
      <c r="A86" s="228"/>
      <c r="B86" s="223"/>
      <c r="C86" s="221"/>
      <c r="D86" s="11" t="s">
        <v>18</v>
      </c>
      <c r="E86" s="117">
        <f t="shared" ref="E86:E90" si="387">H86+K86+N86+Q86+T86+W86+Z86+AC86+AF86+AI86+AL86+AO86</f>
        <v>0</v>
      </c>
      <c r="F86" s="118">
        <f t="shared" ref="F86:F90" si="388">I86+L86+O86+R86+U86+X86+AA86+AD86+AG86+AJ86+AM86+AP86</f>
        <v>0</v>
      </c>
      <c r="G86" s="119" t="e">
        <f t="shared" si="374"/>
        <v>#DIV/0!</v>
      </c>
      <c r="H86" s="117"/>
      <c r="I86" s="118"/>
      <c r="J86" s="119" t="e">
        <f t="shared" si="375"/>
        <v>#DIV/0!</v>
      </c>
      <c r="K86" s="117"/>
      <c r="L86" s="118"/>
      <c r="M86" s="119" t="e">
        <f t="shared" si="376"/>
        <v>#DIV/0!</v>
      </c>
      <c r="N86" s="117"/>
      <c r="O86" s="118"/>
      <c r="P86" s="119" t="e">
        <f t="shared" si="377"/>
        <v>#DIV/0!</v>
      </c>
      <c r="Q86" s="117"/>
      <c r="R86" s="118"/>
      <c r="S86" s="119" t="e">
        <f t="shared" si="378"/>
        <v>#DIV/0!</v>
      </c>
      <c r="T86" s="117"/>
      <c r="U86" s="118"/>
      <c r="V86" s="119" t="e">
        <f t="shared" si="379"/>
        <v>#DIV/0!</v>
      </c>
      <c r="W86" s="117"/>
      <c r="X86" s="118"/>
      <c r="Y86" s="119" t="e">
        <f t="shared" si="380"/>
        <v>#DIV/0!</v>
      </c>
      <c r="Z86" s="117"/>
      <c r="AA86" s="118"/>
      <c r="AB86" s="119" t="e">
        <f t="shared" si="381"/>
        <v>#DIV/0!</v>
      </c>
      <c r="AC86" s="117"/>
      <c r="AD86" s="118"/>
      <c r="AE86" s="119" t="e">
        <f t="shared" si="382"/>
        <v>#DIV/0!</v>
      </c>
      <c r="AF86" s="117"/>
      <c r="AG86" s="118"/>
      <c r="AH86" s="119" t="e">
        <f t="shared" si="383"/>
        <v>#DIV/0!</v>
      </c>
      <c r="AI86" s="117"/>
      <c r="AJ86" s="118"/>
      <c r="AK86" s="119" t="e">
        <f t="shared" si="384"/>
        <v>#DIV/0!</v>
      </c>
      <c r="AL86" s="117"/>
      <c r="AM86" s="118"/>
      <c r="AN86" s="119" t="e">
        <f t="shared" si="385"/>
        <v>#DIV/0!</v>
      </c>
      <c r="AO86" s="117"/>
      <c r="AP86" s="118"/>
      <c r="AQ86" s="119" t="e">
        <f t="shared" si="386"/>
        <v>#DIV/0!</v>
      </c>
      <c r="AR86" s="308"/>
    </row>
    <row r="87" spans="1:44" ht="35.25" customHeight="1">
      <c r="A87" s="228"/>
      <c r="B87" s="223"/>
      <c r="C87" s="221"/>
      <c r="D87" s="11" t="s">
        <v>26</v>
      </c>
      <c r="E87" s="117">
        <f t="shared" si="387"/>
        <v>300</v>
      </c>
      <c r="F87" s="118">
        <f t="shared" si="388"/>
        <v>0</v>
      </c>
      <c r="G87" s="119">
        <f t="shared" si="374"/>
        <v>0</v>
      </c>
      <c r="H87" s="117"/>
      <c r="I87" s="118"/>
      <c r="J87" s="119" t="e">
        <f t="shared" si="375"/>
        <v>#DIV/0!</v>
      </c>
      <c r="K87" s="117"/>
      <c r="L87" s="118"/>
      <c r="M87" s="119" t="e">
        <f t="shared" si="376"/>
        <v>#DIV/0!</v>
      </c>
      <c r="N87" s="117"/>
      <c r="O87" s="118"/>
      <c r="P87" s="119" t="e">
        <f t="shared" si="377"/>
        <v>#DIV/0!</v>
      </c>
      <c r="Q87" s="117"/>
      <c r="R87" s="118"/>
      <c r="S87" s="119" t="e">
        <f t="shared" si="378"/>
        <v>#DIV/0!</v>
      </c>
      <c r="T87" s="117"/>
      <c r="U87" s="118"/>
      <c r="V87" s="119" t="e">
        <f t="shared" si="379"/>
        <v>#DIV/0!</v>
      </c>
      <c r="W87" s="117">
        <v>300</v>
      </c>
      <c r="X87" s="118"/>
      <c r="Y87" s="119">
        <f t="shared" si="380"/>
        <v>0</v>
      </c>
      <c r="Z87" s="117"/>
      <c r="AA87" s="118"/>
      <c r="AB87" s="119" t="e">
        <f t="shared" si="381"/>
        <v>#DIV/0!</v>
      </c>
      <c r="AC87" s="117"/>
      <c r="AD87" s="118"/>
      <c r="AE87" s="119" t="e">
        <f t="shared" si="382"/>
        <v>#DIV/0!</v>
      </c>
      <c r="AF87" s="117"/>
      <c r="AG87" s="118"/>
      <c r="AH87" s="119" t="e">
        <f t="shared" si="383"/>
        <v>#DIV/0!</v>
      </c>
      <c r="AI87" s="117"/>
      <c r="AJ87" s="118"/>
      <c r="AK87" s="119" t="e">
        <f t="shared" si="384"/>
        <v>#DIV/0!</v>
      </c>
      <c r="AL87" s="117"/>
      <c r="AM87" s="118"/>
      <c r="AN87" s="119" t="e">
        <f t="shared" si="385"/>
        <v>#DIV/0!</v>
      </c>
      <c r="AO87" s="117"/>
      <c r="AP87" s="118"/>
      <c r="AQ87" s="119" t="e">
        <f t="shared" si="386"/>
        <v>#DIV/0!</v>
      </c>
      <c r="AR87" s="308"/>
    </row>
    <row r="88" spans="1:44" ht="80.25" customHeight="1">
      <c r="A88" s="228"/>
      <c r="B88" s="223"/>
      <c r="C88" s="221"/>
      <c r="D88" s="78" t="s">
        <v>440</v>
      </c>
      <c r="E88" s="117">
        <f t="shared" si="387"/>
        <v>0</v>
      </c>
      <c r="F88" s="118">
        <f t="shared" si="388"/>
        <v>0</v>
      </c>
      <c r="G88" s="119" t="e">
        <f t="shared" si="374"/>
        <v>#DIV/0!</v>
      </c>
      <c r="H88" s="117"/>
      <c r="I88" s="118"/>
      <c r="J88" s="119" t="e">
        <f t="shared" si="375"/>
        <v>#DIV/0!</v>
      </c>
      <c r="K88" s="117"/>
      <c r="L88" s="118"/>
      <c r="M88" s="119" t="e">
        <f t="shared" si="376"/>
        <v>#DIV/0!</v>
      </c>
      <c r="N88" s="117"/>
      <c r="O88" s="118"/>
      <c r="P88" s="119" t="e">
        <f t="shared" si="377"/>
        <v>#DIV/0!</v>
      </c>
      <c r="Q88" s="117"/>
      <c r="R88" s="118"/>
      <c r="S88" s="119" t="e">
        <f t="shared" si="378"/>
        <v>#DIV/0!</v>
      </c>
      <c r="T88" s="117"/>
      <c r="U88" s="118"/>
      <c r="V88" s="119" t="e">
        <f t="shared" si="379"/>
        <v>#DIV/0!</v>
      </c>
      <c r="W88" s="117"/>
      <c r="X88" s="118"/>
      <c r="Y88" s="119" t="e">
        <f t="shared" si="380"/>
        <v>#DIV/0!</v>
      </c>
      <c r="Z88" s="117"/>
      <c r="AA88" s="118"/>
      <c r="AB88" s="119" t="e">
        <f t="shared" si="381"/>
        <v>#DIV/0!</v>
      </c>
      <c r="AC88" s="117"/>
      <c r="AD88" s="118"/>
      <c r="AE88" s="119" t="e">
        <f t="shared" si="382"/>
        <v>#DIV/0!</v>
      </c>
      <c r="AF88" s="117"/>
      <c r="AG88" s="118"/>
      <c r="AH88" s="119" t="e">
        <f t="shared" si="383"/>
        <v>#DIV/0!</v>
      </c>
      <c r="AI88" s="117"/>
      <c r="AJ88" s="118"/>
      <c r="AK88" s="119" t="e">
        <f t="shared" si="384"/>
        <v>#DIV/0!</v>
      </c>
      <c r="AL88" s="117"/>
      <c r="AM88" s="118"/>
      <c r="AN88" s="119" t="e">
        <f t="shared" si="385"/>
        <v>#DIV/0!</v>
      </c>
      <c r="AO88" s="117"/>
      <c r="AP88" s="118"/>
      <c r="AQ88" s="119" t="e">
        <f t="shared" si="386"/>
        <v>#DIV/0!</v>
      </c>
      <c r="AR88" s="308"/>
    </row>
    <row r="89" spans="1:44" ht="36" customHeight="1">
      <c r="A89" s="228"/>
      <c r="B89" s="223"/>
      <c r="C89" s="221"/>
      <c r="D89" s="11" t="s">
        <v>41</v>
      </c>
      <c r="E89" s="117">
        <f t="shared" si="387"/>
        <v>0</v>
      </c>
      <c r="F89" s="118">
        <f t="shared" si="388"/>
        <v>0</v>
      </c>
      <c r="G89" s="119" t="e">
        <f t="shared" si="374"/>
        <v>#DIV/0!</v>
      </c>
      <c r="H89" s="117"/>
      <c r="I89" s="118"/>
      <c r="J89" s="119" t="e">
        <f t="shared" si="375"/>
        <v>#DIV/0!</v>
      </c>
      <c r="K89" s="117"/>
      <c r="L89" s="118"/>
      <c r="M89" s="119" t="e">
        <f t="shared" si="376"/>
        <v>#DIV/0!</v>
      </c>
      <c r="N89" s="117"/>
      <c r="O89" s="118"/>
      <c r="P89" s="119" t="e">
        <f t="shared" si="377"/>
        <v>#DIV/0!</v>
      </c>
      <c r="Q89" s="117"/>
      <c r="R89" s="118"/>
      <c r="S89" s="119" t="e">
        <f t="shared" si="378"/>
        <v>#DIV/0!</v>
      </c>
      <c r="T89" s="117"/>
      <c r="U89" s="118"/>
      <c r="V89" s="119" t="e">
        <f t="shared" si="379"/>
        <v>#DIV/0!</v>
      </c>
      <c r="W89" s="117"/>
      <c r="X89" s="118"/>
      <c r="Y89" s="119" t="e">
        <f t="shared" si="380"/>
        <v>#DIV/0!</v>
      </c>
      <c r="Z89" s="117"/>
      <c r="AA89" s="118"/>
      <c r="AB89" s="119" t="e">
        <f t="shared" si="381"/>
        <v>#DIV/0!</v>
      </c>
      <c r="AC89" s="117"/>
      <c r="AD89" s="118"/>
      <c r="AE89" s="119" t="e">
        <f t="shared" si="382"/>
        <v>#DIV/0!</v>
      </c>
      <c r="AF89" s="117"/>
      <c r="AG89" s="118"/>
      <c r="AH89" s="119" t="e">
        <f t="shared" si="383"/>
        <v>#DIV/0!</v>
      </c>
      <c r="AI89" s="117"/>
      <c r="AJ89" s="118"/>
      <c r="AK89" s="119" t="e">
        <f t="shared" si="384"/>
        <v>#DIV/0!</v>
      </c>
      <c r="AL89" s="117"/>
      <c r="AM89" s="118"/>
      <c r="AN89" s="119" t="e">
        <f t="shared" si="385"/>
        <v>#DIV/0!</v>
      </c>
      <c r="AO89" s="117"/>
      <c r="AP89" s="118"/>
      <c r="AQ89" s="119" t="e">
        <f t="shared" si="386"/>
        <v>#DIV/0!</v>
      </c>
      <c r="AR89" s="308"/>
    </row>
    <row r="90" spans="1:44" ht="45">
      <c r="A90" s="228"/>
      <c r="B90" s="224"/>
      <c r="C90" s="221"/>
      <c r="D90" s="11" t="s">
        <v>33</v>
      </c>
      <c r="E90" s="117">
        <f t="shared" si="387"/>
        <v>0</v>
      </c>
      <c r="F90" s="118">
        <f t="shared" si="388"/>
        <v>0</v>
      </c>
      <c r="G90" s="119" t="e">
        <f t="shared" si="374"/>
        <v>#DIV/0!</v>
      </c>
      <c r="H90" s="117"/>
      <c r="I90" s="118"/>
      <c r="J90" s="119" t="e">
        <f t="shared" si="375"/>
        <v>#DIV/0!</v>
      </c>
      <c r="K90" s="117"/>
      <c r="L90" s="118"/>
      <c r="M90" s="119" t="e">
        <f t="shared" si="376"/>
        <v>#DIV/0!</v>
      </c>
      <c r="N90" s="117"/>
      <c r="O90" s="118"/>
      <c r="P90" s="119" t="e">
        <f t="shared" si="377"/>
        <v>#DIV/0!</v>
      </c>
      <c r="Q90" s="117"/>
      <c r="R90" s="118"/>
      <c r="S90" s="119" t="e">
        <f t="shared" si="378"/>
        <v>#DIV/0!</v>
      </c>
      <c r="T90" s="117"/>
      <c r="U90" s="118"/>
      <c r="V90" s="119" t="e">
        <f t="shared" si="379"/>
        <v>#DIV/0!</v>
      </c>
      <c r="W90" s="117"/>
      <c r="X90" s="118"/>
      <c r="Y90" s="119" t="e">
        <f t="shared" si="380"/>
        <v>#DIV/0!</v>
      </c>
      <c r="Z90" s="117"/>
      <c r="AA90" s="118"/>
      <c r="AB90" s="119" t="e">
        <f t="shared" si="381"/>
        <v>#DIV/0!</v>
      </c>
      <c r="AC90" s="117"/>
      <c r="AD90" s="118"/>
      <c r="AE90" s="119" t="e">
        <f t="shared" si="382"/>
        <v>#DIV/0!</v>
      </c>
      <c r="AF90" s="117"/>
      <c r="AG90" s="118"/>
      <c r="AH90" s="119" t="e">
        <f t="shared" si="383"/>
        <v>#DIV/0!</v>
      </c>
      <c r="AI90" s="117"/>
      <c r="AJ90" s="118"/>
      <c r="AK90" s="119" t="e">
        <f t="shared" si="384"/>
        <v>#DIV/0!</v>
      </c>
      <c r="AL90" s="117"/>
      <c r="AM90" s="118"/>
      <c r="AN90" s="119" t="e">
        <f t="shared" si="385"/>
        <v>#DIV/0!</v>
      </c>
      <c r="AO90" s="117"/>
      <c r="AP90" s="118"/>
      <c r="AQ90" s="119" t="e">
        <f t="shared" si="386"/>
        <v>#DIV/0!</v>
      </c>
      <c r="AR90" s="309"/>
    </row>
    <row r="91" spans="1:44" ht="55.5" customHeight="1">
      <c r="A91" s="228" t="s">
        <v>53</v>
      </c>
      <c r="B91" s="314" t="s">
        <v>54</v>
      </c>
      <c r="C91" s="221" t="s">
        <v>309</v>
      </c>
      <c r="D91" s="59" t="s">
        <v>38</v>
      </c>
      <c r="E91" s="117">
        <f>SUM(E92:E97)</f>
        <v>210</v>
      </c>
      <c r="F91" s="116">
        <f>SUM(F92:F97)</f>
        <v>0</v>
      </c>
      <c r="G91" s="116">
        <f>(F91/E91)*100</f>
        <v>0</v>
      </c>
      <c r="H91" s="117">
        <f>SUM(H92:H97)</f>
        <v>0</v>
      </c>
      <c r="I91" s="116">
        <f>SUM(I92:I97)</f>
        <v>0</v>
      </c>
      <c r="J91" s="116" t="e">
        <f>(I91/H91)*100</f>
        <v>#DIV/0!</v>
      </c>
      <c r="K91" s="117">
        <f>SUM(K92:K97)</f>
        <v>0</v>
      </c>
      <c r="L91" s="116">
        <f>SUM(L92:L97)</f>
        <v>0</v>
      </c>
      <c r="M91" s="116" t="e">
        <f>(L91/K91)*100</f>
        <v>#DIV/0!</v>
      </c>
      <c r="N91" s="117">
        <f>SUM(N92:N97)</f>
        <v>0</v>
      </c>
      <c r="O91" s="116">
        <f>SUM(O92:O97)</f>
        <v>0</v>
      </c>
      <c r="P91" s="116" t="e">
        <f>(O91/N91)*100</f>
        <v>#DIV/0!</v>
      </c>
      <c r="Q91" s="117">
        <f>SUM(Q92:Q97)</f>
        <v>0</v>
      </c>
      <c r="R91" s="116">
        <f>SUM(R92:R97)</f>
        <v>0</v>
      </c>
      <c r="S91" s="116" t="e">
        <f>(R91/Q91)*100</f>
        <v>#DIV/0!</v>
      </c>
      <c r="T91" s="117">
        <f>SUM(T92:T97)</f>
        <v>0</v>
      </c>
      <c r="U91" s="116">
        <f>SUM(U92:U97)</f>
        <v>0</v>
      </c>
      <c r="V91" s="116" t="e">
        <f>(U91/T91)*100</f>
        <v>#DIV/0!</v>
      </c>
      <c r="W91" s="117">
        <f>SUM(W92:W97)</f>
        <v>210</v>
      </c>
      <c r="X91" s="116">
        <f>SUM(X92:X97)</f>
        <v>0</v>
      </c>
      <c r="Y91" s="116">
        <f>(X91/W91)*100</f>
        <v>0</v>
      </c>
      <c r="Z91" s="117">
        <f>SUM(Z92:Z97)</f>
        <v>0</v>
      </c>
      <c r="AA91" s="116">
        <f>SUM(AA92:AA97)</f>
        <v>0</v>
      </c>
      <c r="AB91" s="116" t="e">
        <f>(AA91/Z91)*100</f>
        <v>#DIV/0!</v>
      </c>
      <c r="AC91" s="117">
        <f>SUM(AC92:AC97)</f>
        <v>0</v>
      </c>
      <c r="AD91" s="116">
        <f>SUM(AD92:AD97)</f>
        <v>0</v>
      </c>
      <c r="AE91" s="116" t="e">
        <f>(AD91/AC91)*100</f>
        <v>#DIV/0!</v>
      </c>
      <c r="AF91" s="117">
        <f>SUM(AF92:AF97)</f>
        <v>0</v>
      </c>
      <c r="AG91" s="116">
        <f>SUM(AG92:AG97)</f>
        <v>0</v>
      </c>
      <c r="AH91" s="116" t="e">
        <f>(AG91/AF91)*100</f>
        <v>#DIV/0!</v>
      </c>
      <c r="AI91" s="117">
        <f>SUM(AI92:AI97)</f>
        <v>0</v>
      </c>
      <c r="AJ91" s="116">
        <f>SUM(AJ92:AJ97)</f>
        <v>0</v>
      </c>
      <c r="AK91" s="116" t="e">
        <f>(AJ91/AI91)*100</f>
        <v>#DIV/0!</v>
      </c>
      <c r="AL91" s="117">
        <f>SUM(AL92:AL97)</f>
        <v>0</v>
      </c>
      <c r="AM91" s="116">
        <f>SUM(AM92:AM97)</f>
        <v>0</v>
      </c>
      <c r="AN91" s="116" t="e">
        <f>(AM91/AL91)*100</f>
        <v>#DIV/0!</v>
      </c>
      <c r="AO91" s="117">
        <f>SUM(AO92:AO97)</f>
        <v>0</v>
      </c>
      <c r="AP91" s="116">
        <f>SUM(AP92:AP97)</f>
        <v>0</v>
      </c>
      <c r="AQ91" s="116" t="e">
        <f>(AP91/AO91)*100</f>
        <v>#DIV/0!</v>
      </c>
      <c r="AR91" s="307"/>
    </row>
    <row r="92" spans="1:44" ht="30">
      <c r="A92" s="228"/>
      <c r="B92" s="314"/>
      <c r="C92" s="221"/>
      <c r="D92" s="11" t="s">
        <v>17</v>
      </c>
      <c r="E92" s="117">
        <f>H92+K92+N92+Q92+T92+W92+Z92+AC92+AF92+AI92+AL92+AO92</f>
        <v>0</v>
      </c>
      <c r="F92" s="118">
        <f>I92+L92+O92+R92+U92+X92+AA92+AD92+AG92+AJ92+AM92+AP92</f>
        <v>0</v>
      </c>
      <c r="G92" s="119" t="e">
        <f t="shared" ref="G92:G97" si="389">(F92/E92)*100</f>
        <v>#DIV/0!</v>
      </c>
      <c r="H92" s="117"/>
      <c r="I92" s="118"/>
      <c r="J92" s="119" t="e">
        <f t="shared" ref="J92:J97" si="390">(I92/H92)*100</f>
        <v>#DIV/0!</v>
      </c>
      <c r="K92" s="117"/>
      <c r="L92" s="118"/>
      <c r="M92" s="119" t="e">
        <f t="shared" ref="M92:M97" si="391">(L92/K92)*100</f>
        <v>#DIV/0!</v>
      </c>
      <c r="N92" s="117"/>
      <c r="O92" s="118"/>
      <c r="P92" s="119" t="e">
        <f t="shared" ref="P92:P97" si="392">(O92/N92)*100</f>
        <v>#DIV/0!</v>
      </c>
      <c r="Q92" s="117"/>
      <c r="R92" s="118"/>
      <c r="S92" s="119" t="e">
        <f t="shared" ref="S92:S97" si="393">(R92/Q92)*100</f>
        <v>#DIV/0!</v>
      </c>
      <c r="T92" s="117"/>
      <c r="U92" s="118"/>
      <c r="V92" s="119" t="e">
        <f t="shared" ref="V92:V97" si="394">(U92/T92)*100</f>
        <v>#DIV/0!</v>
      </c>
      <c r="W92" s="117"/>
      <c r="X92" s="118"/>
      <c r="Y92" s="119" t="e">
        <f t="shared" ref="Y92:Y97" si="395">(X92/W92)*100</f>
        <v>#DIV/0!</v>
      </c>
      <c r="Z92" s="117"/>
      <c r="AA92" s="118"/>
      <c r="AB92" s="119" t="e">
        <f t="shared" ref="AB92:AB97" si="396">(AA92/Z92)*100</f>
        <v>#DIV/0!</v>
      </c>
      <c r="AC92" s="117"/>
      <c r="AD92" s="118"/>
      <c r="AE92" s="119" t="e">
        <f t="shared" ref="AE92:AE97" si="397">(AD92/AC92)*100</f>
        <v>#DIV/0!</v>
      </c>
      <c r="AF92" s="117"/>
      <c r="AG92" s="118"/>
      <c r="AH92" s="119" t="e">
        <f t="shared" ref="AH92:AH97" si="398">(AG92/AF92)*100</f>
        <v>#DIV/0!</v>
      </c>
      <c r="AI92" s="117"/>
      <c r="AJ92" s="118"/>
      <c r="AK92" s="119" t="e">
        <f t="shared" ref="AK92:AK97" si="399">(AJ92/AI92)*100</f>
        <v>#DIV/0!</v>
      </c>
      <c r="AL92" s="117"/>
      <c r="AM92" s="118"/>
      <c r="AN92" s="119" t="e">
        <f t="shared" ref="AN92:AN97" si="400">(AM92/AL92)*100</f>
        <v>#DIV/0!</v>
      </c>
      <c r="AO92" s="117"/>
      <c r="AP92" s="118"/>
      <c r="AQ92" s="119" t="e">
        <f t="shared" ref="AQ92:AQ97" si="401">(AP92/AO92)*100</f>
        <v>#DIV/0!</v>
      </c>
      <c r="AR92" s="308"/>
    </row>
    <row r="93" spans="1:44" ht="48.75" customHeight="1">
      <c r="A93" s="228"/>
      <c r="B93" s="314"/>
      <c r="C93" s="221"/>
      <c r="D93" s="11" t="s">
        <v>18</v>
      </c>
      <c r="E93" s="117">
        <f t="shared" ref="E93:E97" si="402">H93+K93+N93+Q93+T93+W93+Z93+AC93+AF93+AI93+AL93+AO93</f>
        <v>0</v>
      </c>
      <c r="F93" s="118">
        <f t="shared" ref="F93:F97" si="403">I93+L93+O93+R93+U93+X93+AA93+AD93+AG93+AJ93+AM93+AP93</f>
        <v>0</v>
      </c>
      <c r="G93" s="119" t="e">
        <f t="shared" si="389"/>
        <v>#DIV/0!</v>
      </c>
      <c r="H93" s="117"/>
      <c r="I93" s="118"/>
      <c r="J93" s="119" t="e">
        <f t="shared" si="390"/>
        <v>#DIV/0!</v>
      </c>
      <c r="K93" s="117"/>
      <c r="L93" s="118"/>
      <c r="M93" s="119" t="e">
        <f t="shared" si="391"/>
        <v>#DIV/0!</v>
      </c>
      <c r="N93" s="117"/>
      <c r="O93" s="118"/>
      <c r="P93" s="119" t="e">
        <f t="shared" si="392"/>
        <v>#DIV/0!</v>
      </c>
      <c r="Q93" s="117"/>
      <c r="R93" s="118"/>
      <c r="S93" s="119" t="e">
        <f t="shared" si="393"/>
        <v>#DIV/0!</v>
      </c>
      <c r="T93" s="117"/>
      <c r="U93" s="118"/>
      <c r="V93" s="119" t="e">
        <f t="shared" si="394"/>
        <v>#DIV/0!</v>
      </c>
      <c r="W93" s="117"/>
      <c r="X93" s="118"/>
      <c r="Y93" s="119" t="e">
        <f t="shared" si="395"/>
        <v>#DIV/0!</v>
      </c>
      <c r="Z93" s="117"/>
      <c r="AA93" s="118"/>
      <c r="AB93" s="119" t="e">
        <f t="shared" si="396"/>
        <v>#DIV/0!</v>
      </c>
      <c r="AC93" s="117"/>
      <c r="AD93" s="118"/>
      <c r="AE93" s="119" t="e">
        <f t="shared" si="397"/>
        <v>#DIV/0!</v>
      </c>
      <c r="AF93" s="117"/>
      <c r="AG93" s="118"/>
      <c r="AH93" s="119" t="e">
        <f t="shared" si="398"/>
        <v>#DIV/0!</v>
      </c>
      <c r="AI93" s="117"/>
      <c r="AJ93" s="118"/>
      <c r="AK93" s="119" t="e">
        <f t="shared" si="399"/>
        <v>#DIV/0!</v>
      </c>
      <c r="AL93" s="117"/>
      <c r="AM93" s="118"/>
      <c r="AN93" s="119" t="e">
        <f t="shared" si="400"/>
        <v>#DIV/0!</v>
      </c>
      <c r="AO93" s="117"/>
      <c r="AP93" s="118"/>
      <c r="AQ93" s="119" t="e">
        <f t="shared" si="401"/>
        <v>#DIV/0!</v>
      </c>
      <c r="AR93" s="308"/>
    </row>
    <row r="94" spans="1:44" ht="32.25" customHeight="1">
      <c r="A94" s="228"/>
      <c r="B94" s="314"/>
      <c r="C94" s="221"/>
      <c r="D94" s="11" t="s">
        <v>26</v>
      </c>
      <c r="E94" s="117">
        <f t="shared" si="402"/>
        <v>210</v>
      </c>
      <c r="F94" s="118">
        <f t="shared" si="403"/>
        <v>0</v>
      </c>
      <c r="G94" s="119">
        <f t="shared" si="389"/>
        <v>0</v>
      </c>
      <c r="H94" s="117"/>
      <c r="I94" s="118"/>
      <c r="J94" s="119" t="e">
        <f t="shared" si="390"/>
        <v>#DIV/0!</v>
      </c>
      <c r="K94" s="117"/>
      <c r="L94" s="118"/>
      <c r="M94" s="119" t="e">
        <f t="shared" si="391"/>
        <v>#DIV/0!</v>
      </c>
      <c r="N94" s="117"/>
      <c r="O94" s="118"/>
      <c r="P94" s="119" t="e">
        <f t="shared" si="392"/>
        <v>#DIV/0!</v>
      </c>
      <c r="Q94" s="117"/>
      <c r="R94" s="118"/>
      <c r="S94" s="119" t="e">
        <f t="shared" si="393"/>
        <v>#DIV/0!</v>
      </c>
      <c r="T94" s="117"/>
      <c r="U94" s="118"/>
      <c r="V94" s="119" t="e">
        <f t="shared" si="394"/>
        <v>#DIV/0!</v>
      </c>
      <c r="W94" s="117">
        <v>210</v>
      </c>
      <c r="X94" s="118"/>
      <c r="Y94" s="119">
        <f t="shared" si="395"/>
        <v>0</v>
      </c>
      <c r="Z94" s="117"/>
      <c r="AA94" s="118"/>
      <c r="AB94" s="119" t="e">
        <f t="shared" si="396"/>
        <v>#DIV/0!</v>
      </c>
      <c r="AC94" s="117"/>
      <c r="AD94" s="118"/>
      <c r="AE94" s="119" t="e">
        <f t="shared" si="397"/>
        <v>#DIV/0!</v>
      </c>
      <c r="AF94" s="117"/>
      <c r="AG94" s="118"/>
      <c r="AH94" s="119" t="e">
        <f t="shared" si="398"/>
        <v>#DIV/0!</v>
      </c>
      <c r="AI94" s="117"/>
      <c r="AJ94" s="118"/>
      <c r="AK94" s="119" t="e">
        <f t="shared" si="399"/>
        <v>#DIV/0!</v>
      </c>
      <c r="AL94" s="117"/>
      <c r="AM94" s="118"/>
      <c r="AN94" s="119" t="e">
        <f t="shared" si="400"/>
        <v>#DIV/0!</v>
      </c>
      <c r="AO94" s="117"/>
      <c r="AP94" s="118"/>
      <c r="AQ94" s="119" t="e">
        <f t="shared" si="401"/>
        <v>#DIV/0!</v>
      </c>
      <c r="AR94" s="308"/>
    </row>
    <row r="95" spans="1:44" ht="90" customHeight="1">
      <c r="A95" s="228"/>
      <c r="B95" s="314"/>
      <c r="C95" s="221"/>
      <c r="D95" s="78" t="s">
        <v>440</v>
      </c>
      <c r="E95" s="117">
        <f t="shared" si="402"/>
        <v>0</v>
      </c>
      <c r="F95" s="118">
        <f t="shared" si="403"/>
        <v>0</v>
      </c>
      <c r="G95" s="119" t="e">
        <f t="shared" si="389"/>
        <v>#DIV/0!</v>
      </c>
      <c r="H95" s="117"/>
      <c r="I95" s="118"/>
      <c r="J95" s="119" t="e">
        <f t="shared" si="390"/>
        <v>#DIV/0!</v>
      </c>
      <c r="K95" s="117"/>
      <c r="L95" s="118"/>
      <c r="M95" s="119" t="e">
        <f t="shared" si="391"/>
        <v>#DIV/0!</v>
      </c>
      <c r="N95" s="117"/>
      <c r="O95" s="118"/>
      <c r="P95" s="119" t="e">
        <f t="shared" si="392"/>
        <v>#DIV/0!</v>
      </c>
      <c r="Q95" s="117"/>
      <c r="R95" s="118"/>
      <c r="S95" s="119" t="e">
        <f t="shared" si="393"/>
        <v>#DIV/0!</v>
      </c>
      <c r="T95" s="117"/>
      <c r="U95" s="118"/>
      <c r="V95" s="119" t="e">
        <f t="shared" si="394"/>
        <v>#DIV/0!</v>
      </c>
      <c r="W95" s="117"/>
      <c r="X95" s="118"/>
      <c r="Y95" s="119" t="e">
        <f t="shared" si="395"/>
        <v>#DIV/0!</v>
      </c>
      <c r="Z95" s="117"/>
      <c r="AA95" s="118"/>
      <c r="AB95" s="119" t="e">
        <f t="shared" si="396"/>
        <v>#DIV/0!</v>
      </c>
      <c r="AC95" s="117"/>
      <c r="AD95" s="118"/>
      <c r="AE95" s="119" t="e">
        <f t="shared" si="397"/>
        <v>#DIV/0!</v>
      </c>
      <c r="AF95" s="117"/>
      <c r="AG95" s="118"/>
      <c r="AH95" s="119" t="e">
        <f t="shared" si="398"/>
        <v>#DIV/0!</v>
      </c>
      <c r="AI95" s="117"/>
      <c r="AJ95" s="118"/>
      <c r="AK95" s="119" t="e">
        <f t="shared" si="399"/>
        <v>#DIV/0!</v>
      </c>
      <c r="AL95" s="117"/>
      <c r="AM95" s="118"/>
      <c r="AN95" s="119" t="e">
        <f t="shared" si="400"/>
        <v>#DIV/0!</v>
      </c>
      <c r="AO95" s="117"/>
      <c r="AP95" s="118"/>
      <c r="AQ95" s="119" t="e">
        <f t="shared" si="401"/>
        <v>#DIV/0!</v>
      </c>
      <c r="AR95" s="308"/>
    </row>
    <row r="96" spans="1:44" ht="32.25" customHeight="1">
      <c r="A96" s="228"/>
      <c r="B96" s="314"/>
      <c r="C96" s="221"/>
      <c r="D96" s="11" t="s">
        <v>41</v>
      </c>
      <c r="E96" s="117">
        <f t="shared" si="402"/>
        <v>0</v>
      </c>
      <c r="F96" s="118">
        <f t="shared" si="403"/>
        <v>0</v>
      </c>
      <c r="G96" s="119" t="e">
        <f t="shared" si="389"/>
        <v>#DIV/0!</v>
      </c>
      <c r="H96" s="117"/>
      <c r="I96" s="118"/>
      <c r="J96" s="119" t="e">
        <f t="shared" si="390"/>
        <v>#DIV/0!</v>
      </c>
      <c r="K96" s="117"/>
      <c r="L96" s="118"/>
      <c r="M96" s="119" t="e">
        <f t="shared" si="391"/>
        <v>#DIV/0!</v>
      </c>
      <c r="N96" s="117"/>
      <c r="O96" s="118"/>
      <c r="P96" s="119" t="e">
        <f t="shared" si="392"/>
        <v>#DIV/0!</v>
      </c>
      <c r="Q96" s="117"/>
      <c r="R96" s="118"/>
      <c r="S96" s="119" t="e">
        <f t="shared" si="393"/>
        <v>#DIV/0!</v>
      </c>
      <c r="T96" s="117"/>
      <c r="U96" s="118"/>
      <c r="V96" s="119" t="e">
        <f t="shared" si="394"/>
        <v>#DIV/0!</v>
      </c>
      <c r="W96" s="117"/>
      <c r="X96" s="118"/>
      <c r="Y96" s="119" t="e">
        <f t="shared" si="395"/>
        <v>#DIV/0!</v>
      </c>
      <c r="Z96" s="117"/>
      <c r="AA96" s="118"/>
      <c r="AB96" s="119" t="e">
        <f t="shared" si="396"/>
        <v>#DIV/0!</v>
      </c>
      <c r="AC96" s="117"/>
      <c r="AD96" s="118"/>
      <c r="AE96" s="119" t="e">
        <f t="shared" si="397"/>
        <v>#DIV/0!</v>
      </c>
      <c r="AF96" s="117"/>
      <c r="AG96" s="118"/>
      <c r="AH96" s="119" t="e">
        <f t="shared" si="398"/>
        <v>#DIV/0!</v>
      </c>
      <c r="AI96" s="117"/>
      <c r="AJ96" s="118"/>
      <c r="AK96" s="119" t="e">
        <f t="shared" si="399"/>
        <v>#DIV/0!</v>
      </c>
      <c r="AL96" s="117"/>
      <c r="AM96" s="118"/>
      <c r="AN96" s="119" t="e">
        <f t="shared" si="400"/>
        <v>#DIV/0!</v>
      </c>
      <c r="AO96" s="117"/>
      <c r="AP96" s="118"/>
      <c r="AQ96" s="119" t="e">
        <f t="shared" si="401"/>
        <v>#DIV/0!</v>
      </c>
      <c r="AR96" s="308"/>
    </row>
    <row r="97" spans="1:44" ht="45">
      <c r="A97" s="228"/>
      <c r="B97" s="314"/>
      <c r="C97" s="221"/>
      <c r="D97" s="11" t="s">
        <v>33</v>
      </c>
      <c r="E97" s="117">
        <f t="shared" si="402"/>
        <v>0</v>
      </c>
      <c r="F97" s="118">
        <f t="shared" si="403"/>
        <v>0</v>
      </c>
      <c r="G97" s="119" t="e">
        <f t="shared" si="389"/>
        <v>#DIV/0!</v>
      </c>
      <c r="H97" s="117"/>
      <c r="I97" s="118"/>
      <c r="J97" s="119" t="e">
        <f t="shared" si="390"/>
        <v>#DIV/0!</v>
      </c>
      <c r="K97" s="117"/>
      <c r="L97" s="118"/>
      <c r="M97" s="119" t="e">
        <f t="shared" si="391"/>
        <v>#DIV/0!</v>
      </c>
      <c r="N97" s="117"/>
      <c r="O97" s="118"/>
      <c r="P97" s="119" t="e">
        <f t="shared" si="392"/>
        <v>#DIV/0!</v>
      </c>
      <c r="Q97" s="117"/>
      <c r="R97" s="118"/>
      <c r="S97" s="119" t="e">
        <f t="shared" si="393"/>
        <v>#DIV/0!</v>
      </c>
      <c r="T97" s="117"/>
      <c r="U97" s="118"/>
      <c r="V97" s="119" t="e">
        <f t="shared" si="394"/>
        <v>#DIV/0!</v>
      </c>
      <c r="W97" s="117"/>
      <c r="X97" s="118"/>
      <c r="Y97" s="119" t="e">
        <f t="shared" si="395"/>
        <v>#DIV/0!</v>
      </c>
      <c r="Z97" s="117"/>
      <c r="AA97" s="118"/>
      <c r="AB97" s="119" t="e">
        <f t="shared" si="396"/>
        <v>#DIV/0!</v>
      </c>
      <c r="AC97" s="117"/>
      <c r="AD97" s="118"/>
      <c r="AE97" s="119" t="e">
        <f t="shared" si="397"/>
        <v>#DIV/0!</v>
      </c>
      <c r="AF97" s="117"/>
      <c r="AG97" s="118"/>
      <c r="AH97" s="119" t="e">
        <f t="shared" si="398"/>
        <v>#DIV/0!</v>
      </c>
      <c r="AI97" s="117"/>
      <c r="AJ97" s="118"/>
      <c r="AK97" s="119" t="e">
        <f t="shared" si="399"/>
        <v>#DIV/0!</v>
      </c>
      <c r="AL97" s="117"/>
      <c r="AM97" s="118"/>
      <c r="AN97" s="119" t="e">
        <f t="shared" si="400"/>
        <v>#DIV/0!</v>
      </c>
      <c r="AO97" s="117"/>
      <c r="AP97" s="118"/>
      <c r="AQ97" s="119" t="e">
        <f t="shared" si="401"/>
        <v>#DIV/0!</v>
      </c>
      <c r="AR97" s="309"/>
    </row>
    <row r="98" spans="1:44" ht="35.25" customHeight="1">
      <c r="A98" s="253" t="s">
        <v>55</v>
      </c>
      <c r="B98" s="266" t="s">
        <v>56</v>
      </c>
      <c r="C98" s="252" t="s">
        <v>309</v>
      </c>
      <c r="D98" s="11" t="s">
        <v>38</v>
      </c>
      <c r="E98" s="117">
        <f>SUM(E99:E104)</f>
        <v>270</v>
      </c>
      <c r="F98" s="116">
        <f>SUM(F99:F104)</f>
        <v>269</v>
      </c>
      <c r="G98" s="116">
        <f>(F98/E98)*100</f>
        <v>99.629629629629633</v>
      </c>
      <c r="H98" s="117">
        <f>SUM(H99:H104)</f>
        <v>0</v>
      </c>
      <c r="I98" s="116">
        <f>SUM(I99:I104)</f>
        <v>0</v>
      </c>
      <c r="J98" s="116" t="e">
        <f>(I98/H98)*100</f>
        <v>#DIV/0!</v>
      </c>
      <c r="K98" s="117">
        <f>SUM(K99:K104)</f>
        <v>0</v>
      </c>
      <c r="L98" s="116">
        <f>SUM(L99:L104)</f>
        <v>0</v>
      </c>
      <c r="M98" s="116" t="e">
        <f>(L98/K98)*100</f>
        <v>#DIV/0!</v>
      </c>
      <c r="N98" s="117">
        <f>SUM(N99:N104)</f>
        <v>269</v>
      </c>
      <c r="O98" s="116">
        <f>SUM(O99:O104)</f>
        <v>269</v>
      </c>
      <c r="P98" s="116">
        <f>(O98/N98)*100</f>
        <v>100</v>
      </c>
      <c r="Q98" s="117">
        <f>SUM(Q99:Q104)</f>
        <v>1</v>
      </c>
      <c r="R98" s="116">
        <f>SUM(R99:R104)</f>
        <v>0</v>
      </c>
      <c r="S98" s="116">
        <f>(R98/Q98)*100</f>
        <v>0</v>
      </c>
      <c r="T98" s="117">
        <f>SUM(T99:T104)</f>
        <v>0</v>
      </c>
      <c r="U98" s="116">
        <f>SUM(U99:U104)</f>
        <v>0</v>
      </c>
      <c r="V98" s="116" t="e">
        <f>(U98/T98)*100</f>
        <v>#DIV/0!</v>
      </c>
      <c r="W98" s="117">
        <f>SUM(W99:W104)</f>
        <v>0</v>
      </c>
      <c r="X98" s="116">
        <f>SUM(X99:X104)</f>
        <v>0</v>
      </c>
      <c r="Y98" s="116" t="e">
        <f>(X98/W98)*100</f>
        <v>#DIV/0!</v>
      </c>
      <c r="Z98" s="117">
        <f>SUM(Z99:Z104)</f>
        <v>0</v>
      </c>
      <c r="AA98" s="116">
        <f>SUM(AA99:AA104)</f>
        <v>0</v>
      </c>
      <c r="AB98" s="116" t="e">
        <f>(AA98/Z98)*100</f>
        <v>#DIV/0!</v>
      </c>
      <c r="AC98" s="117">
        <f>SUM(AC99:AC104)</f>
        <v>0</v>
      </c>
      <c r="AD98" s="116">
        <f>SUM(AD99:AD104)</f>
        <v>0</v>
      </c>
      <c r="AE98" s="116" t="e">
        <f>(AD98/AC98)*100</f>
        <v>#DIV/0!</v>
      </c>
      <c r="AF98" s="117">
        <f>SUM(AF99:AF104)</f>
        <v>0</v>
      </c>
      <c r="AG98" s="116">
        <f>SUM(AG99:AG104)</f>
        <v>0</v>
      </c>
      <c r="AH98" s="116" t="e">
        <f>(AG98/AF98)*100</f>
        <v>#DIV/0!</v>
      </c>
      <c r="AI98" s="117">
        <f>SUM(AI99:AI104)</f>
        <v>0</v>
      </c>
      <c r="AJ98" s="116">
        <f>SUM(AJ99:AJ104)</f>
        <v>0</v>
      </c>
      <c r="AK98" s="116" t="e">
        <f>(AJ98/AI98)*100</f>
        <v>#DIV/0!</v>
      </c>
      <c r="AL98" s="117">
        <f>SUM(AL99:AL104)</f>
        <v>0</v>
      </c>
      <c r="AM98" s="116">
        <f>SUM(AM99:AM104)</f>
        <v>0</v>
      </c>
      <c r="AN98" s="116" t="e">
        <f>(AM98/AL98)*100</f>
        <v>#DIV/0!</v>
      </c>
      <c r="AO98" s="117">
        <f>SUM(AO99:AO104)</f>
        <v>0</v>
      </c>
      <c r="AP98" s="116">
        <f>SUM(AP99:AP104)</f>
        <v>0</v>
      </c>
      <c r="AQ98" s="116" t="e">
        <f>(AP98/AO98)*100</f>
        <v>#DIV/0!</v>
      </c>
      <c r="AR98" s="12"/>
    </row>
    <row r="99" spans="1:44" ht="30">
      <c r="A99" s="253"/>
      <c r="B99" s="266"/>
      <c r="C99" s="252"/>
      <c r="D99" s="11" t="s">
        <v>17</v>
      </c>
      <c r="E99" s="117">
        <f>H99+K99+N99+Q99+T99+W99+Z99+AC99+AF99+AI99+AL99+AO99</f>
        <v>0</v>
      </c>
      <c r="F99" s="118">
        <f>I99+L99+O99+R99+U99+X99+AA99+AD99+AG99+AJ99+AM99+AP99</f>
        <v>0</v>
      </c>
      <c r="G99" s="119" t="e">
        <f t="shared" ref="G99:G104" si="404">(F99/E99)*100</f>
        <v>#DIV/0!</v>
      </c>
      <c r="H99" s="117"/>
      <c r="I99" s="118"/>
      <c r="J99" s="119" t="e">
        <f t="shared" ref="J99:J104" si="405">(I99/H99)*100</f>
        <v>#DIV/0!</v>
      </c>
      <c r="K99" s="117"/>
      <c r="L99" s="118"/>
      <c r="M99" s="119" t="e">
        <f t="shared" ref="M99:M104" si="406">(L99/K99)*100</f>
        <v>#DIV/0!</v>
      </c>
      <c r="N99" s="117"/>
      <c r="O99" s="118"/>
      <c r="P99" s="119" t="e">
        <f t="shared" ref="P99:P104" si="407">(O99/N99)*100</f>
        <v>#DIV/0!</v>
      </c>
      <c r="Q99" s="117"/>
      <c r="R99" s="118"/>
      <c r="S99" s="119" t="e">
        <f t="shared" ref="S99:S104" si="408">(R99/Q99)*100</f>
        <v>#DIV/0!</v>
      </c>
      <c r="T99" s="117"/>
      <c r="U99" s="118"/>
      <c r="V99" s="119" t="e">
        <f t="shared" ref="V99:V104" si="409">(U99/T99)*100</f>
        <v>#DIV/0!</v>
      </c>
      <c r="W99" s="117"/>
      <c r="X99" s="118"/>
      <c r="Y99" s="119" t="e">
        <f t="shared" ref="Y99:Y104" si="410">(X99/W99)*100</f>
        <v>#DIV/0!</v>
      </c>
      <c r="Z99" s="117"/>
      <c r="AA99" s="118"/>
      <c r="AB99" s="119" t="e">
        <f t="shared" ref="AB99:AB104" si="411">(AA99/Z99)*100</f>
        <v>#DIV/0!</v>
      </c>
      <c r="AC99" s="117"/>
      <c r="AD99" s="118"/>
      <c r="AE99" s="119" t="e">
        <f t="shared" ref="AE99:AE104" si="412">(AD99/AC99)*100</f>
        <v>#DIV/0!</v>
      </c>
      <c r="AF99" s="117"/>
      <c r="AG99" s="118"/>
      <c r="AH99" s="119" t="e">
        <f t="shared" ref="AH99:AH104" si="413">(AG99/AF99)*100</f>
        <v>#DIV/0!</v>
      </c>
      <c r="AI99" s="117"/>
      <c r="AJ99" s="118"/>
      <c r="AK99" s="119" t="e">
        <f t="shared" ref="AK99:AK104" si="414">(AJ99/AI99)*100</f>
        <v>#DIV/0!</v>
      </c>
      <c r="AL99" s="117"/>
      <c r="AM99" s="118"/>
      <c r="AN99" s="119" t="e">
        <f t="shared" ref="AN99:AN104" si="415">(AM99/AL99)*100</f>
        <v>#DIV/0!</v>
      </c>
      <c r="AO99" s="117"/>
      <c r="AP99" s="118"/>
      <c r="AQ99" s="119" t="e">
        <f t="shared" ref="AQ99:AQ104" si="416">(AP99/AO99)*100</f>
        <v>#DIV/0!</v>
      </c>
      <c r="AR99" s="12"/>
    </row>
    <row r="100" spans="1:44" ht="46.5" customHeight="1">
      <c r="A100" s="253"/>
      <c r="B100" s="266"/>
      <c r="C100" s="252"/>
      <c r="D100" s="11" t="s">
        <v>18</v>
      </c>
      <c r="E100" s="117">
        <f t="shared" ref="E100:E104" si="417">H100+K100+N100+Q100+T100+W100+Z100+AC100+AF100+AI100+AL100+AO100</f>
        <v>0</v>
      </c>
      <c r="F100" s="118">
        <f t="shared" ref="F100:F104" si="418">I100+L100+O100+R100+U100+X100+AA100+AD100+AG100+AJ100+AM100+AP100</f>
        <v>0</v>
      </c>
      <c r="G100" s="119" t="e">
        <f t="shared" si="404"/>
        <v>#DIV/0!</v>
      </c>
      <c r="H100" s="117"/>
      <c r="I100" s="118"/>
      <c r="J100" s="119" t="e">
        <f t="shared" si="405"/>
        <v>#DIV/0!</v>
      </c>
      <c r="K100" s="117"/>
      <c r="L100" s="118"/>
      <c r="M100" s="119" t="e">
        <f t="shared" si="406"/>
        <v>#DIV/0!</v>
      </c>
      <c r="N100" s="117"/>
      <c r="O100" s="118"/>
      <c r="P100" s="119" t="e">
        <f t="shared" si="407"/>
        <v>#DIV/0!</v>
      </c>
      <c r="Q100" s="117"/>
      <c r="R100" s="118"/>
      <c r="S100" s="119" t="e">
        <f t="shared" si="408"/>
        <v>#DIV/0!</v>
      </c>
      <c r="T100" s="117"/>
      <c r="U100" s="118"/>
      <c r="V100" s="119" t="e">
        <f t="shared" si="409"/>
        <v>#DIV/0!</v>
      </c>
      <c r="W100" s="117"/>
      <c r="X100" s="118"/>
      <c r="Y100" s="119" t="e">
        <f t="shared" si="410"/>
        <v>#DIV/0!</v>
      </c>
      <c r="Z100" s="117"/>
      <c r="AA100" s="118"/>
      <c r="AB100" s="119" t="e">
        <f t="shared" si="411"/>
        <v>#DIV/0!</v>
      </c>
      <c r="AC100" s="117"/>
      <c r="AD100" s="118"/>
      <c r="AE100" s="119" t="e">
        <f t="shared" si="412"/>
        <v>#DIV/0!</v>
      </c>
      <c r="AF100" s="117"/>
      <c r="AG100" s="118"/>
      <c r="AH100" s="119" t="e">
        <f t="shared" si="413"/>
        <v>#DIV/0!</v>
      </c>
      <c r="AI100" s="117"/>
      <c r="AJ100" s="118"/>
      <c r="AK100" s="119" t="e">
        <f t="shared" si="414"/>
        <v>#DIV/0!</v>
      </c>
      <c r="AL100" s="117"/>
      <c r="AM100" s="118"/>
      <c r="AN100" s="119" t="e">
        <f t="shared" si="415"/>
        <v>#DIV/0!</v>
      </c>
      <c r="AO100" s="117"/>
      <c r="AP100" s="118"/>
      <c r="AQ100" s="119" t="e">
        <f t="shared" si="416"/>
        <v>#DIV/0!</v>
      </c>
      <c r="AR100" s="12"/>
    </row>
    <row r="101" spans="1:44" ht="30" customHeight="1">
      <c r="A101" s="253"/>
      <c r="B101" s="266"/>
      <c r="C101" s="252"/>
      <c r="D101" s="11" t="s">
        <v>26</v>
      </c>
      <c r="E101" s="117">
        <f t="shared" si="417"/>
        <v>270</v>
      </c>
      <c r="F101" s="118">
        <f t="shared" si="418"/>
        <v>269</v>
      </c>
      <c r="G101" s="119">
        <f t="shared" si="404"/>
        <v>99.629629629629633</v>
      </c>
      <c r="H101" s="117"/>
      <c r="I101" s="118"/>
      <c r="J101" s="119" t="e">
        <f t="shared" si="405"/>
        <v>#DIV/0!</v>
      </c>
      <c r="K101" s="117"/>
      <c r="L101" s="118"/>
      <c r="M101" s="119" t="e">
        <f t="shared" si="406"/>
        <v>#DIV/0!</v>
      </c>
      <c r="N101" s="117">
        <v>269</v>
      </c>
      <c r="O101" s="118">
        <v>269</v>
      </c>
      <c r="P101" s="119">
        <f t="shared" si="407"/>
        <v>100</v>
      </c>
      <c r="Q101" s="117">
        <v>1</v>
      </c>
      <c r="R101" s="118"/>
      <c r="S101" s="119">
        <f t="shared" si="408"/>
        <v>0</v>
      </c>
      <c r="T101" s="117"/>
      <c r="U101" s="118"/>
      <c r="V101" s="119" t="e">
        <f t="shared" si="409"/>
        <v>#DIV/0!</v>
      </c>
      <c r="W101" s="117"/>
      <c r="X101" s="118"/>
      <c r="Y101" s="119" t="e">
        <f t="shared" si="410"/>
        <v>#DIV/0!</v>
      </c>
      <c r="Z101" s="117"/>
      <c r="AA101" s="118"/>
      <c r="AB101" s="119" t="e">
        <f t="shared" si="411"/>
        <v>#DIV/0!</v>
      </c>
      <c r="AC101" s="117"/>
      <c r="AD101" s="118"/>
      <c r="AE101" s="119" t="e">
        <f t="shared" si="412"/>
        <v>#DIV/0!</v>
      </c>
      <c r="AF101" s="117"/>
      <c r="AG101" s="118"/>
      <c r="AH101" s="119" t="e">
        <f t="shared" si="413"/>
        <v>#DIV/0!</v>
      </c>
      <c r="AI101" s="117"/>
      <c r="AJ101" s="118"/>
      <c r="AK101" s="119" t="e">
        <f t="shared" si="414"/>
        <v>#DIV/0!</v>
      </c>
      <c r="AL101" s="117"/>
      <c r="AM101" s="118"/>
      <c r="AN101" s="119" t="e">
        <f t="shared" si="415"/>
        <v>#DIV/0!</v>
      </c>
      <c r="AO101" s="117"/>
      <c r="AP101" s="118"/>
      <c r="AQ101" s="119" t="e">
        <f t="shared" si="416"/>
        <v>#DIV/0!</v>
      </c>
      <c r="AR101" s="12"/>
    </row>
    <row r="102" spans="1:44" ht="90.75" customHeight="1">
      <c r="A102" s="253"/>
      <c r="B102" s="266"/>
      <c r="C102" s="252"/>
      <c r="D102" s="78" t="s">
        <v>440</v>
      </c>
      <c r="E102" s="117">
        <f t="shared" si="417"/>
        <v>0</v>
      </c>
      <c r="F102" s="118">
        <f t="shared" si="418"/>
        <v>0</v>
      </c>
      <c r="G102" s="119" t="e">
        <f t="shared" si="404"/>
        <v>#DIV/0!</v>
      </c>
      <c r="H102" s="117"/>
      <c r="I102" s="118"/>
      <c r="J102" s="119" t="e">
        <f t="shared" si="405"/>
        <v>#DIV/0!</v>
      </c>
      <c r="K102" s="117"/>
      <c r="L102" s="118"/>
      <c r="M102" s="119" t="e">
        <f t="shared" si="406"/>
        <v>#DIV/0!</v>
      </c>
      <c r="N102" s="117"/>
      <c r="O102" s="118"/>
      <c r="P102" s="119" t="e">
        <f t="shared" si="407"/>
        <v>#DIV/0!</v>
      </c>
      <c r="Q102" s="117"/>
      <c r="R102" s="118"/>
      <c r="S102" s="119" t="e">
        <f t="shared" si="408"/>
        <v>#DIV/0!</v>
      </c>
      <c r="T102" s="117"/>
      <c r="U102" s="118"/>
      <c r="V102" s="119" t="e">
        <f t="shared" si="409"/>
        <v>#DIV/0!</v>
      </c>
      <c r="W102" s="117"/>
      <c r="X102" s="118"/>
      <c r="Y102" s="119" t="e">
        <f t="shared" si="410"/>
        <v>#DIV/0!</v>
      </c>
      <c r="Z102" s="117"/>
      <c r="AA102" s="118"/>
      <c r="AB102" s="119" t="e">
        <f t="shared" si="411"/>
        <v>#DIV/0!</v>
      </c>
      <c r="AC102" s="117"/>
      <c r="AD102" s="118"/>
      <c r="AE102" s="119" t="e">
        <f t="shared" si="412"/>
        <v>#DIV/0!</v>
      </c>
      <c r="AF102" s="117"/>
      <c r="AG102" s="118"/>
      <c r="AH102" s="119" t="e">
        <f t="shared" si="413"/>
        <v>#DIV/0!</v>
      </c>
      <c r="AI102" s="117"/>
      <c r="AJ102" s="118"/>
      <c r="AK102" s="119" t="e">
        <f t="shared" si="414"/>
        <v>#DIV/0!</v>
      </c>
      <c r="AL102" s="117"/>
      <c r="AM102" s="118"/>
      <c r="AN102" s="119" t="e">
        <f t="shared" si="415"/>
        <v>#DIV/0!</v>
      </c>
      <c r="AO102" s="117"/>
      <c r="AP102" s="118"/>
      <c r="AQ102" s="119" t="e">
        <f t="shared" si="416"/>
        <v>#DIV/0!</v>
      </c>
      <c r="AR102" s="12"/>
    </row>
    <row r="103" spans="1:44" ht="33" customHeight="1">
      <c r="A103" s="253"/>
      <c r="B103" s="266"/>
      <c r="C103" s="252"/>
      <c r="D103" s="11" t="s">
        <v>41</v>
      </c>
      <c r="E103" s="117">
        <f t="shared" si="417"/>
        <v>0</v>
      </c>
      <c r="F103" s="118">
        <f t="shared" si="418"/>
        <v>0</v>
      </c>
      <c r="G103" s="119" t="e">
        <f t="shared" si="404"/>
        <v>#DIV/0!</v>
      </c>
      <c r="H103" s="117"/>
      <c r="I103" s="118"/>
      <c r="J103" s="119" t="e">
        <f t="shared" si="405"/>
        <v>#DIV/0!</v>
      </c>
      <c r="K103" s="117"/>
      <c r="L103" s="118"/>
      <c r="M103" s="119" t="e">
        <f t="shared" si="406"/>
        <v>#DIV/0!</v>
      </c>
      <c r="N103" s="117"/>
      <c r="O103" s="118"/>
      <c r="P103" s="119" t="e">
        <f t="shared" si="407"/>
        <v>#DIV/0!</v>
      </c>
      <c r="Q103" s="117"/>
      <c r="R103" s="118"/>
      <c r="S103" s="119" t="e">
        <f t="shared" si="408"/>
        <v>#DIV/0!</v>
      </c>
      <c r="T103" s="117"/>
      <c r="U103" s="118"/>
      <c r="V103" s="119" t="e">
        <f t="shared" si="409"/>
        <v>#DIV/0!</v>
      </c>
      <c r="W103" s="117"/>
      <c r="X103" s="118"/>
      <c r="Y103" s="119" t="e">
        <f t="shared" si="410"/>
        <v>#DIV/0!</v>
      </c>
      <c r="Z103" s="117"/>
      <c r="AA103" s="118"/>
      <c r="AB103" s="119" t="e">
        <f t="shared" si="411"/>
        <v>#DIV/0!</v>
      </c>
      <c r="AC103" s="117"/>
      <c r="AD103" s="118"/>
      <c r="AE103" s="119" t="e">
        <f t="shared" si="412"/>
        <v>#DIV/0!</v>
      </c>
      <c r="AF103" s="117"/>
      <c r="AG103" s="118"/>
      <c r="AH103" s="119" t="e">
        <f t="shared" si="413"/>
        <v>#DIV/0!</v>
      </c>
      <c r="AI103" s="117"/>
      <c r="AJ103" s="118"/>
      <c r="AK103" s="119" t="e">
        <f t="shared" si="414"/>
        <v>#DIV/0!</v>
      </c>
      <c r="AL103" s="117"/>
      <c r="AM103" s="118"/>
      <c r="AN103" s="119" t="e">
        <f t="shared" si="415"/>
        <v>#DIV/0!</v>
      </c>
      <c r="AO103" s="117"/>
      <c r="AP103" s="118"/>
      <c r="AQ103" s="119" t="e">
        <f t="shared" si="416"/>
        <v>#DIV/0!</v>
      </c>
      <c r="AR103" s="12"/>
    </row>
    <row r="104" spans="1:44" ht="45">
      <c r="A104" s="253"/>
      <c r="B104" s="266"/>
      <c r="C104" s="252"/>
      <c r="D104" s="11" t="s">
        <v>33</v>
      </c>
      <c r="E104" s="117">
        <f t="shared" si="417"/>
        <v>0</v>
      </c>
      <c r="F104" s="118">
        <f t="shared" si="418"/>
        <v>0</v>
      </c>
      <c r="G104" s="119" t="e">
        <f t="shared" si="404"/>
        <v>#DIV/0!</v>
      </c>
      <c r="H104" s="117"/>
      <c r="I104" s="118"/>
      <c r="J104" s="119" t="e">
        <f t="shared" si="405"/>
        <v>#DIV/0!</v>
      </c>
      <c r="K104" s="117"/>
      <c r="L104" s="118"/>
      <c r="M104" s="119" t="e">
        <f t="shared" si="406"/>
        <v>#DIV/0!</v>
      </c>
      <c r="N104" s="117"/>
      <c r="O104" s="118"/>
      <c r="P104" s="119" t="e">
        <f t="shared" si="407"/>
        <v>#DIV/0!</v>
      </c>
      <c r="Q104" s="117"/>
      <c r="R104" s="118"/>
      <c r="S104" s="119" t="e">
        <f t="shared" si="408"/>
        <v>#DIV/0!</v>
      </c>
      <c r="T104" s="117"/>
      <c r="U104" s="118"/>
      <c r="V104" s="119" t="e">
        <f t="shared" si="409"/>
        <v>#DIV/0!</v>
      </c>
      <c r="W104" s="117"/>
      <c r="X104" s="118"/>
      <c r="Y104" s="119" t="e">
        <f t="shared" si="410"/>
        <v>#DIV/0!</v>
      </c>
      <c r="Z104" s="117"/>
      <c r="AA104" s="118"/>
      <c r="AB104" s="119" t="e">
        <f t="shared" si="411"/>
        <v>#DIV/0!</v>
      </c>
      <c r="AC104" s="117"/>
      <c r="AD104" s="118"/>
      <c r="AE104" s="119" t="e">
        <f t="shared" si="412"/>
        <v>#DIV/0!</v>
      </c>
      <c r="AF104" s="117"/>
      <c r="AG104" s="118"/>
      <c r="AH104" s="119" t="e">
        <f t="shared" si="413"/>
        <v>#DIV/0!</v>
      </c>
      <c r="AI104" s="117"/>
      <c r="AJ104" s="118"/>
      <c r="AK104" s="119" t="e">
        <f t="shared" si="414"/>
        <v>#DIV/0!</v>
      </c>
      <c r="AL104" s="117"/>
      <c r="AM104" s="118"/>
      <c r="AN104" s="119" t="e">
        <f t="shared" si="415"/>
        <v>#DIV/0!</v>
      </c>
      <c r="AO104" s="117"/>
      <c r="AP104" s="118"/>
      <c r="AQ104" s="119" t="e">
        <f t="shared" si="416"/>
        <v>#DIV/0!</v>
      </c>
      <c r="AR104" s="12"/>
    </row>
    <row r="105" spans="1:44" ht="43.5" customHeight="1">
      <c r="A105" s="228" t="s">
        <v>57</v>
      </c>
      <c r="B105" s="314" t="s">
        <v>356</v>
      </c>
      <c r="C105" s="221" t="s">
        <v>311</v>
      </c>
      <c r="D105" s="11" t="s">
        <v>38</v>
      </c>
      <c r="E105" s="117">
        <f>SUM(E106:E111)</f>
        <v>280</v>
      </c>
      <c r="F105" s="116">
        <f>SUM(F106:F111)</f>
        <v>82.4</v>
      </c>
      <c r="G105" s="116">
        <f>(F105/E105)*100</f>
        <v>29.428571428571431</v>
      </c>
      <c r="H105" s="117">
        <f>SUM(H106:H111)</f>
        <v>0</v>
      </c>
      <c r="I105" s="116">
        <f>SUM(I106:I111)</f>
        <v>0</v>
      </c>
      <c r="J105" s="116" t="e">
        <f>(I105/H105)*100</f>
        <v>#DIV/0!</v>
      </c>
      <c r="K105" s="117">
        <f>SUM(K106:K111)</f>
        <v>14.4</v>
      </c>
      <c r="L105" s="116">
        <f>SUM(L106:L111)</f>
        <v>14.4</v>
      </c>
      <c r="M105" s="116">
        <f>(L105/K105)*100</f>
        <v>100</v>
      </c>
      <c r="N105" s="117">
        <f>SUM(N106:N111)</f>
        <v>68</v>
      </c>
      <c r="O105" s="116">
        <f>SUM(O106:O111)</f>
        <v>68</v>
      </c>
      <c r="P105" s="116">
        <f>(O105/N105)*100</f>
        <v>100</v>
      </c>
      <c r="Q105" s="117">
        <f>SUM(Q106:Q111)</f>
        <v>98.8</v>
      </c>
      <c r="R105" s="116">
        <f>SUM(R106:R111)</f>
        <v>0</v>
      </c>
      <c r="S105" s="116">
        <f>(R105/Q105)*100</f>
        <v>0</v>
      </c>
      <c r="T105" s="117">
        <f>SUM(T106:T111)</f>
        <v>98.8</v>
      </c>
      <c r="U105" s="116">
        <f>SUM(U106:U111)</f>
        <v>0</v>
      </c>
      <c r="V105" s="116">
        <f>(U105/T105)*100</f>
        <v>0</v>
      </c>
      <c r="W105" s="117">
        <f>SUM(W106:W111)</f>
        <v>0</v>
      </c>
      <c r="X105" s="116">
        <f>SUM(X106:X111)</f>
        <v>0</v>
      </c>
      <c r="Y105" s="116" t="e">
        <f>(X105/W105)*100</f>
        <v>#DIV/0!</v>
      </c>
      <c r="Z105" s="117">
        <f>SUM(Z106:Z111)</f>
        <v>0</v>
      </c>
      <c r="AA105" s="116">
        <f>SUM(AA106:AA111)</f>
        <v>0</v>
      </c>
      <c r="AB105" s="116" t="e">
        <f>(AA105/Z105)*100</f>
        <v>#DIV/0!</v>
      </c>
      <c r="AC105" s="117">
        <f>SUM(AC106:AC111)</f>
        <v>0</v>
      </c>
      <c r="AD105" s="116">
        <f>SUM(AD106:AD111)</f>
        <v>0</v>
      </c>
      <c r="AE105" s="116" t="e">
        <f>(AD105/AC105)*100</f>
        <v>#DIV/0!</v>
      </c>
      <c r="AF105" s="117">
        <f>SUM(AF106:AF111)</f>
        <v>0</v>
      </c>
      <c r="AG105" s="116">
        <f>SUM(AG106:AG111)</f>
        <v>0</v>
      </c>
      <c r="AH105" s="116" t="e">
        <f>(AG105/AF105)*100</f>
        <v>#DIV/0!</v>
      </c>
      <c r="AI105" s="117">
        <f>SUM(AI106:AI111)</f>
        <v>0</v>
      </c>
      <c r="AJ105" s="116">
        <f>SUM(AJ106:AJ111)</f>
        <v>0</v>
      </c>
      <c r="AK105" s="116" t="e">
        <f>(AJ105/AI105)*100</f>
        <v>#DIV/0!</v>
      </c>
      <c r="AL105" s="117">
        <f>SUM(AL106:AL111)</f>
        <v>0</v>
      </c>
      <c r="AM105" s="116">
        <f>SUM(AM106:AM111)</f>
        <v>0</v>
      </c>
      <c r="AN105" s="116" t="e">
        <f>(AM105/AL105)*100</f>
        <v>#DIV/0!</v>
      </c>
      <c r="AO105" s="117">
        <f>SUM(AO106:AO111)</f>
        <v>0</v>
      </c>
      <c r="AP105" s="116">
        <f>SUM(AP106:AP111)</f>
        <v>0</v>
      </c>
      <c r="AQ105" s="116" t="e">
        <f>(AP105/AO105)*100</f>
        <v>#DIV/0!</v>
      </c>
      <c r="AR105" s="12"/>
    </row>
    <row r="106" spans="1:44" ht="30">
      <c r="A106" s="228"/>
      <c r="B106" s="314"/>
      <c r="C106" s="221"/>
      <c r="D106" s="11" t="s">
        <v>17</v>
      </c>
      <c r="E106" s="117">
        <f>H106+K106+N106+Q106+T106+W106+Z106+AC106+AF106+AI106+AL106+AO106</f>
        <v>0</v>
      </c>
      <c r="F106" s="118">
        <f>I106+L106+O106+R106+U106+X106+AA106+AD106+AG106+AJ106+AM106+AP106</f>
        <v>0</v>
      </c>
      <c r="G106" s="119" t="e">
        <f t="shared" ref="G106:G111" si="419">(F106/E106)*100</f>
        <v>#DIV/0!</v>
      </c>
      <c r="H106" s="117"/>
      <c r="I106" s="118"/>
      <c r="J106" s="119" t="e">
        <f t="shared" ref="J106:J111" si="420">(I106/H106)*100</f>
        <v>#DIV/0!</v>
      </c>
      <c r="K106" s="117"/>
      <c r="L106" s="118"/>
      <c r="M106" s="119" t="e">
        <f t="shared" ref="M106:M111" si="421">(L106/K106)*100</f>
        <v>#DIV/0!</v>
      </c>
      <c r="N106" s="117"/>
      <c r="O106" s="118"/>
      <c r="P106" s="119" t="e">
        <f t="shared" ref="P106:P111" si="422">(O106/N106)*100</f>
        <v>#DIV/0!</v>
      </c>
      <c r="Q106" s="117"/>
      <c r="R106" s="118"/>
      <c r="S106" s="119" t="e">
        <f t="shared" ref="S106:S111" si="423">(R106/Q106)*100</f>
        <v>#DIV/0!</v>
      </c>
      <c r="T106" s="117"/>
      <c r="U106" s="118"/>
      <c r="V106" s="119" t="e">
        <f t="shared" ref="V106:V111" si="424">(U106/T106)*100</f>
        <v>#DIV/0!</v>
      </c>
      <c r="W106" s="117"/>
      <c r="X106" s="118"/>
      <c r="Y106" s="119" t="e">
        <f t="shared" ref="Y106:Y111" si="425">(X106/W106)*100</f>
        <v>#DIV/0!</v>
      </c>
      <c r="Z106" s="117"/>
      <c r="AA106" s="118"/>
      <c r="AB106" s="119" t="e">
        <f t="shared" ref="AB106:AB111" si="426">(AA106/Z106)*100</f>
        <v>#DIV/0!</v>
      </c>
      <c r="AC106" s="117"/>
      <c r="AD106" s="118"/>
      <c r="AE106" s="119" t="e">
        <f t="shared" ref="AE106:AE111" si="427">(AD106/AC106)*100</f>
        <v>#DIV/0!</v>
      </c>
      <c r="AF106" s="117"/>
      <c r="AG106" s="118"/>
      <c r="AH106" s="119" t="e">
        <f t="shared" ref="AH106:AH111" si="428">(AG106/AF106)*100</f>
        <v>#DIV/0!</v>
      </c>
      <c r="AI106" s="117"/>
      <c r="AJ106" s="118"/>
      <c r="AK106" s="119" t="e">
        <f t="shared" ref="AK106:AK111" si="429">(AJ106/AI106)*100</f>
        <v>#DIV/0!</v>
      </c>
      <c r="AL106" s="117"/>
      <c r="AM106" s="118"/>
      <c r="AN106" s="119" t="e">
        <f t="shared" ref="AN106:AN111" si="430">(AM106/AL106)*100</f>
        <v>#DIV/0!</v>
      </c>
      <c r="AO106" s="117"/>
      <c r="AP106" s="118"/>
      <c r="AQ106" s="119" t="e">
        <f t="shared" ref="AQ106:AQ111" si="431">(AP106/AO106)*100</f>
        <v>#DIV/0!</v>
      </c>
      <c r="AR106" s="12"/>
    </row>
    <row r="107" spans="1:44" ht="54" customHeight="1">
      <c r="A107" s="228"/>
      <c r="B107" s="314"/>
      <c r="C107" s="221"/>
      <c r="D107" s="11" t="s">
        <v>18</v>
      </c>
      <c r="E107" s="117">
        <f t="shared" ref="E107:E111" si="432">H107+K107+N107+Q107+T107+W107+Z107+AC107+AF107+AI107+AL107+AO107</f>
        <v>0</v>
      </c>
      <c r="F107" s="118">
        <f t="shared" ref="F107:F111" si="433">I107+L107+O107+R107+U107+X107+AA107+AD107+AG107+AJ107+AM107+AP107</f>
        <v>0</v>
      </c>
      <c r="G107" s="119" t="e">
        <f t="shared" si="419"/>
        <v>#DIV/0!</v>
      </c>
      <c r="H107" s="117"/>
      <c r="I107" s="118"/>
      <c r="J107" s="119" t="e">
        <f t="shared" si="420"/>
        <v>#DIV/0!</v>
      </c>
      <c r="K107" s="117"/>
      <c r="L107" s="118"/>
      <c r="M107" s="119" t="e">
        <f t="shared" si="421"/>
        <v>#DIV/0!</v>
      </c>
      <c r="N107" s="117"/>
      <c r="O107" s="118"/>
      <c r="P107" s="119" t="e">
        <f t="shared" si="422"/>
        <v>#DIV/0!</v>
      </c>
      <c r="Q107" s="117"/>
      <c r="R107" s="118"/>
      <c r="S107" s="119" t="e">
        <f t="shared" si="423"/>
        <v>#DIV/0!</v>
      </c>
      <c r="T107" s="117"/>
      <c r="U107" s="118"/>
      <c r="V107" s="119" t="e">
        <f t="shared" si="424"/>
        <v>#DIV/0!</v>
      </c>
      <c r="W107" s="117"/>
      <c r="X107" s="118"/>
      <c r="Y107" s="119" t="e">
        <f t="shared" si="425"/>
        <v>#DIV/0!</v>
      </c>
      <c r="Z107" s="117"/>
      <c r="AA107" s="118"/>
      <c r="AB107" s="119" t="e">
        <f t="shared" si="426"/>
        <v>#DIV/0!</v>
      </c>
      <c r="AC107" s="117"/>
      <c r="AD107" s="118"/>
      <c r="AE107" s="119" t="e">
        <f t="shared" si="427"/>
        <v>#DIV/0!</v>
      </c>
      <c r="AF107" s="117"/>
      <c r="AG107" s="118"/>
      <c r="AH107" s="119" t="e">
        <f t="shared" si="428"/>
        <v>#DIV/0!</v>
      </c>
      <c r="AI107" s="117"/>
      <c r="AJ107" s="118"/>
      <c r="AK107" s="119" t="e">
        <f t="shared" si="429"/>
        <v>#DIV/0!</v>
      </c>
      <c r="AL107" s="117"/>
      <c r="AM107" s="118"/>
      <c r="AN107" s="119" t="e">
        <f t="shared" si="430"/>
        <v>#DIV/0!</v>
      </c>
      <c r="AO107" s="117"/>
      <c r="AP107" s="118"/>
      <c r="AQ107" s="119" t="e">
        <f t="shared" si="431"/>
        <v>#DIV/0!</v>
      </c>
      <c r="AR107" s="12"/>
    </row>
    <row r="108" spans="1:44" ht="37.5" customHeight="1">
      <c r="A108" s="228"/>
      <c r="B108" s="314"/>
      <c r="C108" s="221"/>
      <c r="D108" s="11" t="s">
        <v>26</v>
      </c>
      <c r="E108" s="117">
        <f t="shared" si="432"/>
        <v>280</v>
      </c>
      <c r="F108" s="118">
        <f t="shared" si="433"/>
        <v>82.4</v>
      </c>
      <c r="G108" s="119">
        <f t="shared" si="419"/>
        <v>29.428571428571431</v>
      </c>
      <c r="H108" s="117"/>
      <c r="I108" s="118"/>
      <c r="J108" s="119" t="e">
        <f t="shared" si="420"/>
        <v>#DIV/0!</v>
      </c>
      <c r="K108" s="117">
        <v>14.4</v>
      </c>
      <c r="L108" s="118">
        <v>14.4</v>
      </c>
      <c r="M108" s="119">
        <f t="shared" si="421"/>
        <v>100</v>
      </c>
      <c r="N108" s="117">
        <v>68</v>
      </c>
      <c r="O108" s="118">
        <v>68</v>
      </c>
      <c r="P108" s="119">
        <f t="shared" si="422"/>
        <v>100</v>
      </c>
      <c r="Q108" s="117">
        <v>98.8</v>
      </c>
      <c r="R108" s="118"/>
      <c r="S108" s="119">
        <f t="shared" si="423"/>
        <v>0</v>
      </c>
      <c r="T108" s="117">
        <v>98.8</v>
      </c>
      <c r="U108" s="118"/>
      <c r="V108" s="119">
        <f t="shared" si="424"/>
        <v>0</v>
      </c>
      <c r="W108" s="117"/>
      <c r="X108" s="118"/>
      <c r="Y108" s="119" t="e">
        <f t="shared" si="425"/>
        <v>#DIV/0!</v>
      </c>
      <c r="Z108" s="117"/>
      <c r="AA108" s="118"/>
      <c r="AB108" s="119" t="e">
        <f t="shared" si="426"/>
        <v>#DIV/0!</v>
      </c>
      <c r="AC108" s="117"/>
      <c r="AD108" s="118"/>
      <c r="AE108" s="119" t="e">
        <f t="shared" si="427"/>
        <v>#DIV/0!</v>
      </c>
      <c r="AF108" s="117"/>
      <c r="AG108" s="118"/>
      <c r="AH108" s="119" t="e">
        <f t="shared" si="428"/>
        <v>#DIV/0!</v>
      </c>
      <c r="AI108" s="117"/>
      <c r="AJ108" s="118"/>
      <c r="AK108" s="119" t="e">
        <f t="shared" si="429"/>
        <v>#DIV/0!</v>
      </c>
      <c r="AL108" s="117"/>
      <c r="AM108" s="118"/>
      <c r="AN108" s="119" t="e">
        <f t="shared" si="430"/>
        <v>#DIV/0!</v>
      </c>
      <c r="AO108" s="117"/>
      <c r="AP108" s="118"/>
      <c r="AQ108" s="119" t="e">
        <f t="shared" si="431"/>
        <v>#DIV/0!</v>
      </c>
      <c r="AR108" s="12"/>
    </row>
    <row r="109" spans="1:44" ht="88.5" customHeight="1">
      <c r="A109" s="228"/>
      <c r="B109" s="314"/>
      <c r="C109" s="221"/>
      <c r="D109" s="78" t="s">
        <v>440</v>
      </c>
      <c r="E109" s="117">
        <f t="shared" si="432"/>
        <v>0</v>
      </c>
      <c r="F109" s="118">
        <f t="shared" si="433"/>
        <v>0</v>
      </c>
      <c r="G109" s="119" t="e">
        <f t="shared" si="419"/>
        <v>#DIV/0!</v>
      </c>
      <c r="H109" s="117"/>
      <c r="I109" s="118"/>
      <c r="J109" s="119" t="e">
        <f t="shared" si="420"/>
        <v>#DIV/0!</v>
      </c>
      <c r="K109" s="117"/>
      <c r="L109" s="118"/>
      <c r="M109" s="119" t="e">
        <f t="shared" si="421"/>
        <v>#DIV/0!</v>
      </c>
      <c r="N109" s="117"/>
      <c r="O109" s="118"/>
      <c r="P109" s="119" t="e">
        <f t="shared" si="422"/>
        <v>#DIV/0!</v>
      </c>
      <c r="Q109" s="117"/>
      <c r="R109" s="118"/>
      <c r="S109" s="119" t="e">
        <f t="shared" si="423"/>
        <v>#DIV/0!</v>
      </c>
      <c r="T109" s="117"/>
      <c r="U109" s="118"/>
      <c r="V109" s="119" t="e">
        <f t="shared" si="424"/>
        <v>#DIV/0!</v>
      </c>
      <c r="W109" s="117"/>
      <c r="X109" s="118"/>
      <c r="Y109" s="119" t="e">
        <f t="shared" si="425"/>
        <v>#DIV/0!</v>
      </c>
      <c r="Z109" s="117"/>
      <c r="AA109" s="118"/>
      <c r="AB109" s="119" t="e">
        <f t="shared" si="426"/>
        <v>#DIV/0!</v>
      </c>
      <c r="AC109" s="117"/>
      <c r="AD109" s="118"/>
      <c r="AE109" s="119" t="e">
        <f t="shared" si="427"/>
        <v>#DIV/0!</v>
      </c>
      <c r="AF109" s="117"/>
      <c r="AG109" s="118"/>
      <c r="AH109" s="119" t="e">
        <f t="shared" si="428"/>
        <v>#DIV/0!</v>
      </c>
      <c r="AI109" s="117"/>
      <c r="AJ109" s="118"/>
      <c r="AK109" s="119" t="e">
        <f t="shared" si="429"/>
        <v>#DIV/0!</v>
      </c>
      <c r="AL109" s="117"/>
      <c r="AM109" s="118"/>
      <c r="AN109" s="119" t="e">
        <f t="shared" si="430"/>
        <v>#DIV/0!</v>
      </c>
      <c r="AO109" s="117"/>
      <c r="AP109" s="118"/>
      <c r="AQ109" s="119" t="e">
        <f t="shared" si="431"/>
        <v>#DIV/0!</v>
      </c>
      <c r="AR109" s="12"/>
    </row>
    <row r="110" spans="1:44" ht="33.75" customHeight="1">
      <c r="A110" s="228"/>
      <c r="B110" s="314"/>
      <c r="C110" s="221"/>
      <c r="D110" s="11" t="s">
        <v>41</v>
      </c>
      <c r="E110" s="117">
        <f t="shared" si="432"/>
        <v>0</v>
      </c>
      <c r="F110" s="118">
        <f t="shared" si="433"/>
        <v>0</v>
      </c>
      <c r="G110" s="119" t="e">
        <f t="shared" si="419"/>
        <v>#DIV/0!</v>
      </c>
      <c r="H110" s="117"/>
      <c r="I110" s="118"/>
      <c r="J110" s="119" t="e">
        <f t="shared" si="420"/>
        <v>#DIV/0!</v>
      </c>
      <c r="K110" s="117"/>
      <c r="L110" s="118"/>
      <c r="M110" s="119" t="e">
        <f t="shared" si="421"/>
        <v>#DIV/0!</v>
      </c>
      <c r="N110" s="117"/>
      <c r="O110" s="118"/>
      <c r="P110" s="119" t="e">
        <f t="shared" si="422"/>
        <v>#DIV/0!</v>
      </c>
      <c r="Q110" s="117"/>
      <c r="R110" s="118"/>
      <c r="S110" s="119" t="e">
        <f t="shared" si="423"/>
        <v>#DIV/0!</v>
      </c>
      <c r="T110" s="117"/>
      <c r="U110" s="118"/>
      <c r="V110" s="119" t="e">
        <f t="shared" si="424"/>
        <v>#DIV/0!</v>
      </c>
      <c r="W110" s="117"/>
      <c r="X110" s="118"/>
      <c r="Y110" s="119" t="e">
        <f t="shared" si="425"/>
        <v>#DIV/0!</v>
      </c>
      <c r="Z110" s="117"/>
      <c r="AA110" s="118"/>
      <c r="AB110" s="119" t="e">
        <f t="shared" si="426"/>
        <v>#DIV/0!</v>
      </c>
      <c r="AC110" s="117"/>
      <c r="AD110" s="118"/>
      <c r="AE110" s="119" t="e">
        <f t="shared" si="427"/>
        <v>#DIV/0!</v>
      </c>
      <c r="AF110" s="117"/>
      <c r="AG110" s="118"/>
      <c r="AH110" s="119" t="e">
        <f t="shared" si="428"/>
        <v>#DIV/0!</v>
      </c>
      <c r="AI110" s="117"/>
      <c r="AJ110" s="118"/>
      <c r="AK110" s="119" t="e">
        <f t="shared" si="429"/>
        <v>#DIV/0!</v>
      </c>
      <c r="AL110" s="117"/>
      <c r="AM110" s="118"/>
      <c r="AN110" s="119" t="e">
        <f t="shared" si="430"/>
        <v>#DIV/0!</v>
      </c>
      <c r="AO110" s="117"/>
      <c r="AP110" s="118"/>
      <c r="AQ110" s="119" t="e">
        <f t="shared" si="431"/>
        <v>#DIV/0!</v>
      </c>
      <c r="AR110" s="12"/>
    </row>
    <row r="111" spans="1:44" ht="45">
      <c r="A111" s="228"/>
      <c r="B111" s="314"/>
      <c r="C111" s="221"/>
      <c r="D111" s="11" t="s">
        <v>33</v>
      </c>
      <c r="E111" s="117">
        <f t="shared" si="432"/>
        <v>0</v>
      </c>
      <c r="F111" s="118">
        <f t="shared" si="433"/>
        <v>0</v>
      </c>
      <c r="G111" s="119" t="e">
        <f t="shared" si="419"/>
        <v>#DIV/0!</v>
      </c>
      <c r="H111" s="117"/>
      <c r="I111" s="118"/>
      <c r="J111" s="119" t="e">
        <f t="shared" si="420"/>
        <v>#DIV/0!</v>
      </c>
      <c r="K111" s="117"/>
      <c r="L111" s="118"/>
      <c r="M111" s="119" t="e">
        <f t="shared" si="421"/>
        <v>#DIV/0!</v>
      </c>
      <c r="N111" s="117"/>
      <c r="O111" s="118"/>
      <c r="P111" s="119" t="e">
        <f t="shared" si="422"/>
        <v>#DIV/0!</v>
      </c>
      <c r="Q111" s="117"/>
      <c r="R111" s="118"/>
      <c r="S111" s="119" t="e">
        <f t="shared" si="423"/>
        <v>#DIV/0!</v>
      </c>
      <c r="T111" s="117"/>
      <c r="U111" s="118"/>
      <c r="V111" s="119" t="e">
        <f t="shared" si="424"/>
        <v>#DIV/0!</v>
      </c>
      <c r="W111" s="117"/>
      <c r="X111" s="118"/>
      <c r="Y111" s="119" t="e">
        <f t="shared" si="425"/>
        <v>#DIV/0!</v>
      </c>
      <c r="Z111" s="117"/>
      <c r="AA111" s="118"/>
      <c r="AB111" s="119" t="e">
        <f t="shared" si="426"/>
        <v>#DIV/0!</v>
      </c>
      <c r="AC111" s="117"/>
      <c r="AD111" s="118"/>
      <c r="AE111" s="119" t="e">
        <f t="shared" si="427"/>
        <v>#DIV/0!</v>
      </c>
      <c r="AF111" s="117"/>
      <c r="AG111" s="118"/>
      <c r="AH111" s="119" t="e">
        <f t="shared" si="428"/>
        <v>#DIV/0!</v>
      </c>
      <c r="AI111" s="117"/>
      <c r="AJ111" s="118"/>
      <c r="AK111" s="119" t="e">
        <f t="shared" si="429"/>
        <v>#DIV/0!</v>
      </c>
      <c r="AL111" s="117"/>
      <c r="AM111" s="118"/>
      <c r="AN111" s="119" t="e">
        <f t="shared" si="430"/>
        <v>#DIV/0!</v>
      </c>
      <c r="AO111" s="117"/>
      <c r="AP111" s="118"/>
      <c r="AQ111" s="119" t="e">
        <f t="shared" si="431"/>
        <v>#DIV/0!</v>
      </c>
      <c r="AR111" s="12"/>
    </row>
    <row r="112" spans="1:44" ht="33.75" customHeight="1">
      <c r="A112" s="344" t="s">
        <v>58</v>
      </c>
      <c r="B112" s="221" t="s">
        <v>60</v>
      </c>
      <c r="C112" s="252" t="s">
        <v>309</v>
      </c>
      <c r="D112" s="11" t="s">
        <v>38</v>
      </c>
      <c r="E112" s="117">
        <f>SUM(E113:E118)</f>
        <v>5</v>
      </c>
      <c r="F112" s="116">
        <f>SUM(F113:F118)</f>
        <v>0</v>
      </c>
      <c r="G112" s="116">
        <f>(F112/E112)*100</f>
        <v>0</v>
      </c>
      <c r="H112" s="117">
        <f>SUM(H113:H118)</f>
        <v>0</v>
      </c>
      <c r="I112" s="116">
        <f>SUM(I113:I118)</f>
        <v>0</v>
      </c>
      <c r="J112" s="116" t="e">
        <f>(I112/H112)*100</f>
        <v>#DIV/0!</v>
      </c>
      <c r="K112" s="117">
        <f>SUM(K113:K118)</f>
        <v>0</v>
      </c>
      <c r="L112" s="116">
        <f>SUM(L113:L118)</f>
        <v>0</v>
      </c>
      <c r="M112" s="116" t="e">
        <f>(L112/K112)*100</f>
        <v>#DIV/0!</v>
      </c>
      <c r="N112" s="117">
        <f>SUM(N113:N118)</f>
        <v>0</v>
      </c>
      <c r="O112" s="116">
        <f>SUM(O113:O118)</f>
        <v>0</v>
      </c>
      <c r="P112" s="116" t="e">
        <f>(O112/N112)*100</f>
        <v>#DIV/0!</v>
      </c>
      <c r="Q112" s="117">
        <f>SUM(Q113:Q118)</f>
        <v>0</v>
      </c>
      <c r="R112" s="116">
        <f>SUM(R113:R118)</f>
        <v>0</v>
      </c>
      <c r="S112" s="116" t="e">
        <f>(R112/Q112)*100</f>
        <v>#DIV/0!</v>
      </c>
      <c r="T112" s="117">
        <f>SUM(T113:T118)</f>
        <v>0</v>
      </c>
      <c r="U112" s="116">
        <f>SUM(U113:U118)</f>
        <v>0</v>
      </c>
      <c r="V112" s="116" t="e">
        <f>(U112/T112)*100</f>
        <v>#DIV/0!</v>
      </c>
      <c r="W112" s="117">
        <f>SUM(W113:W118)</f>
        <v>0</v>
      </c>
      <c r="X112" s="116">
        <f>SUM(X113:X118)</f>
        <v>0</v>
      </c>
      <c r="Y112" s="116" t="e">
        <f>(X112/W112)*100</f>
        <v>#DIV/0!</v>
      </c>
      <c r="Z112" s="117">
        <f>SUM(Z113:Z118)</f>
        <v>0</v>
      </c>
      <c r="AA112" s="116">
        <f>SUM(AA113:AA118)</f>
        <v>0</v>
      </c>
      <c r="AB112" s="116" t="e">
        <f>(AA112/Z112)*100</f>
        <v>#DIV/0!</v>
      </c>
      <c r="AC112" s="117">
        <f>SUM(AC113:AC118)</f>
        <v>0</v>
      </c>
      <c r="AD112" s="116">
        <f>SUM(AD113:AD118)</f>
        <v>0</v>
      </c>
      <c r="AE112" s="116" t="e">
        <f>(AD112/AC112)*100</f>
        <v>#DIV/0!</v>
      </c>
      <c r="AF112" s="117">
        <f>SUM(AF113:AF118)</f>
        <v>5</v>
      </c>
      <c r="AG112" s="116">
        <f>SUM(AG113:AG118)</f>
        <v>0</v>
      </c>
      <c r="AH112" s="116">
        <f>(AG112/AF112)*100</f>
        <v>0</v>
      </c>
      <c r="AI112" s="117">
        <f>SUM(AI113:AI118)</f>
        <v>0</v>
      </c>
      <c r="AJ112" s="116">
        <f>SUM(AJ113:AJ118)</f>
        <v>0</v>
      </c>
      <c r="AK112" s="116" t="e">
        <f>(AJ112/AI112)*100</f>
        <v>#DIV/0!</v>
      </c>
      <c r="AL112" s="117">
        <f>SUM(AL113:AL118)</f>
        <v>0</v>
      </c>
      <c r="AM112" s="116">
        <f>SUM(AM113:AM118)</f>
        <v>0</v>
      </c>
      <c r="AN112" s="116" t="e">
        <f>(AM112/AL112)*100</f>
        <v>#DIV/0!</v>
      </c>
      <c r="AO112" s="117">
        <f>SUM(AO113:AO118)</f>
        <v>0</v>
      </c>
      <c r="AP112" s="116">
        <f>SUM(AP113:AP118)</f>
        <v>0</v>
      </c>
      <c r="AQ112" s="116" t="e">
        <f>(AP112/AO112)*100</f>
        <v>#DIV/0!</v>
      </c>
      <c r="AR112" s="12"/>
    </row>
    <row r="113" spans="1:44" ht="30">
      <c r="A113" s="228"/>
      <c r="B113" s="221"/>
      <c r="C113" s="252"/>
      <c r="D113" s="11" t="s">
        <v>17</v>
      </c>
      <c r="E113" s="117">
        <f>H113+K113+N113+Q113+T113+W113+Z113+AC113+AF113+AI113+AL113+AO113</f>
        <v>0</v>
      </c>
      <c r="F113" s="118">
        <f>I113+L113+O113+R113+U113+X113+AA113+AD113+AG113+AJ113+AM113+AP113</f>
        <v>0</v>
      </c>
      <c r="G113" s="119" t="e">
        <f t="shared" ref="G113:G118" si="434">(F113/E113)*100</f>
        <v>#DIV/0!</v>
      </c>
      <c r="H113" s="117"/>
      <c r="I113" s="118"/>
      <c r="J113" s="119" t="e">
        <f t="shared" ref="J113:J118" si="435">(I113/H113)*100</f>
        <v>#DIV/0!</v>
      </c>
      <c r="K113" s="117"/>
      <c r="L113" s="118"/>
      <c r="M113" s="119" t="e">
        <f t="shared" ref="M113:M118" si="436">(L113/K113)*100</f>
        <v>#DIV/0!</v>
      </c>
      <c r="N113" s="117"/>
      <c r="O113" s="118"/>
      <c r="P113" s="119" t="e">
        <f t="shared" ref="P113:P118" si="437">(O113/N113)*100</f>
        <v>#DIV/0!</v>
      </c>
      <c r="Q113" s="117"/>
      <c r="R113" s="118"/>
      <c r="S113" s="119" t="e">
        <f t="shared" ref="S113:S118" si="438">(R113/Q113)*100</f>
        <v>#DIV/0!</v>
      </c>
      <c r="T113" s="117"/>
      <c r="U113" s="118"/>
      <c r="V113" s="119" t="e">
        <f t="shared" ref="V113:V118" si="439">(U113/T113)*100</f>
        <v>#DIV/0!</v>
      </c>
      <c r="W113" s="117"/>
      <c r="X113" s="118"/>
      <c r="Y113" s="119" t="e">
        <f t="shared" ref="Y113:Y118" si="440">(X113/W113)*100</f>
        <v>#DIV/0!</v>
      </c>
      <c r="Z113" s="117"/>
      <c r="AA113" s="118"/>
      <c r="AB113" s="119" t="e">
        <f t="shared" ref="AB113:AB118" si="441">(AA113/Z113)*100</f>
        <v>#DIV/0!</v>
      </c>
      <c r="AC113" s="117"/>
      <c r="AD113" s="118"/>
      <c r="AE113" s="119" t="e">
        <f t="shared" ref="AE113:AE118" si="442">(AD113/AC113)*100</f>
        <v>#DIV/0!</v>
      </c>
      <c r="AF113" s="117"/>
      <c r="AG113" s="118"/>
      <c r="AH113" s="119" t="e">
        <f t="shared" ref="AH113:AH118" si="443">(AG113/AF113)*100</f>
        <v>#DIV/0!</v>
      </c>
      <c r="AI113" s="117"/>
      <c r="AJ113" s="118"/>
      <c r="AK113" s="119" t="e">
        <f t="shared" ref="AK113:AK118" si="444">(AJ113/AI113)*100</f>
        <v>#DIV/0!</v>
      </c>
      <c r="AL113" s="117"/>
      <c r="AM113" s="118"/>
      <c r="AN113" s="119" t="e">
        <f t="shared" ref="AN113:AN118" si="445">(AM113/AL113)*100</f>
        <v>#DIV/0!</v>
      </c>
      <c r="AO113" s="117"/>
      <c r="AP113" s="118"/>
      <c r="AQ113" s="119" t="e">
        <f t="shared" ref="AQ113:AQ118" si="446">(AP113/AO113)*100</f>
        <v>#DIV/0!</v>
      </c>
      <c r="AR113" s="12"/>
    </row>
    <row r="114" spans="1:44" ht="52.5" customHeight="1">
      <c r="A114" s="228"/>
      <c r="B114" s="221"/>
      <c r="C114" s="252"/>
      <c r="D114" s="11" t="s">
        <v>18</v>
      </c>
      <c r="E114" s="117">
        <f t="shared" ref="E114:E118" si="447">H114+K114+N114+Q114+T114+W114+Z114+AC114+AF114+AI114+AL114+AO114</f>
        <v>0</v>
      </c>
      <c r="F114" s="118">
        <f t="shared" ref="F114:F118" si="448">I114+L114+O114+R114+U114+X114+AA114+AD114+AG114+AJ114+AM114+AP114</f>
        <v>0</v>
      </c>
      <c r="G114" s="119" t="e">
        <f t="shared" si="434"/>
        <v>#DIV/0!</v>
      </c>
      <c r="H114" s="117"/>
      <c r="I114" s="118"/>
      <c r="J114" s="119" t="e">
        <f t="shared" si="435"/>
        <v>#DIV/0!</v>
      </c>
      <c r="K114" s="117"/>
      <c r="L114" s="118"/>
      <c r="M114" s="119" t="e">
        <f t="shared" si="436"/>
        <v>#DIV/0!</v>
      </c>
      <c r="N114" s="117"/>
      <c r="O114" s="118"/>
      <c r="P114" s="119" t="e">
        <f t="shared" si="437"/>
        <v>#DIV/0!</v>
      </c>
      <c r="Q114" s="117"/>
      <c r="R114" s="118"/>
      <c r="S114" s="119" t="e">
        <f t="shared" si="438"/>
        <v>#DIV/0!</v>
      </c>
      <c r="T114" s="117"/>
      <c r="U114" s="118"/>
      <c r="V114" s="119" t="e">
        <f t="shared" si="439"/>
        <v>#DIV/0!</v>
      </c>
      <c r="W114" s="117"/>
      <c r="X114" s="118"/>
      <c r="Y114" s="119" t="e">
        <f t="shared" si="440"/>
        <v>#DIV/0!</v>
      </c>
      <c r="Z114" s="117"/>
      <c r="AA114" s="118"/>
      <c r="AB114" s="119" t="e">
        <f t="shared" si="441"/>
        <v>#DIV/0!</v>
      </c>
      <c r="AC114" s="117"/>
      <c r="AD114" s="118"/>
      <c r="AE114" s="119" t="e">
        <f t="shared" si="442"/>
        <v>#DIV/0!</v>
      </c>
      <c r="AF114" s="117"/>
      <c r="AG114" s="118"/>
      <c r="AH114" s="119" t="e">
        <f t="shared" si="443"/>
        <v>#DIV/0!</v>
      </c>
      <c r="AI114" s="117"/>
      <c r="AJ114" s="118"/>
      <c r="AK114" s="119" t="e">
        <f t="shared" si="444"/>
        <v>#DIV/0!</v>
      </c>
      <c r="AL114" s="117"/>
      <c r="AM114" s="118"/>
      <c r="AN114" s="119" t="e">
        <f t="shared" si="445"/>
        <v>#DIV/0!</v>
      </c>
      <c r="AO114" s="117"/>
      <c r="AP114" s="118"/>
      <c r="AQ114" s="119" t="e">
        <f t="shared" si="446"/>
        <v>#DIV/0!</v>
      </c>
      <c r="AR114" s="12"/>
    </row>
    <row r="115" spans="1:44" ht="28.5" customHeight="1">
      <c r="A115" s="228"/>
      <c r="B115" s="221"/>
      <c r="C115" s="252"/>
      <c r="D115" s="11" t="s">
        <v>26</v>
      </c>
      <c r="E115" s="117">
        <f t="shared" si="447"/>
        <v>5</v>
      </c>
      <c r="F115" s="118">
        <f t="shared" si="448"/>
        <v>0</v>
      </c>
      <c r="G115" s="119">
        <f t="shared" si="434"/>
        <v>0</v>
      </c>
      <c r="H115" s="117"/>
      <c r="I115" s="118"/>
      <c r="J115" s="119" t="e">
        <f t="shared" si="435"/>
        <v>#DIV/0!</v>
      </c>
      <c r="K115" s="117"/>
      <c r="L115" s="118"/>
      <c r="M115" s="119" t="e">
        <f t="shared" si="436"/>
        <v>#DIV/0!</v>
      </c>
      <c r="N115" s="117"/>
      <c r="O115" s="118"/>
      <c r="P115" s="119" t="e">
        <f t="shared" si="437"/>
        <v>#DIV/0!</v>
      </c>
      <c r="Q115" s="117"/>
      <c r="R115" s="118"/>
      <c r="S115" s="119" t="e">
        <f t="shared" si="438"/>
        <v>#DIV/0!</v>
      </c>
      <c r="T115" s="117"/>
      <c r="U115" s="118"/>
      <c r="V115" s="119" t="e">
        <f t="shared" si="439"/>
        <v>#DIV/0!</v>
      </c>
      <c r="W115" s="117"/>
      <c r="X115" s="118"/>
      <c r="Y115" s="119" t="e">
        <f t="shared" si="440"/>
        <v>#DIV/0!</v>
      </c>
      <c r="Z115" s="117"/>
      <c r="AA115" s="118"/>
      <c r="AB115" s="119" t="e">
        <f t="shared" si="441"/>
        <v>#DIV/0!</v>
      </c>
      <c r="AC115" s="117"/>
      <c r="AD115" s="118"/>
      <c r="AE115" s="119" t="e">
        <f t="shared" si="442"/>
        <v>#DIV/0!</v>
      </c>
      <c r="AF115" s="117">
        <v>5</v>
      </c>
      <c r="AG115" s="118"/>
      <c r="AH115" s="119">
        <f t="shared" si="443"/>
        <v>0</v>
      </c>
      <c r="AI115" s="117"/>
      <c r="AJ115" s="118"/>
      <c r="AK115" s="119" t="e">
        <f t="shared" si="444"/>
        <v>#DIV/0!</v>
      </c>
      <c r="AL115" s="117"/>
      <c r="AM115" s="118"/>
      <c r="AN115" s="119" t="e">
        <f t="shared" si="445"/>
        <v>#DIV/0!</v>
      </c>
      <c r="AO115" s="117"/>
      <c r="AP115" s="118"/>
      <c r="AQ115" s="119" t="e">
        <f t="shared" si="446"/>
        <v>#DIV/0!</v>
      </c>
      <c r="AR115" s="12"/>
    </row>
    <row r="116" spans="1:44" ht="88.5" customHeight="1">
      <c r="A116" s="228"/>
      <c r="B116" s="221"/>
      <c r="C116" s="252"/>
      <c r="D116" s="78" t="s">
        <v>440</v>
      </c>
      <c r="E116" s="117">
        <f t="shared" si="447"/>
        <v>0</v>
      </c>
      <c r="F116" s="118">
        <f t="shared" si="448"/>
        <v>0</v>
      </c>
      <c r="G116" s="119" t="e">
        <f t="shared" si="434"/>
        <v>#DIV/0!</v>
      </c>
      <c r="H116" s="117"/>
      <c r="I116" s="118"/>
      <c r="J116" s="119" t="e">
        <f t="shared" si="435"/>
        <v>#DIV/0!</v>
      </c>
      <c r="K116" s="117"/>
      <c r="L116" s="118"/>
      <c r="M116" s="119" t="e">
        <f t="shared" si="436"/>
        <v>#DIV/0!</v>
      </c>
      <c r="N116" s="117"/>
      <c r="O116" s="118"/>
      <c r="P116" s="119" t="e">
        <f t="shared" si="437"/>
        <v>#DIV/0!</v>
      </c>
      <c r="Q116" s="117"/>
      <c r="R116" s="118"/>
      <c r="S116" s="119" t="e">
        <f t="shared" si="438"/>
        <v>#DIV/0!</v>
      </c>
      <c r="T116" s="117"/>
      <c r="U116" s="118"/>
      <c r="V116" s="119" t="e">
        <f t="shared" si="439"/>
        <v>#DIV/0!</v>
      </c>
      <c r="W116" s="117"/>
      <c r="X116" s="118"/>
      <c r="Y116" s="119" t="e">
        <f t="shared" si="440"/>
        <v>#DIV/0!</v>
      </c>
      <c r="Z116" s="117"/>
      <c r="AA116" s="118"/>
      <c r="AB116" s="119" t="e">
        <f t="shared" si="441"/>
        <v>#DIV/0!</v>
      </c>
      <c r="AC116" s="117"/>
      <c r="AD116" s="118"/>
      <c r="AE116" s="119" t="e">
        <f t="shared" si="442"/>
        <v>#DIV/0!</v>
      </c>
      <c r="AF116" s="117"/>
      <c r="AG116" s="118"/>
      <c r="AH116" s="119" t="e">
        <f t="shared" si="443"/>
        <v>#DIV/0!</v>
      </c>
      <c r="AI116" s="117"/>
      <c r="AJ116" s="118"/>
      <c r="AK116" s="119" t="e">
        <f t="shared" si="444"/>
        <v>#DIV/0!</v>
      </c>
      <c r="AL116" s="117"/>
      <c r="AM116" s="118"/>
      <c r="AN116" s="119" t="e">
        <f t="shared" si="445"/>
        <v>#DIV/0!</v>
      </c>
      <c r="AO116" s="117"/>
      <c r="AP116" s="118"/>
      <c r="AQ116" s="119" t="e">
        <f t="shared" si="446"/>
        <v>#DIV/0!</v>
      </c>
      <c r="AR116" s="12"/>
    </row>
    <row r="117" spans="1:44" ht="32.25" customHeight="1">
      <c r="A117" s="228"/>
      <c r="B117" s="221"/>
      <c r="C117" s="252"/>
      <c r="D117" s="11" t="s">
        <v>41</v>
      </c>
      <c r="E117" s="117">
        <f t="shared" si="447"/>
        <v>0</v>
      </c>
      <c r="F117" s="118">
        <f t="shared" si="448"/>
        <v>0</v>
      </c>
      <c r="G117" s="119" t="e">
        <f t="shared" si="434"/>
        <v>#DIV/0!</v>
      </c>
      <c r="H117" s="117"/>
      <c r="I117" s="118"/>
      <c r="J117" s="119" t="e">
        <f t="shared" si="435"/>
        <v>#DIV/0!</v>
      </c>
      <c r="K117" s="117"/>
      <c r="L117" s="118"/>
      <c r="M117" s="119" t="e">
        <f t="shared" si="436"/>
        <v>#DIV/0!</v>
      </c>
      <c r="N117" s="117"/>
      <c r="O117" s="118"/>
      <c r="P117" s="119" t="e">
        <f t="shared" si="437"/>
        <v>#DIV/0!</v>
      </c>
      <c r="Q117" s="117"/>
      <c r="R117" s="118"/>
      <c r="S117" s="119" t="e">
        <f t="shared" si="438"/>
        <v>#DIV/0!</v>
      </c>
      <c r="T117" s="117"/>
      <c r="U117" s="118"/>
      <c r="V117" s="119" t="e">
        <f t="shared" si="439"/>
        <v>#DIV/0!</v>
      </c>
      <c r="W117" s="117"/>
      <c r="X117" s="118"/>
      <c r="Y117" s="119" t="e">
        <f t="shared" si="440"/>
        <v>#DIV/0!</v>
      </c>
      <c r="Z117" s="117"/>
      <c r="AA117" s="118"/>
      <c r="AB117" s="119" t="e">
        <f t="shared" si="441"/>
        <v>#DIV/0!</v>
      </c>
      <c r="AC117" s="117"/>
      <c r="AD117" s="118"/>
      <c r="AE117" s="119" t="e">
        <f t="shared" si="442"/>
        <v>#DIV/0!</v>
      </c>
      <c r="AF117" s="117"/>
      <c r="AG117" s="118"/>
      <c r="AH117" s="119" t="e">
        <f t="shared" si="443"/>
        <v>#DIV/0!</v>
      </c>
      <c r="AI117" s="117"/>
      <c r="AJ117" s="118"/>
      <c r="AK117" s="119" t="e">
        <f t="shared" si="444"/>
        <v>#DIV/0!</v>
      </c>
      <c r="AL117" s="117"/>
      <c r="AM117" s="118"/>
      <c r="AN117" s="119" t="e">
        <f t="shared" si="445"/>
        <v>#DIV/0!</v>
      </c>
      <c r="AO117" s="117"/>
      <c r="AP117" s="118"/>
      <c r="AQ117" s="119" t="e">
        <f t="shared" si="446"/>
        <v>#DIV/0!</v>
      </c>
      <c r="AR117" s="12"/>
    </row>
    <row r="118" spans="1:44" ht="45">
      <c r="A118" s="228"/>
      <c r="B118" s="221"/>
      <c r="C118" s="252"/>
      <c r="D118" s="11" t="s">
        <v>33</v>
      </c>
      <c r="E118" s="117">
        <f t="shared" si="447"/>
        <v>0</v>
      </c>
      <c r="F118" s="118">
        <f t="shared" si="448"/>
        <v>0</v>
      </c>
      <c r="G118" s="119" t="e">
        <f t="shared" si="434"/>
        <v>#DIV/0!</v>
      </c>
      <c r="H118" s="117"/>
      <c r="I118" s="118"/>
      <c r="J118" s="119" t="e">
        <f t="shared" si="435"/>
        <v>#DIV/0!</v>
      </c>
      <c r="K118" s="117"/>
      <c r="L118" s="118"/>
      <c r="M118" s="119" t="e">
        <f t="shared" si="436"/>
        <v>#DIV/0!</v>
      </c>
      <c r="N118" s="117"/>
      <c r="O118" s="118"/>
      <c r="P118" s="119" t="e">
        <f t="shared" si="437"/>
        <v>#DIV/0!</v>
      </c>
      <c r="Q118" s="117"/>
      <c r="R118" s="118"/>
      <c r="S118" s="119" t="e">
        <f t="shared" si="438"/>
        <v>#DIV/0!</v>
      </c>
      <c r="T118" s="117"/>
      <c r="U118" s="118"/>
      <c r="V118" s="119" t="e">
        <f t="shared" si="439"/>
        <v>#DIV/0!</v>
      </c>
      <c r="W118" s="117"/>
      <c r="X118" s="118"/>
      <c r="Y118" s="119" t="e">
        <f t="shared" si="440"/>
        <v>#DIV/0!</v>
      </c>
      <c r="Z118" s="117"/>
      <c r="AA118" s="118"/>
      <c r="AB118" s="119" t="e">
        <f t="shared" si="441"/>
        <v>#DIV/0!</v>
      </c>
      <c r="AC118" s="117"/>
      <c r="AD118" s="118"/>
      <c r="AE118" s="119" t="e">
        <f t="shared" si="442"/>
        <v>#DIV/0!</v>
      </c>
      <c r="AF118" s="117"/>
      <c r="AG118" s="118"/>
      <c r="AH118" s="119" t="e">
        <f t="shared" si="443"/>
        <v>#DIV/0!</v>
      </c>
      <c r="AI118" s="117"/>
      <c r="AJ118" s="118"/>
      <c r="AK118" s="119" t="e">
        <f t="shared" si="444"/>
        <v>#DIV/0!</v>
      </c>
      <c r="AL118" s="117"/>
      <c r="AM118" s="118"/>
      <c r="AN118" s="119" t="e">
        <f t="shared" si="445"/>
        <v>#DIV/0!</v>
      </c>
      <c r="AO118" s="117"/>
      <c r="AP118" s="118"/>
      <c r="AQ118" s="119" t="e">
        <f t="shared" si="446"/>
        <v>#DIV/0!</v>
      </c>
      <c r="AR118" s="12"/>
    </row>
    <row r="119" spans="1:44" ht="30" customHeight="1">
      <c r="A119" s="343" t="s">
        <v>59</v>
      </c>
      <c r="B119" s="221" t="s">
        <v>353</v>
      </c>
      <c r="C119" s="221" t="s">
        <v>309</v>
      </c>
      <c r="D119" s="11" t="s">
        <v>38</v>
      </c>
      <c r="E119" s="117">
        <f>SUM(E120:E125)</f>
        <v>40</v>
      </c>
      <c r="F119" s="116">
        <f>SUM(F120:F125)</f>
        <v>0</v>
      </c>
      <c r="G119" s="116">
        <f>(F119/E119)*100</f>
        <v>0</v>
      </c>
      <c r="H119" s="117">
        <f>SUM(H120:H125)</f>
        <v>0</v>
      </c>
      <c r="I119" s="116">
        <f>SUM(I120:I125)</f>
        <v>0</v>
      </c>
      <c r="J119" s="116" t="e">
        <f>(I119/H119)*100</f>
        <v>#DIV/0!</v>
      </c>
      <c r="K119" s="117">
        <f>SUM(K120:K125)</f>
        <v>0</v>
      </c>
      <c r="L119" s="116">
        <f>SUM(L120:L125)</f>
        <v>0</v>
      </c>
      <c r="M119" s="116" t="e">
        <f>(L119/K119)*100</f>
        <v>#DIV/0!</v>
      </c>
      <c r="N119" s="117">
        <f>SUM(N120:N125)</f>
        <v>0</v>
      </c>
      <c r="O119" s="116">
        <f>SUM(O120:O125)</f>
        <v>0</v>
      </c>
      <c r="P119" s="116" t="e">
        <f>(O119/N119)*100</f>
        <v>#DIV/0!</v>
      </c>
      <c r="Q119" s="117">
        <f>SUM(Q120:Q125)</f>
        <v>0</v>
      </c>
      <c r="R119" s="116">
        <f>SUM(R120:R125)</f>
        <v>0</v>
      </c>
      <c r="S119" s="116" t="e">
        <f>(R119/Q119)*100</f>
        <v>#DIV/0!</v>
      </c>
      <c r="T119" s="117">
        <f>SUM(T120:T125)</f>
        <v>0</v>
      </c>
      <c r="U119" s="116">
        <f>SUM(U120:U125)</f>
        <v>0</v>
      </c>
      <c r="V119" s="116" t="e">
        <f>(U119/T119)*100</f>
        <v>#DIV/0!</v>
      </c>
      <c r="W119" s="117">
        <f>SUM(W120:W125)</f>
        <v>40</v>
      </c>
      <c r="X119" s="116">
        <f>SUM(X120:X125)</f>
        <v>0</v>
      </c>
      <c r="Y119" s="116">
        <f>(X119/W119)*100</f>
        <v>0</v>
      </c>
      <c r="Z119" s="117">
        <f>SUM(Z120:Z125)</f>
        <v>0</v>
      </c>
      <c r="AA119" s="116">
        <f>SUM(AA120:AA125)</f>
        <v>0</v>
      </c>
      <c r="AB119" s="116" t="e">
        <f>(AA119/Z119)*100</f>
        <v>#DIV/0!</v>
      </c>
      <c r="AC119" s="117">
        <f>SUM(AC120:AC125)</f>
        <v>0</v>
      </c>
      <c r="AD119" s="116">
        <f>SUM(AD120:AD125)</f>
        <v>0</v>
      </c>
      <c r="AE119" s="116" t="e">
        <f>(AD119/AC119)*100</f>
        <v>#DIV/0!</v>
      </c>
      <c r="AF119" s="117">
        <f>SUM(AF120:AF125)</f>
        <v>0</v>
      </c>
      <c r="AG119" s="116">
        <f>SUM(AG120:AG125)</f>
        <v>0</v>
      </c>
      <c r="AH119" s="116" t="e">
        <f>(AG119/AF119)*100</f>
        <v>#DIV/0!</v>
      </c>
      <c r="AI119" s="117">
        <f>SUM(AI120:AI125)</f>
        <v>0</v>
      </c>
      <c r="AJ119" s="116">
        <f>SUM(AJ120:AJ125)</f>
        <v>0</v>
      </c>
      <c r="AK119" s="116" t="e">
        <f>(AJ119/AI119)*100</f>
        <v>#DIV/0!</v>
      </c>
      <c r="AL119" s="117">
        <f>SUM(AL120:AL125)</f>
        <v>0</v>
      </c>
      <c r="AM119" s="116">
        <f>SUM(AM120:AM125)</f>
        <v>0</v>
      </c>
      <c r="AN119" s="116" t="e">
        <f>(AM119/AL119)*100</f>
        <v>#DIV/0!</v>
      </c>
      <c r="AO119" s="117">
        <f>SUM(AO120:AO125)</f>
        <v>0</v>
      </c>
      <c r="AP119" s="116">
        <f>SUM(AP120:AP125)</f>
        <v>0</v>
      </c>
      <c r="AQ119" s="116" t="e">
        <f>(AP119/AO119)*100</f>
        <v>#DIV/0!</v>
      </c>
      <c r="AR119" s="12"/>
    </row>
    <row r="120" spans="1:44" ht="30">
      <c r="A120" s="343"/>
      <c r="B120" s="221"/>
      <c r="C120" s="221"/>
      <c r="D120" s="11" t="s">
        <v>17</v>
      </c>
      <c r="E120" s="117">
        <f>H120+K120+N120+Q120+T120+W120+Z120+AC120+AF120+AI120+AL120+AO120</f>
        <v>0</v>
      </c>
      <c r="F120" s="118">
        <f>I120+L120+O120+R120+U120+X120+AA120+AD120+AG120+AJ120+AM120+AP120</f>
        <v>0</v>
      </c>
      <c r="G120" s="119" t="e">
        <f t="shared" ref="G120:G125" si="449">(F120/E120)*100</f>
        <v>#DIV/0!</v>
      </c>
      <c r="H120" s="117"/>
      <c r="I120" s="118"/>
      <c r="J120" s="119" t="e">
        <f t="shared" ref="J120:J125" si="450">(I120/H120)*100</f>
        <v>#DIV/0!</v>
      </c>
      <c r="K120" s="117"/>
      <c r="L120" s="118"/>
      <c r="M120" s="119" t="e">
        <f t="shared" ref="M120:M125" si="451">(L120/K120)*100</f>
        <v>#DIV/0!</v>
      </c>
      <c r="N120" s="117"/>
      <c r="O120" s="118"/>
      <c r="P120" s="119" t="e">
        <f t="shared" ref="P120:P125" si="452">(O120/N120)*100</f>
        <v>#DIV/0!</v>
      </c>
      <c r="Q120" s="117"/>
      <c r="R120" s="118"/>
      <c r="S120" s="119" t="e">
        <f t="shared" ref="S120:S125" si="453">(R120/Q120)*100</f>
        <v>#DIV/0!</v>
      </c>
      <c r="T120" s="117"/>
      <c r="U120" s="118"/>
      <c r="V120" s="119" t="e">
        <f t="shared" ref="V120:V125" si="454">(U120/T120)*100</f>
        <v>#DIV/0!</v>
      </c>
      <c r="W120" s="117"/>
      <c r="X120" s="118"/>
      <c r="Y120" s="119" t="e">
        <f t="shared" ref="Y120:Y125" si="455">(X120/W120)*100</f>
        <v>#DIV/0!</v>
      </c>
      <c r="Z120" s="117"/>
      <c r="AA120" s="118"/>
      <c r="AB120" s="119" t="e">
        <f t="shared" ref="AB120:AB125" si="456">(AA120/Z120)*100</f>
        <v>#DIV/0!</v>
      </c>
      <c r="AC120" s="117"/>
      <c r="AD120" s="118"/>
      <c r="AE120" s="119" t="e">
        <f t="shared" ref="AE120:AE125" si="457">(AD120/AC120)*100</f>
        <v>#DIV/0!</v>
      </c>
      <c r="AF120" s="117"/>
      <c r="AG120" s="118"/>
      <c r="AH120" s="119" t="e">
        <f t="shared" ref="AH120:AH125" si="458">(AG120/AF120)*100</f>
        <v>#DIV/0!</v>
      </c>
      <c r="AI120" s="117"/>
      <c r="AJ120" s="118"/>
      <c r="AK120" s="119" t="e">
        <f t="shared" ref="AK120:AK125" si="459">(AJ120/AI120)*100</f>
        <v>#DIV/0!</v>
      </c>
      <c r="AL120" s="117"/>
      <c r="AM120" s="118"/>
      <c r="AN120" s="119" t="e">
        <f t="shared" ref="AN120:AN125" si="460">(AM120/AL120)*100</f>
        <v>#DIV/0!</v>
      </c>
      <c r="AO120" s="117"/>
      <c r="AP120" s="118"/>
      <c r="AQ120" s="119" t="e">
        <f t="shared" ref="AQ120:AQ125" si="461">(AP120/AO120)*100</f>
        <v>#DIV/0!</v>
      </c>
      <c r="AR120" s="12"/>
    </row>
    <row r="121" spans="1:44" ht="50.25" customHeight="1">
      <c r="A121" s="343"/>
      <c r="B121" s="221"/>
      <c r="C121" s="221"/>
      <c r="D121" s="11" t="s">
        <v>18</v>
      </c>
      <c r="E121" s="117">
        <f t="shared" ref="E121:E125" si="462">H121+K121+N121+Q121+T121+W121+Z121+AC121+AF121+AI121+AL121+AO121</f>
        <v>0</v>
      </c>
      <c r="F121" s="118">
        <f t="shared" ref="F121:F125" si="463">I121+L121+O121+R121+U121+X121+AA121+AD121+AG121+AJ121+AM121+AP121</f>
        <v>0</v>
      </c>
      <c r="G121" s="119" t="e">
        <f t="shared" si="449"/>
        <v>#DIV/0!</v>
      </c>
      <c r="H121" s="117"/>
      <c r="I121" s="118"/>
      <c r="J121" s="119" t="e">
        <f t="shared" si="450"/>
        <v>#DIV/0!</v>
      </c>
      <c r="K121" s="117"/>
      <c r="L121" s="118"/>
      <c r="M121" s="119" t="e">
        <f t="shared" si="451"/>
        <v>#DIV/0!</v>
      </c>
      <c r="N121" s="117"/>
      <c r="O121" s="118"/>
      <c r="P121" s="119" t="e">
        <f t="shared" si="452"/>
        <v>#DIV/0!</v>
      </c>
      <c r="Q121" s="117"/>
      <c r="R121" s="118"/>
      <c r="S121" s="119" t="e">
        <f t="shared" si="453"/>
        <v>#DIV/0!</v>
      </c>
      <c r="T121" s="117"/>
      <c r="U121" s="118"/>
      <c r="V121" s="119" t="e">
        <f t="shared" si="454"/>
        <v>#DIV/0!</v>
      </c>
      <c r="W121" s="117"/>
      <c r="X121" s="118"/>
      <c r="Y121" s="119" t="e">
        <f t="shared" si="455"/>
        <v>#DIV/0!</v>
      </c>
      <c r="Z121" s="117"/>
      <c r="AA121" s="118"/>
      <c r="AB121" s="119" t="e">
        <f t="shared" si="456"/>
        <v>#DIV/0!</v>
      </c>
      <c r="AC121" s="117"/>
      <c r="AD121" s="118"/>
      <c r="AE121" s="119" t="e">
        <f t="shared" si="457"/>
        <v>#DIV/0!</v>
      </c>
      <c r="AF121" s="117"/>
      <c r="AG121" s="118"/>
      <c r="AH121" s="119" t="e">
        <f t="shared" si="458"/>
        <v>#DIV/0!</v>
      </c>
      <c r="AI121" s="117"/>
      <c r="AJ121" s="118"/>
      <c r="AK121" s="119" t="e">
        <f t="shared" si="459"/>
        <v>#DIV/0!</v>
      </c>
      <c r="AL121" s="117"/>
      <c r="AM121" s="118"/>
      <c r="AN121" s="119" t="e">
        <f t="shared" si="460"/>
        <v>#DIV/0!</v>
      </c>
      <c r="AO121" s="117"/>
      <c r="AP121" s="118"/>
      <c r="AQ121" s="119" t="e">
        <f t="shared" si="461"/>
        <v>#DIV/0!</v>
      </c>
      <c r="AR121" s="12"/>
    </row>
    <row r="122" spans="1:44" ht="39.75" customHeight="1">
      <c r="A122" s="343"/>
      <c r="B122" s="221"/>
      <c r="C122" s="221"/>
      <c r="D122" s="11" t="s">
        <v>26</v>
      </c>
      <c r="E122" s="117">
        <f t="shared" si="462"/>
        <v>40</v>
      </c>
      <c r="F122" s="118">
        <f t="shared" si="463"/>
        <v>0</v>
      </c>
      <c r="G122" s="119">
        <f t="shared" si="449"/>
        <v>0</v>
      </c>
      <c r="H122" s="117"/>
      <c r="I122" s="118"/>
      <c r="J122" s="119" t="e">
        <f t="shared" si="450"/>
        <v>#DIV/0!</v>
      </c>
      <c r="K122" s="117"/>
      <c r="L122" s="118"/>
      <c r="M122" s="119" t="e">
        <f t="shared" si="451"/>
        <v>#DIV/0!</v>
      </c>
      <c r="N122" s="117"/>
      <c r="O122" s="118"/>
      <c r="P122" s="119" t="e">
        <f t="shared" si="452"/>
        <v>#DIV/0!</v>
      </c>
      <c r="Q122" s="117"/>
      <c r="R122" s="118"/>
      <c r="S122" s="119" t="e">
        <f t="shared" si="453"/>
        <v>#DIV/0!</v>
      </c>
      <c r="T122" s="117"/>
      <c r="U122" s="118"/>
      <c r="V122" s="119" t="e">
        <f t="shared" si="454"/>
        <v>#DIV/0!</v>
      </c>
      <c r="W122" s="117">
        <v>40</v>
      </c>
      <c r="X122" s="118"/>
      <c r="Y122" s="119">
        <f t="shared" si="455"/>
        <v>0</v>
      </c>
      <c r="Z122" s="117"/>
      <c r="AA122" s="118"/>
      <c r="AB122" s="119" t="e">
        <f t="shared" si="456"/>
        <v>#DIV/0!</v>
      </c>
      <c r="AC122" s="117"/>
      <c r="AD122" s="118"/>
      <c r="AE122" s="119" t="e">
        <f t="shared" si="457"/>
        <v>#DIV/0!</v>
      </c>
      <c r="AF122" s="117"/>
      <c r="AG122" s="118"/>
      <c r="AH122" s="119" t="e">
        <f t="shared" si="458"/>
        <v>#DIV/0!</v>
      </c>
      <c r="AI122" s="117"/>
      <c r="AJ122" s="118"/>
      <c r="AK122" s="119" t="e">
        <f t="shared" si="459"/>
        <v>#DIV/0!</v>
      </c>
      <c r="AL122" s="117"/>
      <c r="AM122" s="118"/>
      <c r="AN122" s="119" t="e">
        <f t="shared" si="460"/>
        <v>#DIV/0!</v>
      </c>
      <c r="AO122" s="117"/>
      <c r="AP122" s="118"/>
      <c r="AQ122" s="119" t="e">
        <f t="shared" si="461"/>
        <v>#DIV/0!</v>
      </c>
      <c r="AR122" s="12"/>
    </row>
    <row r="123" spans="1:44" ht="83.25" customHeight="1">
      <c r="A123" s="343"/>
      <c r="B123" s="221"/>
      <c r="C123" s="221"/>
      <c r="D123" s="78" t="s">
        <v>440</v>
      </c>
      <c r="E123" s="117">
        <f t="shared" si="462"/>
        <v>0</v>
      </c>
      <c r="F123" s="118">
        <f t="shared" si="463"/>
        <v>0</v>
      </c>
      <c r="G123" s="119" t="e">
        <f t="shared" si="449"/>
        <v>#DIV/0!</v>
      </c>
      <c r="H123" s="117"/>
      <c r="I123" s="118"/>
      <c r="J123" s="119" t="e">
        <f t="shared" si="450"/>
        <v>#DIV/0!</v>
      </c>
      <c r="K123" s="117"/>
      <c r="L123" s="118"/>
      <c r="M123" s="119" t="e">
        <f t="shared" si="451"/>
        <v>#DIV/0!</v>
      </c>
      <c r="N123" s="117"/>
      <c r="O123" s="118"/>
      <c r="P123" s="119" t="e">
        <f t="shared" si="452"/>
        <v>#DIV/0!</v>
      </c>
      <c r="Q123" s="117"/>
      <c r="R123" s="118"/>
      <c r="S123" s="119" t="e">
        <f t="shared" si="453"/>
        <v>#DIV/0!</v>
      </c>
      <c r="T123" s="117"/>
      <c r="U123" s="118"/>
      <c r="V123" s="119" t="e">
        <f t="shared" si="454"/>
        <v>#DIV/0!</v>
      </c>
      <c r="W123" s="117"/>
      <c r="X123" s="118"/>
      <c r="Y123" s="119" t="e">
        <f t="shared" si="455"/>
        <v>#DIV/0!</v>
      </c>
      <c r="Z123" s="117"/>
      <c r="AA123" s="118"/>
      <c r="AB123" s="119" t="e">
        <f t="shared" si="456"/>
        <v>#DIV/0!</v>
      </c>
      <c r="AC123" s="117"/>
      <c r="AD123" s="118"/>
      <c r="AE123" s="119" t="e">
        <f t="shared" si="457"/>
        <v>#DIV/0!</v>
      </c>
      <c r="AF123" s="117"/>
      <c r="AG123" s="118"/>
      <c r="AH123" s="119" t="e">
        <f t="shared" si="458"/>
        <v>#DIV/0!</v>
      </c>
      <c r="AI123" s="117"/>
      <c r="AJ123" s="118"/>
      <c r="AK123" s="119" t="e">
        <f t="shared" si="459"/>
        <v>#DIV/0!</v>
      </c>
      <c r="AL123" s="117"/>
      <c r="AM123" s="118"/>
      <c r="AN123" s="119" t="e">
        <f t="shared" si="460"/>
        <v>#DIV/0!</v>
      </c>
      <c r="AO123" s="117"/>
      <c r="AP123" s="118"/>
      <c r="AQ123" s="119" t="e">
        <f t="shared" si="461"/>
        <v>#DIV/0!</v>
      </c>
      <c r="AR123" s="12"/>
    </row>
    <row r="124" spans="1:44" ht="33" customHeight="1">
      <c r="A124" s="343"/>
      <c r="B124" s="221"/>
      <c r="C124" s="221"/>
      <c r="D124" s="11" t="s">
        <v>41</v>
      </c>
      <c r="E124" s="117">
        <f t="shared" si="462"/>
        <v>0</v>
      </c>
      <c r="F124" s="118">
        <f t="shared" si="463"/>
        <v>0</v>
      </c>
      <c r="G124" s="119" t="e">
        <f t="shared" si="449"/>
        <v>#DIV/0!</v>
      </c>
      <c r="H124" s="117"/>
      <c r="I124" s="118"/>
      <c r="J124" s="119" t="e">
        <f t="shared" si="450"/>
        <v>#DIV/0!</v>
      </c>
      <c r="K124" s="117"/>
      <c r="L124" s="118"/>
      <c r="M124" s="119" t="e">
        <f t="shared" si="451"/>
        <v>#DIV/0!</v>
      </c>
      <c r="N124" s="117"/>
      <c r="O124" s="118"/>
      <c r="P124" s="119" t="e">
        <f t="shared" si="452"/>
        <v>#DIV/0!</v>
      </c>
      <c r="Q124" s="117"/>
      <c r="R124" s="118"/>
      <c r="S124" s="119" t="e">
        <f t="shared" si="453"/>
        <v>#DIV/0!</v>
      </c>
      <c r="T124" s="117"/>
      <c r="U124" s="118"/>
      <c r="V124" s="119" t="e">
        <f t="shared" si="454"/>
        <v>#DIV/0!</v>
      </c>
      <c r="W124" s="117"/>
      <c r="X124" s="118"/>
      <c r="Y124" s="119" t="e">
        <f t="shared" si="455"/>
        <v>#DIV/0!</v>
      </c>
      <c r="Z124" s="117"/>
      <c r="AA124" s="118"/>
      <c r="AB124" s="119" t="e">
        <f t="shared" si="456"/>
        <v>#DIV/0!</v>
      </c>
      <c r="AC124" s="117"/>
      <c r="AD124" s="118"/>
      <c r="AE124" s="119" t="e">
        <f t="shared" si="457"/>
        <v>#DIV/0!</v>
      </c>
      <c r="AF124" s="117"/>
      <c r="AG124" s="118"/>
      <c r="AH124" s="119" t="e">
        <f t="shared" si="458"/>
        <v>#DIV/0!</v>
      </c>
      <c r="AI124" s="117"/>
      <c r="AJ124" s="118"/>
      <c r="AK124" s="119" t="e">
        <f t="shared" si="459"/>
        <v>#DIV/0!</v>
      </c>
      <c r="AL124" s="117"/>
      <c r="AM124" s="118"/>
      <c r="AN124" s="119" t="e">
        <f t="shared" si="460"/>
        <v>#DIV/0!</v>
      </c>
      <c r="AO124" s="117"/>
      <c r="AP124" s="118"/>
      <c r="AQ124" s="119" t="e">
        <f t="shared" si="461"/>
        <v>#DIV/0!</v>
      </c>
      <c r="AR124" s="12"/>
    </row>
    <row r="125" spans="1:44" ht="45">
      <c r="A125" s="343"/>
      <c r="B125" s="221"/>
      <c r="C125" s="221"/>
      <c r="D125" s="11" t="s">
        <v>33</v>
      </c>
      <c r="E125" s="117">
        <f t="shared" si="462"/>
        <v>0</v>
      </c>
      <c r="F125" s="118">
        <f t="shared" si="463"/>
        <v>0</v>
      </c>
      <c r="G125" s="119" t="e">
        <f t="shared" si="449"/>
        <v>#DIV/0!</v>
      </c>
      <c r="H125" s="117"/>
      <c r="I125" s="118"/>
      <c r="J125" s="119" t="e">
        <f t="shared" si="450"/>
        <v>#DIV/0!</v>
      </c>
      <c r="K125" s="117"/>
      <c r="L125" s="118"/>
      <c r="M125" s="119" t="e">
        <f t="shared" si="451"/>
        <v>#DIV/0!</v>
      </c>
      <c r="N125" s="117"/>
      <c r="O125" s="118"/>
      <c r="P125" s="119" t="e">
        <f t="shared" si="452"/>
        <v>#DIV/0!</v>
      </c>
      <c r="Q125" s="117"/>
      <c r="R125" s="118"/>
      <c r="S125" s="119" t="e">
        <f t="shared" si="453"/>
        <v>#DIV/0!</v>
      </c>
      <c r="T125" s="117"/>
      <c r="U125" s="118"/>
      <c r="V125" s="119" t="e">
        <f t="shared" si="454"/>
        <v>#DIV/0!</v>
      </c>
      <c r="W125" s="117"/>
      <c r="X125" s="118"/>
      <c r="Y125" s="119" t="e">
        <f t="shared" si="455"/>
        <v>#DIV/0!</v>
      </c>
      <c r="Z125" s="117"/>
      <c r="AA125" s="118"/>
      <c r="AB125" s="119" t="e">
        <f t="shared" si="456"/>
        <v>#DIV/0!</v>
      </c>
      <c r="AC125" s="117"/>
      <c r="AD125" s="118"/>
      <c r="AE125" s="119" t="e">
        <f t="shared" si="457"/>
        <v>#DIV/0!</v>
      </c>
      <c r="AF125" s="117"/>
      <c r="AG125" s="118"/>
      <c r="AH125" s="119" t="e">
        <f t="shared" si="458"/>
        <v>#DIV/0!</v>
      </c>
      <c r="AI125" s="117"/>
      <c r="AJ125" s="118"/>
      <c r="AK125" s="119" t="e">
        <f t="shared" si="459"/>
        <v>#DIV/0!</v>
      </c>
      <c r="AL125" s="117"/>
      <c r="AM125" s="118"/>
      <c r="AN125" s="119" t="e">
        <f t="shared" si="460"/>
        <v>#DIV/0!</v>
      </c>
      <c r="AO125" s="117"/>
      <c r="AP125" s="118"/>
      <c r="AQ125" s="119" t="e">
        <f t="shared" si="461"/>
        <v>#DIV/0!</v>
      </c>
      <c r="AR125" s="12"/>
    </row>
    <row r="126" spans="1:44" ht="52.5" customHeight="1">
      <c r="A126" s="228" t="s">
        <v>61</v>
      </c>
      <c r="B126" s="221" t="s">
        <v>63</v>
      </c>
      <c r="C126" s="252" t="s">
        <v>309</v>
      </c>
      <c r="D126" s="11" t="s">
        <v>38</v>
      </c>
      <c r="E126" s="117">
        <f>SUM(E127:E132)</f>
        <v>15</v>
      </c>
      <c r="F126" s="116">
        <f>SUM(F127:F132)</f>
        <v>0</v>
      </c>
      <c r="G126" s="116">
        <f>(F126/E126)*100</f>
        <v>0</v>
      </c>
      <c r="H126" s="117">
        <f>SUM(H127:H132)</f>
        <v>0</v>
      </c>
      <c r="I126" s="116">
        <f>SUM(I127:I132)</f>
        <v>0</v>
      </c>
      <c r="J126" s="116" t="e">
        <f>(I126/H126)*100</f>
        <v>#DIV/0!</v>
      </c>
      <c r="K126" s="117">
        <f>SUM(K127:K132)</f>
        <v>0</v>
      </c>
      <c r="L126" s="116">
        <f>SUM(L127:L132)</f>
        <v>0</v>
      </c>
      <c r="M126" s="116" t="e">
        <f>(L126/K126)*100</f>
        <v>#DIV/0!</v>
      </c>
      <c r="N126" s="117">
        <f>SUM(N127:N132)</f>
        <v>0</v>
      </c>
      <c r="O126" s="116">
        <f>SUM(O127:O132)</f>
        <v>0</v>
      </c>
      <c r="P126" s="116" t="e">
        <f>(O126/N126)*100</f>
        <v>#DIV/0!</v>
      </c>
      <c r="Q126" s="117">
        <f>SUM(Q127:Q132)</f>
        <v>0</v>
      </c>
      <c r="R126" s="116">
        <f>SUM(R127:R132)</f>
        <v>0</v>
      </c>
      <c r="S126" s="116" t="e">
        <f>(R126/Q126)*100</f>
        <v>#DIV/0!</v>
      </c>
      <c r="T126" s="117">
        <f>SUM(T127:T132)</f>
        <v>0</v>
      </c>
      <c r="U126" s="116">
        <f>SUM(U127:U132)</f>
        <v>0</v>
      </c>
      <c r="V126" s="116" t="e">
        <f>(U126/T126)*100</f>
        <v>#DIV/0!</v>
      </c>
      <c r="W126" s="117">
        <f>SUM(W127:W132)</f>
        <v>0</v>
      </c>
      <c r="X126" s="116">
        <f>SUM(X127:X132)</f>
        <v>0</v>
      </c>
      <c r="Y126" s="116" t="e">
        <f>(X126/W126)*100</f>
        <v>#DIV/0!</v>
      </c>
      <c r="Z126" s="117">
        <f>SUM(Z127:Z132)</f>
        <v>0</v>
      </c>
      <c r="AA126" s="116">
        <f>SUM(AA127:AA132)</f>
        <v>0</v>
      </c>
      <c r="AB126" s="116" t="e">
        <f>(AA126/Z126)*100</f>
        <v>#DIV/0!</v>
      </c>
      <c r="AC126" s="117">
        <f>SUM(AC127:AC132)</f>
        <v>0</v>
      </c>
      <c r="AD126" s="116">
        <f>SUM(AD127:AD132)</f>
        <v>0</v>
      </c>
      <c r="AE126" s="116" t="e">
        <f>(AD126/AC126)*100</f>
        <v>#DIV/0!</v>
      </c>
      <c r="AF126" s="117">
        <f>SUM(AF127:AF132)</f>
        <v>15</v>
      </c>
      <c r="AG126" s="116">
        <f>SUM(AG127:AG132)</f>
        <v>0</v>
      </c>
      <c r="AH126" s="116">
        <f>(AG126/AF126)*100</f>
        <v>0</v>
      </c>
      <c r="AI126" s="117">
        <f>SUM(AI127:AI132)</f>
        <v>0</v>
      </c>
      <c r="AJ126" s="116">
        <f>SUM(AJ127:AJ132)</f>
        <v>0</v>
      </c>
      <c r="AK126" s="116" t="e">
        <f>(AJ126/AI126)*100</f>
        <v>#DIV/0!</v>
      </c>
      <c r="AL126" s="117">
        <f>SUM(AL127:AL132)</f>
        <v>0</v>
      </c>
      <c r="AM126" s="116">
        <f>SUM(AM127:AM132)</f>
        <v>0</v>
      </c>
      <c r="AN126" s="116" t="e">
        <f>(AM126/AL126)*100</f>
        <v>#DIV/0!</v>
      </c>
      <c r="AO126" s="117">
        <f>SUM(AO127:AO132)</f>
        <v>0</v>
      </c>
      <c r="AP126" s="116">
        <f>SUM(AP127:AP132)</f>
        <v>0</v>
      </c>
      <c r="AQ126" s="116" t="e">
        <f>(AP126/AO126)*100</f>
        <v>#DIV/0!</v>
      </c>
      <c r="AR126" s="12"/>
    </row>
    <row r="127" spans="1:44" ht="36.75" customHeight="1">
      <c r="A127" s="228"/>
      <c r="B127" s="221"/>
      <c r="C127" s="252"/>
      <c r="D127" s="11" t="s">
        <v>17</v>
      </c>
      <c r="E127" s="117">
        <f>H127+K127+N127+Q127+T127+W127+Z127+AC127+AF127+AI127+AL127+AO127</f>
        <v>0</v>
      </c>
      <c r="F127" s="118">
        <f>I127+L127+O127+R127+U127+X127+AA127+AD127+AG127+AJ127+AM127+AP127</f>
        <v>0</v>
      </c>
      <c r="G127" s="119" t="e">
        <f t="shared" ref="G127:G132" si="464">(F127/E127)*100</f>
        <v>#DIV/0!</v>
      </c>
      <c r="H127" s="117"/>
      <c r="I127" s="118"/>
      <c r="J127" s="119" t="e">
        <f t="shared" ref="J127:J132" si="465">(I127/H127)*100</f>
        <v>#DIV/0!</v>
      </c>
      <c r="K127" s="117"/>
      <c r="L127" s="118"/>
      <c r="M127" s="119" t="e">
        <f t="shared" ref="M127:M132" si="466">(L127/K127)*100</f>
        <v>#DIV/0!</v>
      </c>
      <c r="N127" s="117"/>
      <c r="O127" s="118"/>
      <c r="P127" s="119" t="e">
        <f t="shared" ref="P127:P132" si="467">(O127/N127)*100</f>
        <v>#DIV/0!</v>
      </c>
      <c r="Q127" s="117"/>
      <c r="R127" s="118"/>
      <c r="S127" s="119" t="e">
        <f t="shared" ref="S127:S132" si="468">(R127/Q127)*100</f>
        <v>#DIV/0!</v>
      </c>
      <c r="T127" s="117"/>
      <c r="U127" s="118"/>
      <c r="V127" s="119" t="e">
        <f t="shared" ref="V127:V132" si="469">(U127/T127)*100</f>
        <v>#DIV/0!</v>
      </c>
      <c r="W127" s="117"/>
      <c r="X127" s="118"/>
      <c r="Y127" s="119" t="e">
        <f t="shared" ref="Y127:Y132" si="470">(X127/W127)*100</f>
        <v>#DIV/0!</v>
      </c>
      <c r="Z127" s="117"/>
      <c r="AA127" s="118"/>
      <c r="AB127" s="119" t="e">
        <f t="shared" ref="AB127:AB132" si="471">(AA127/Z127)*100</f>
        <v>#DIV/0!</v>
      </c>
      <c r="AC127" s="117"/>
      <c r="AD127" s="118"/>
      <c r="AE127" s="119" t="e">
        <f t="shared" ref="AE127:AE132" si="472">(AD127/AC127)*100</f>
        <v>#DIV/0!</v>
      </c>
      <c r="AF127" s="117"/>
      <c r="AG127" s="118"/>
      <c r="AH127" s="119" t="e">
        <f t="shared" ref="AH127:AH132" si="473">(AG127/AF127)*100</f>
        <v>#DIV/0!</v>
      </c>
      <c r="AI127" s="117"/>
      <c r="AJ127" s="118"/>
      <c r="AK127" s="119" t="e">
        <f t="shared" ref="AK127:AK132" si="474">(AJ127/AI127)*100</f>
        <v>#DIV/0!</v>
      </c>
      <c r="AL127" s="117"/>
      <c r="AM127" s="118"/>
      <c r="AN127" s="119" t="e">
        <f t="shared" ref="AN127:AN132" si="475">(AM127/AL127)*100</f>
        <v>#DIV/0!</v>
      </c>
      <c r="AO127" s="117"/>
      <c r="AP127" s="118"/>
      <c r="AQ127" s="119" t="e">
        <f t="shared" ref="AQ127:AQ132" si="476">(AP127/AO127)*100</f>
        <v>#DIV/0!</v>
      </c>
      <c r="AR127" s="12"/>
    </row>
    <row r="128" spans="1:44" ht="48.75" customHeight="1">
      <c r="A128" s="228"/>
      <c r="B128" s="221"/>
      <c r="C128" s="252"/>
      <c r="D128" s="11" t="s">
        <v>18</v>
      </c>
      <c r="E128" s="117">
        <f t="shared" ref="E128:E132" si="477">H128+K128+N128+Q128+T128+W128+Z128+AC128+AF128+AI128+AL128+AO128</f>
        <v>0</v>
      </c>
      <c r="F128" s="118">
        <f t="shared" ref="F128:F132" si="478">I128+L128+O128+R128+U128+X128+AA128+AD128+AG128+AJ128+AM128+AP128</f>
        <v>0</v>
      </c>
      <c r="G128" s="119" t="e">
        <f t="shared" si="464"/>
        <v>#DIV/0!</v>
      </c>
      <c r="H128" s="117"/>
      <c r="I128" s="118"/>
      <c r="J128" s="119" t="e">
        <f t="shared" si="465"/>
        <v>#DIV/0!</v>
      </c>
      <c r="K128" s="117"/>
      <c r="L128" s="118"/>
      <c r="M128" s="119" t="e">
        <f t="shared" si="466"/>
        <v>#DIV/0!</v>
      </c>
      <c r="N128" s="117"/>
      <c r="O128" s="118"/>
      <c r="P128" s="119" t="e">
        <f t="shared" si="467"/>
        <v>#DIV/0!</v>
      </c>
      <c r="Q128" s="117"/>
      <c r="R128" s="118"/>
      <c r="S128" s="119" t="e">
        <f t="shared" si="468"/>
        <v>#DIV/0!</v>
      </c>
      <c r="T128" s="117"/>
      <c r="U128" s="118"/>
      <c r="V128" s="119" t="e">
        <f t="shared" si="469"/>
        <v>#DIV/0!</v>
      </c>
      <c r="W128" s="117"/>
      <c r="X128" s="118"/>
      <c r="Y128" s="119" t="e">
        <f t="shared" si="470"/>
        <v>#DIV/0!</v>
      </c>
      <c r="Z128" s="117"/>
      <c r="AA128" s="118"/>
      <c r="AB128" s="119" t="e">
        <f t="shared" si="471"/>
        <v>#DIV/0!</v>
      </c>
      <c r="AC128" s="117"/>
      <c r="AD128" s="118"/>
      <c r="AE128" s="119" t="e">
        <f t="shared" si="472"/>
        <v>#DIV/0!</v>
      </c>
      <c r="AF128" s="117"/>
      <c r="AG128" s="118"/>
      <c r="AH128" s="119" t="e">
        <f t="shared" si="473"/>
        <v>#DIV/0!</v>
      </c>
      <c r="AI128" s="117"/>
      <c r="AJ128" s="118"/>
      <c r="AK128" s="119" t="e">
        <f t="shared" si="474"/>
        <v>#DIV/0!</v>
      </c>
      <c r="AL128" s="117"/>
      <c r="AM128" s="118"/>
      <c r="AN128" s="119" t="e">
        <f t="shared" si="475"/>
        <v>#DIV/0!</v>
      </c>
      <c r="AO128" s="117"/>
      <c r="AP128" s="118"/>
      <c r="AQ128" s="119" t="e">
        <f t="shared" si="476"/>
        <v>#DIV/0!</v>
      </c>
      <c r="AR128" s="12"/>
    </row>
    <row r="129" spans="1:44" ht="31.5" customHeight="1">
      <c r="A129" s="228"/>
      <c r="B129" s="221"/>
      <c r="C129" s="252"/>
      <c r="D129" s="11" t="s">
        <v>26</v>
      </c>
      <c r="E129" s="117">
        <f t="shared" si="477"/>
        <v>15</v>
      </c>
      <c r="F129" s="118">
        <f t="shared" si="478"/>
        <v>0</v>
      </c>
      <c r="G129" s="119">
        <f t="shared" si="464"/>
        <v>0</v>
      </c>
      <c r="H129" s="117"/>
      <c r="I129" s="118"/>
      <c r="J129" s="119" t="e">
        <f t="shared" si="465"/>
        <v>#DIV/0!</v>
      </c>
      <c r="K129" s="117"/>
      <c r="L129" s="118"/>
      <c r="M129" s="119" t="e">
        <f t="shared" si="466"/>
        <v>#DIV/0!</v>
      </c>
      <c r="N129" s="117"/>
      <c r="O129" s="118"/>
      <c r="P129" s="119" t="e">
        <f t="shared" si="467"/>
        <v>#DIV/0!</v>
      </c>
      <c r="Q129" s="117"/>
      <c r="R129" s="118"/>
      <c r="S129" s="119" t="e">
        <f t="shared" si="468"/>
        <v>#DIV/0!</v>
      </c>
      <c r="T129" s="117"/>
      <c r="U129" s="118"/>
      <c r="V129" s="119" t="e">
        <f t="shared" si="469"/>
        <v>#DIV/0!</v>
      </c>
      <c r="W129" s="117"/>
      <c r="X129" s="118"/>
      <c r="Y129" s="119" t="e">
        <f t="shared" si="470"/>
        <v>#DIV/0!</v>
      </c>
      <c r="Z129" s="117"/>
      <c r="AA129" s="118"/>
      <c r="AB129" s="119" t="e">
        <f t="shared" si="471"/>
        <v>#DIV/0!</v>
      </c>
      <c r="AC129" s="117"/>
      <c r="AD129" s="118"/>
      <c r="AE129" s="119" t="e">
        <f t="shared" si="472"/>
        <v>#DIV/0!</v>
      </c>
      <c r="AF129" s="117">
        <v>15</v>
      </c>
      <c r="AG129" s="118"/>
      <c r="AH129" s="119">
        <f t="shared" si="473"/>
        <v>0</v>
      </c>
      <c r="AI129" s="117"/>
      <c r="AJ129" s="118"/>
      <c r="AK129" s="119" t="e">
        <f t="shared" si="474"/>
        <v>#DIV/0!</v>
      </c>
      <c r="AL129" s="117"/>
      <c r="AM129" s="118"/>
      <c r="AN129" s="119" t="e">
        <f t="shared" si="475"/>
        <v>#DIV/0!</v>
      </c>
      <c r="AO129" s="117"/>
      <c r="AP129" s="118"/>
      <c r="AQ129" s="119" t="e">
        <f t="shared" si="476"/>
        <v>#DIV/0!</v>
      </c>
      <c r="AR129" s="12"/>
    </row>
    <row r="130" spans="1:44" ht="81.75" customHeight="1">
      <c r="A130" s="228"/>
      <c r="B130" s="221"/>
      <c r="C130" s="252"/>
      <c r="D130" s="78" t="s">
        <v>440</v>
      </c>
      <c r="E130" s="117">
        <f t="shared" si="477"/>
        <v>0</v>
      </c>
      <c r="F130" s="118">
        <f t="shared" si="478"/>
        <v>0</v>
      </c>
      <c r="G130" s="119" t="e">
        <f t="shared" si="464"/>
        <v>#DIV/0!</v>
      </c>
      <c r="H130" s="117"/>
      <c r="I130" s="118"/>
      <c r="J130" s="119" t="e">
        <f t="shared" si="465"/>
        <v>#DIV/0!</v>
      </c>
      <c r="K130" s="117"/>
      <c r="L130" s="118"/>
      <c r="M130" s="119" t="e">
        <f t="shared" si="466"/>
        <v>#DIV/0!</v>
      </c>
      <c r="N130" s="117"/>
      <c r="O130" s="118"/>
      <c r="P130" s="119" t="e">
        <f t="shared" si="467"/>
        <v>#DIV/0!</v>
      </c>
      <c r="Q130" s="117"/>
      <c r="R130" s="118"/>
      <c r="S130" s="119" t="e">
        <f t="shared" si="468"/>
        <v>#DIV/0!</v>
      </c>
      <c r="T130" s="117"/>
      <c r="U130" s="118"/>
      <c r="V130" s="119" t="e">
        <f t="shared" si="469"/>
        <v>#DIV/0!</v>
      </c>
      <c r="W130" s="117"/>
      <c r="X130" s="118"/>
      <c r="Y130" s="119" t="e">
        <f t="shared" si="470"/>
        <v>#DIV/0!</v>
      </c>
      <c r="Z130" s="117"/>
      <c r="AA130" s="118"/>
      <c r="AB130" s="119" t="e">
        <f t="shared" si="471"/>
        <v>#DIV/0!</v>
      </c>
      <c r="AC130" s="117"/>
      <c r="AD130" s="118"/>
      <c r="AE130" s="119" t="e">
        <f t="shared" si="472"/>
        <v>#DIV/0!</v>
      </c>
      <c r="AF130" s="117"/>
      <c r="AG130" s="118"/>
      <c r="AH130" s="119" t="e">
        <f t="shared" si="473"/>
        <v>#DIV/0!</v>
      </c>
      <c r="AI130" s="117"/>
      <c r="AJ130" s="118"/>
      <c r="AK130" s="119" t="e">
        <f t="shared" si="474"/>
        <v>#DIV/0!</v>
      </c>
      <c r="AL130" s="117"/>
      <c r="AM130" s="118"/>
      <c r="AN130" s="119" t="e">
        <f t="shared" si="475"/>
        <v>#DIV/0!</v>
      </c>
      <c r="AO130" s="117"/>
      <c r="AP130" s="118"/>
      <c r="AQ130" s="119" t="e">
        <f t="shared" si="476"/>
        <v>#DIV/0!</v>
      </c>
      <c r="AR130" s="12"/>
    </row>
    <row r="131" spans="1:44" ht="30.75" customHeight="1">
      <c r="A131" s="228"/>
      <c r="B131" s="221"/>
      <c r="C131" s="252"/>
      <c r="D131" s="11" t="s">
        <v>41</v>
      </c>
      <c r="E131" s="117">
        <f t="shared" si="477"/>
        <v>0</v>
      </c>
      <c r="F131" s="118">
        <f t="shared" si="478"/>
        <v>0</v>
      </c>
      <c r="G131" s="119" t="e">
        <f t="shared" si="464"/>
        <v>#DIV/0!</v>
      </c>
      <c r="H131" s="117"/>
      <c r="I131" s="118"/>
      <c r="J131" s="119" t="e">
        <f t="shared" si="465"/>
        <v>#DIV/0!</v>
      </c>
      <c r="K131" s="117"/>
      <c r="L131" s="118"/>
      <c r="M131" s="119" t="e">
        <f t="shared" si="466"/>
        <v>#DIV/0!</v>
      </c>
      <c r="N131" s="117"/>
      <c r="O131" s="118"/>
      <c r="P131" s="119" t="e">
        <f t="shared" si="467"/>
        <v>#DIV/0!</v>
      </c>
      <c r="Q131" s="117"/>
      <c r="R131" s="118"/>
      <c r="S131" s="119" t="e">
        <f t="shared" si="468"/>
        <v>#DIV/0!</v>
      </c>
      <c r="T131" s="117"/>
      <c r="U131" s="118"/>
      <c r="V131" s="119" t="e">
        <f t="shared" si="469"/>
        <v>#DIV/0!</v>
      </c>
      <c r="W131" s="117"/>
      <c r="X131" s="118"/>
      <c r="Y131" s="119" t="e">
        <f t="shared" si="470"/>
        <v>#DIV/0!</v>
      </c>
      <c r="Z131" s="117"/>
      <c r="AA131" s="118"/>
      <c r="AB131" s="119" t="e">
        <f t="shared" si="471"/>
        <v>#DIV/0!</v>
      </c>
      <c r="AC131" s="117"/>
      <c r="AD131" s="118"/>
      <c r="AE131" s="119" t="e">
        <f t="shared" si="472"/>
        <v>#DIV/0!</v>
      </c>
      <c r="AF131" s="117"/>
      <c r="AG131" s="118"/>
      <c r="AH131" s="119" t="e">
        <f t="shared" si="473"/>
        <v>#DIV/0!</v>
      </c>
      <c r="AI131" s="117"/>
      <c r="AJ131" s="118"/>
      <c r="AK131" s="119" t="e">
        <f t="shared" si="474"/>
        <v>#DIV/0!</v>
      </c>
      <c r="AL131" s="117"/>
      <c r="AM131" s="118"/>
      <c r="AN131" s="119" t="e">
        <f t="shared" si="475"/>
        <v>#DIV/0!</v>
      </c>
      <c r="AO131" s="117"/>
      <c r="AP131" s="118"/>
      <c r="AQ131" s="119" t="e">
        <f t="shared" si="476"/>
        <v>#DIV/0!</v>
      </c>
      <c r="AR131" s="12"/>
    </row>
    <row r="132" spans="1:44" ht="45">
      <c r="A132" s="228"/>
      <c r="B132" s="221"/>
      <c r="C132" s="252"/>
      <c r="D132" s="11" t="s">
        <v>33</v>
      </c>
      <c r="E132" s="117">
        <f t="shared" si="477"/>
        <v>0</v>
      </c>
      <c r="F132" s="118">
        <f t="shared" si="478"/>
        <v>0</v>
      </c>
      <c r="G132" s="119" t="e">
        <f t="shared" si="464"/>
        <v>#DIV/0!</v>
      </c>
      <c r="H132" s="117"/>
      <c r="I132" s="118"/>
      <c r="J132" s="119" t="e">
        <f t="shared" si="465"/>
        <v>#DIV/0!</v>
      </c>
      <c r="K132" s="117"/>
      <c r="L132" s="118"/>
      <c r="M132" s="119" t="e">
        <f t="shared" si="466"/>
        <v>#DIV/0!</v>
      </c>
      <c r="N132" s="117"/>
      <c r="O132" s="118"/>
      <c r="P132" s="119" t="e">
        <f t="shared" si="467"/>
        <v>#DIV/0!</v>
      </c>
      <c r="Q132" s="117"/>
      <c r="R132" s="118"/>
      <c r="S132" s="119" t="e">
        <f t="shared" si="468"/>
        <v>#DIV/0!</v>
      </c>
      <c r="T132" s="117"/>
      <c r="U132" s="118"/>
      <c r="V132" s="119" t="e">
        <f t="shared" si="469"/>
        <v>#DIV/0!</v>
      </c>
      <c r="W132" s="117"/>
      <c r="X132" s="118"/>
      <c r="Y132" s="119" t="e">
        <f t="shared" si="470"/>
        <v>#DIV/0!</v>
      </c>
      <c r="Z132" s="117"/>
      <c r="AA132" s="118"/>
      <c r="AB132" s="119" t="e">
        <f t="shared" si="471"/>
        <v>#DIV/0!</v>
      </c>
      <c r="AC132" s="117"/>
      <c r="AD132" s="118"/>
      <c r="AE132" s="119" t="e">
        <f t="shared" si="472"/>
        <v>#DIV/0!</v>
      </c>
      <c r="AF132" s="117"/>
      <c r="AG132" s="118"/>
      <c r="AH132" s="119" t="e">
        <f t="shared" si="473"/>
        <v>#DIV/0!</v>
      </c>
      <c r="AI132" s="117"/>
      <c r="AJ132" s="118"/>
      <c r="AK132" s="119" t="e">
        <f t="shared" si="474"/>
        <v>#DIV/0!</v>
      </c>
      <c r="AL132" s="117"/>
      <c r="AM132" s="118"/>
      <c r="AN132" s="119" t="e">
        <f t="shared" si="475"/>
        <v>#DIV/0!</v>
      </c>
      <c r="AO132" s="117"/>
      <c r="AP132" s="118"/>
      <c r="AQ132" s="119" t="e">
        <f t="shared" si="476"/>
        <v>#DIV/0!</v>
      </c>
      <c r="AR132" s="12"/>
    </row>
    <row r="133" spans="1:44" ht="60" customHeight="1">
      <c r="A133" s="228" t="s">
        <v>62</v>
      </c>
      <c r="B133" s="221" t="s">
        <v>357</v>
      </c>
      <c r="C133" s="252" t="s">
        <v>309</v>
      </c>
      <c r="D133" s="11" t="s">
        <v>38</v>
      </c>
      <c r="E133" s="117">
        <f>SUM(E134:E139)</f>
        <v>40</v>
      </c>
      <c r="F133" s="116">
        <f>SUM(F134:F139)</f>
        <v>0</v>
      </c>
      <c r="G133" s="116">
        <f>(F133/E133)*100</f>
        <v>0</v>
      </c>
      <c r="H133" s="117">
        <f>SUM(H134:H139)</f>
        <v>0</v>
      </c>
      <c r="I133" s="116">
        <f>SUM(I134:I139)</f>
        <v>0</v>
      </c>
      <c r="J133" s="116" t="e">
        <f>(I133/H133)*100</f>
        <v>#DIV/0!</v>
      </c>
      <c r="K133" s="117">
        <f>SUM(K134:K139)</f>
        <v>0</v>
      </c>
      <c r="L133" s="116">
        <f>SUM(L134:L139)</f>
        <v>0</v>
      </c>
      <c r="M133" s="116" t="e">
        <f>(L133/K133)*100</f>
        <v>#DIV/0!</v>
      </c>
      <c r="N133" s="117">
        <f>SUM(N134:N139)</f>
        <v>0</v>
      </c>
      <c r="O133" s="116">
        <f>SUM(O134:O139)</f>
        <v>0</v>
      </c>
      <c r="P133" s="116" t="e">
        <f>(O133/N133)*100</f>
        <v>#DIV/0!</v>
      </c>
      <c r="Q133" s="117">
        <f>SUM(Q134:Q139)</f>
        <v>0</v>
      </c>
      <c r="R133" s="116">
        <f>SUM(R134:R139)</f>
        <v>0</v>
      </c>
      <c r="S133" s="116" t="e">
        <f>(R133/Q133)*100</f>
        <v>#DIV/0!</v>
      </c>
      <c r="T133" s="117">
        <f>SUM(T134:T139)</f>
        <v>0</v>
      </c>
      <c r="U133" s="116">
        <f>SUM(U134:U139)</f>
        <v>0</v>
      </c>
      <c r="V133" s="116" t="e">
        <f>(U133/T133)*100</f>
        <v>#DIV/0!</v>
      </c>
      <c r="W133" s="117">
        <f>SUM(W134:W139)</f>
        <v>40</v>
      </c>
      <c r="X133" s="116">
        <f>SUM(X134:X139)</f>
        <v>0</v>
      </c>
      <c r="Y133" s="116">
        <f>(X133/W133)*100</f>
        <v>0</v>
      </c>
      <c r="Z133" s="117">
        <f>SUM(Z134:Z139)</f>
        <v>0</v>
      </c>
      <c r="AA133" s="116">
        <f>SUM(AA134:AA139)</f>
        <v>0</v>
      </c>
      <c r="AB133" s="116" t="e">
        <f>(AA133/Z133)*100</f>
        <v>#DIV/0!</v>
      </c>
      <c r="AC133" s="117">
        <f>SUM(AC134:AC139)</f>
        <v>0</v>
      </c>
      <c r="AD133" s="116">
        <f>SUM(AD134:AD139)</f>
        <v>0</v>
      </c>
      <c r="AE133" s="116" t="e">
        <f>(AD133/AC133)*100</f>
        <v>#DIV/0!</v>
      </c>
      <c r="AF133" s="117">
        <f>SUM(AF134:AF139)</f>
        <v>0</v>
      </c>
      <c r="AG133" s="116">
        <f>SUM(AG134:AG139)</f>
        <v>0</v>
      </c>
      <c r="AH133" s="116" t="e">
        <f>(AG133/AF133)*100</f>
        <v>#DIV/0!</v>
      </c>
      <c r="AI133" s="117">
        <f>SUM(AI134:AI139)</f>
        <v>0</v>
      </c>
      <c r="AJ133" s="116">
        <f>SUM(AJ134:AJ139)</f>
        <v>0</v>
      </c>
      <c r="AK133" s="116" t="e">
        <f>(AJ133/AI133)*100</f>
        <v>#DIV/0!</v>
      </c>
      <c r="AL133" s="117">
        <f>SUM(AL134:AL139)</f>
        <v>0</v>
      </c>
      <c r="AM133" s="116">
        <f>SUM(AM134:AM139)</f>
        <v>0</v>
      </c>
      <c r="AN133" s="116" t="e">
        <f>(AM133/AL133)*100</f>
        <v>#DIV/0!</v>
      </c>
      <c r="AO133" s="117">
        <f>SUM(AO134:AO139)</f>
        <v>0</v>
      </c>
      <c r="AP133" s="116">
        <f>SUM(AP134:AP139)</f>
        <v>0</v>
      </c>
      <c r="AQ133" s="116" t="e">
        <f>(AP133/AO133)*100</f>
        <v>#DIV/0!</v>
      </c>
      <c r="AR133" s="12"/>
    </row>
    <row r="134" spans="1:44" ht="30">
      <c r="A134" s="228"/>
      <c r="B134" s="221"/>
      <c r="C134" s="252"/>
      <c r="D134" s="11" t="s">
        <v>17</v>
      </c>
      <c r="E134" s="117">
        <f>H134+K134+N134+Q134+T134+W134+Z134+AC134+AF134+AI134+AL134+AO134</f>
        <v>0</v>
      </c>
      <c r="F134" s="118">
        <f>I134+L134+O134+R134+U134+X134+AA134+AD134+AG134+AJ134+AM134+AP134</f>
        <v>0</v>
      </c>
      <c r="G134" s="119" t="e">
        <f t="shared" ref="G134:G139" si="479">(F134/E134)*100</f>
        <v>#DIV/0!</v>
      </c>
      <c r="H134" s="117"/>
      <c r="I134" s="118"/>
      <c r="J134" s="119" t="e">
        <f t="shared" ref="J134:J139" si="480">(I134/H134)*100</f>
        <v>#DIV/0!</v>
      </c>
      <c r="K134" s="117"/>
      <c r="L134" s="118"/>
      <c r="M134" s="119" t="e">
        <f t="shared" ref="M134:M139" si="481">(L134/K134)*100</f>
        <v>#DIV/0!</v>
      </c>
      <c r="N134" s="117"/>
      <c r="O134" s="118"/>
      <c r="P134" s="119" t="e">
        <f t="shared" ref="P134:P139" si="482">(O134/N134)*100</f>
        <v>#DIV/0!</v>
      </c>
      <c r="Q134" s="117"/>
      <c r="R134" s="118"/>
      <c r="S134" s="119" t="e">
        <f t="shared" ref="S134:S139" si="483">(R134/Q134)*100</f>
        <v>#DIV/0!</v>
      </c>
      <c r="T134" s="117"/>
      <c r="U134" s="118"/>
      <c r="V134" s="119" t="e">
        <f t="shared" ref="V134:V139" si="484">(U134/T134)*100</f>
        <v>#DIV/0!</v>
      </c>
      <c r="W134" s="117"/>
      <c r="X134" s="118"/>
      <c r="Y134" s="119" t="e">
        <f t="shared" ref="Y134:Y139" si="485">(X134/W134)*100</f>
        <v>#DIV/0!</v>
      </c>
      <c r="Z134" s="117"/>
      <c r="AA134" s="118"/>
      <c r="AB134" s="119" t="e">
        <f t="shared" ref="AB134:AB139" si="486">(AA134/Z134)*100</f>
        <v>#DIV/0!</v>
      </c>
      <c r="AC134" s="117"/>
      <c r="AD134" s="118"/>
      <c r="AE134" s="119" t="e">
        <f t="shared" ref="AE134:AE139" si="487">(AD134/AC134)*100</f>
        <v>#DIV/0!</v>
      </c>
      <c r="AF134" s="117"/>
      <c r="AG134" s="118"/>
      <c r="AH134" s="119" t="e">
        <f t="shared" ref="AH134:AH139" si="488">(AG134/AF134)*100</f>
        <v>#DIV/0!</v>
      </c>
      <c r="AI134" s="117"/>
      <c r="AJ134" s="118"/>
      <c r="AK134" s="119" t="e">
        <f t="shared" ref="AK134:AK139" si="489">(AJ134/AI134)*100</f>
        <v>#DIV/0!</v>
      </c>
      <c r="AL134" s="117"/>
      <c r="AM134" s="118"/>
      <c r="AN134" s="119" t="e">
        <f t="shared" ref="AN134:AN139" si="490">(AM134/AL134)*100</f>
        <v>#DIV/0!</v>
      </c>
      <c r="AO134" s="117"/>
      <c r="AP134" s="118"/>
      <c r="AQ134" s="119" t="e">
        <f t="shared" ref="AQ134:AQ139" si="491">(AP134/AO134)*100</f>
        <v>#DIV/0!</v>
      </c>
      <c r="AR134" s="12"/>
    </row>
    <row r="135" spans="1:44" ht="47.25" customHeight="1">
      <c r="A135" s="228"/>
      <c r="B135" s="221"/>
      <c r="C135" s="252"/>
      <c r="D135" s="11" t="s">
        <v>18</v>
      </c>
      <c r="E135" s="117">
        <f t="shared" ref="E135:E139" si="492">H135+K135+N135+Q135+T135+W135+Z135+AC135+AF135+AI135+AL135+AO135</f>
        <v>0</v>
      </c>
      <c r="F135" s="118">
        <f t="shared" ref="F135:F139" si="493">I135+L135+O135+R135+U135+X135+AA135+AD135+AG135+AJ135+AM135+AP135</f>
        <v>0</v>
      </c>
      <c r="G135" s="119" t="e">
        <f t="shared" si="479"/>
        <v>#DIV/0!</v>
      </c>
      <c r="H135" s="117"/>
      <c r="I135" s="118"/>
      <c r="J135" s="119" t="e">
        <f t="shared" si="480"/>
        <v>#DIV/0!</v>
      </c>
      <c r="K135" s="117"/>
      <c r="L135" s="118"/>
      <c r="M135" s="119" t="e">
        <f t="shared" si="481"/>
        <v>#DIV/0!</v>
      </c>
      <c r="N135" s="117"/>
      <c r="O135" s="118"/>
      <c r="P135" s="119" t="e">
        <f t="shared" si="482"/>
        <v>#DIV/0!</v>
      </c>
      <c r="Q135" s="117"/>
      <c r="R135" s="118"/>
      <c r="S135" s="119" t="e">
        <f t="shared" si="483"/>
        <v>#DIV/0!</v>
      </c>
      <c r="T135" s="117"/>
      <c r="U135" s="118"/>
      <c r="V135" s="119" t="e">
        <f t="shared" si="484"/>
        <v>#DIV/0!</v>
      </c>
      <c r="W135" s="117"/>
      <c r="X135" s="118"/>
      <c r="Y135" s="119" t="e">
        <f t="shared" si="485"/>
        <v>#DIV/0!</v>
      </c>
      <c r="Z135" s="117"/>
      <c r="AA135" s="118"/>
      <c r="AB135" s="119" t="e">
        <f t="shared" si="486"/>
        <v>#DIV/0!</v>
      </c>
      <c r="AC135" s="117"/>
      <c r="AD135" s="118"/>
      <c r="AE135" s="119" t="e">
        <f t="shared" si="487"/>
        <v>#DIV/0!</v>
      </c>
      <c r="AF135" s="117"/>
      <c r="AG135" s="118"/>
      <c r="AH135" s="119" t="e">
        <f t="shared" si="488"/>
        <v>#DIV/0!</v>
      </c>
      <c r="AI135" s="117"/>
      <c r="AJ135" s="118"/>
      <c r="AK135" s="119" t="e">
        <f t="shared" si="489"/>
        <v>#DIV/0!</v>
      </c>
      <c r="AL135" s="117"/>
      <c r="AM135" s="118"/>
      <c r="AN135" s="119" t="e">
        <f t="shared" si="490"/>
        <v>#DIV/0!</v>
      </c>
      <c r="AO135" s="117"/>
      <c r="AP135" s="118"/>
      <c r="AQ135" s="119" t="e">
        <f t="shared" si="491"/>
        <v>#DIV/0!</v>
      </c>
      <c r="AR135" s="12"/>
    </row>
    <row r="136" spans="1:44" ht="36" customHeight="1">
      <c r="A136" s="228"/>
      <c r="B136" s="221"/>
      <c r="C136" s="252"/>
      <c r="D136" s="11" t="s">
        <v>26</v>
      </c>
      <c r="E136" s="117">
        <f t="shared" si="492"/>
        <v>40</v>
      </c>
      <c r="F136" s="118">
        <f t="shared" si="493"/>
        <v>0</v>
      </c>
      <c r="G136" s="119">
        <f t="shared" si="479"/>
        <v>0</v>
      </c>
      <c r="H136" s="117"/>
      <c r="I136" s="118"/>
      <c r="J136" s="119" t="e">
        <f t="shared" si="480"/>
        <v>#DIV/0!</v>
      </c>
      <c r="K136" s="117"/>
      <c r="L136" s="118"/>
      <c r="M136" s="119" t="e">
        <f t="shared" si="481"/>
        <v>#DIV/0!</v>
      </c>
      <c r="N136" s="117"/>
      <c r="O136" s="118"/>
      <c r="P136" s="119" t="e">
        <f t="shared" si="482"/>
        <v>#DIV/0!</v>
      </c>
      <c r="Q136" s="117"/>
      <c r="R136" s="118"/>
      <c r="S136" s="119" t="e">
        <f t="shared" si="483"/>
        <v>#DIV/0!</v>
      </c>
      <c r="T136" s="117"/>
      <c r="U136" s="118"/>
      <c r="V136" s="119" t="e">
        <f t="shared" si="484"/>
        <v>#DIV/0!</v>
      </c>
      <c r="W136" s="117">
        <v>40</v>
      </c>
      <c r="X136" s="118"/>
      <c r="Y136" s="119">
        <f t="shared" si="485"/>
        <v>0</v>
      </c>
      <c r="Z136" s="117"/>
      <c r="AA136" s="118"/>
      <c r="AB136" s="119" t="e">
        <f t="shared" si="486"/>
        <v>#DIV/0!</v>
      </c>
      <c r="AC136" s="117"/>
      <c r="AD136" s="118"/>
      <c r="AE136" s="119" t="e">
        <f t="shared" si="487"/>
        <v>#DIV/0!</v>
      </c>
      <c r="AF136" s="117"/>
      <c r="AG136" s="118"/>
      <c r="AH136" s="119" t="e">
        <f t="shared" si="488"/>
        <v>#DIV/0!</v>
      </c>
      <c r="AI136" s="117"/>
      <c r="AJ136" s="118"/>
      <c r="AK136" s="119" t="e">
        <f t="shared" si="489"/>
        <v>#DIV/0!</v>
      </c>
      <c r="AL136" s="117"/>
      <c r="AM136" s="118"/>
      <c r="AN136" s="119" t="e">
        <f t="shared" si="490"/>
        <v>#DIV/0!</v>
      </c>
      <c r="AO136" s="117"/>
      <c r="AP136" s="118"/>
      <c r="AQ136" s="119" t="e">
        <f t="shared" si="491"/>
        <v>#DIV/0!</v>
      </c>
      <c r="AR136" s="12"/>
    </row>
    <row r="137" spans="1:44" ht="83.25" customHeight="1">
      <c r="A137" s="228"/>
      <c r="B137" s="221"/>
      <c r="C137" s="252"/>
      <c r="D137" s="78" t="s">
        <v>440</v>
      </c>
      <c r="E137" s="117">
        <f t="shared" si="492"/>
        <v>0</v>
      </c>
      <c r="F137" s="118">
        <f t="shared" si="493"/>
        <v>0</v>
      </c>
      <c r="G137" s="119" t="e">
        <f t="shared" si="479"/>
        <v>#DIV/0!</v>
      </c>
      <c r="H137" s="117"/>
      <c r="I137" s="118"/>
      <c r="J137" s="119" t="e">
        <f t="shared" si="480"/>
        <v>#DIV/0!</v>
      </c>
      <c r="K137" s="117"/>
      <c r="L137" s="118"/>
      <c r="M137" s="119" t="e">
        <f t="shared" si="481"/>
        <v>#DIV/0!</v>
      </c>
      <c r="N137" s="117"/>
      <c r="O137" s="118"/>
      <c r="P137" s="119" t="e">
        <f t="shared" si="482"/>
        <v>#DIV/0!</v>
      </c>
      <c r="Q137" s="117"/>
      <c r="R137" s="118"/>
      <c r="S137" s="119" t="e">
        <f t="shared" si="483"/>
        <v>#DIV/0!</v>
      </c>
      <c r="T137" s="117"/>
      <c r="U137" s="118"/>
      <c r="V137" s="119" t="e">
        <f t="shared" si="484"/>
        <v>#DIV/0!</v>
      </c>
      <c r="W137" s="117"/>
      <c r="X137" s="118"/>
      <c r="Y137" s="119" t="e">
        <f t="shared" si="485"/>
        <v>#DIV/0!</v>
      </c>
      <c r="Z137" s="117"/>
      <c r="AA137" s="118"/>
      <c r="AB137" s="119" t="e">
        <f t="shared" si="486"/>
        <v>#DIV/0!</v>
      </c>
      <c r="AC137" s="117"/>
      <c r="AD137" s="118"/>
      <c r="AE137" s="119" t="e">
        <f t="shared" si="487"/>
        <v>#DIV/0!</v>
      </c>
      <c r="AF137" s="117"/>
      <c r="AG137" s="118"/>
      <c r="AH137" s="119" t="e">
        <f t="shared" si="488"/>
        <v>#DIV/0!</v>
      </c>
      <c r="AI137" s="117"/>
      <c r="AJ137" s="118"/>
      <c r="AK137" s="119" t="e">
        <f t="shared" si="489"/>
        <v>#DIV/0!</v>
      </c>
      <c r="AL137" s="117"/>
      <c r="AM137" s="118"/>
      <c r="AN137" s="119" t="e">
        <f t="shared" si="490"/>
        <v>#DIV/0!</v>
      </c>
      <c r="AO137" s="117"/>
      <c r="AP137" s="118"/>
      <c r="AQ137" s="119" t="e">
        <f t="shared" si="491"/>
        <v>#DIV/0!</v>
      </c>
      <c r="AR137" s="12"/>
    </row>
    <row r="138" spans="1:44" ht="29.25" customHeight="1">
      <c r="A138" s="228"/>
      <c r="B138" s="221"/>
      <c r="C138" s="252"/>
      <c r="D138" s="11" t="s">
        <v>41</v>
      </c>
      <c r="E138" s="117">
        <f t="shared" si="492"/>
        <v>0</v>
      </c>
      <c r="F138" s="118">
        <f t="shared" si="493"/>
        <v>0</v>
      </c>
      <c r="G138" s="119" t="e">
        <f t="shared" si="479"/>
        <v>#DIV/0!</v>
      </c>
      <c r="H138" s="117"/>
      <c r="I138" s="118"/>
      <c r="J138" s="119" t="e">
        <f t="shared" si="480"/>
        <v>#DIV/0!</v>
      </c>
      <c r="K138" s="117"/>
      <c r="L138" s="118"/>
      <c r="M138" s="119" t="e">
        <f t="shared" si="481"/>
        <v>#DIV/0!</v>
      </c>
      <c r="N138" s="117"/>
      <c r="O138" s="118"/>
      <c r="P138" s="119" t="e">
        <f t="shared" si="482"/>
        <v>#DIV/0!</v>
      </c>
      <c r="Q138" s="117"/>
      <c r="R138" s="118"/>
      <c r="S138" s="119" t="e">
        <f t="shared" si="483"/>
        <v>#DIV/0!</v>
      </c>
      <c r="T138" s="117"/>
      <c r="U138" s="118"/>
      <c r="V138" s="119" t="e">
        <f t="shared" si="484"/>
        <v>#DIV/0!</v>
      </c>
      <c r="W138" s="117"/>
      <c r="X138" s="118"/>
      <c r="Y138" s="119" t="e">
        <f t="shared" si="485"/>
        <v>#DIV/0!</v>
      </c>
      <c r="Z138" s="117"/>
      <c r="AA138" s="118"/>
      <c r="AB138" s="119" t="e">
        <f t="shared" si="486"/>
        <v>#DIV/0!</v>
      </c>
      <c r="AC138" s="117"/>
      <c r="AD138" s="118"/>
      <c r="AE138" s="119" t="e">
        <f t="shared" si="487"/>
        <v>#DIV/0!</v>
      </c>
      <c r="AF138" s="117"/>
      <c r="AG138" s="118"/>
      <c r="AH138" s="119" t="e">
        <f t="shared" si="488"/>
        <v>#DIV/0!</v>
      </c>
      <c r="AI138" s="117"/>
      <c r="AJ138" s="118"/>
      <c r="AK138" s="119" t="e">
        <f t="shared" si="489"/>
        <v>#DIV/0!</v>
      </c>
      <c r="AL138" s="117"/>
      <c r="AM138" s="118"/>
      <c r="AN138" s="119" t="e">
        <f t="shared" si="490"/>
        <v>#DIV/0!</v>
      </c>
      <c r="AO138" s="117"/>
      <c r="AP138" s="118"/>
      <c r="AQ138" s="119" t="e">
        <f t="shared" si="491"/>
        <v>#DIV/0!</v>
      </c>
      <c r="AR138" s="12"/>
    </row>
    <row r="139" spans="1:44" ht="45">
      <c r="A139" s="228"/>
      <c r="B139" s="221"/>
      <c r="C139" s="252"/>
      <c r="D139" s="11" t="s">
        <v>33</v>
      </c>
      <c r="E139" s="117">
        <f t="shared" si="492"/>
        <v>0</v>
      </c>
      <c r="F139" s="118">
        <f t="shared" si="493"/>
        <v>0</v>
      </c>
      <c r="G139" s="119" t="e">
        <f t="shared" si="479"/>
        <v>#DIV/0!</v>
      </c>
      <c r="H139" s="117"/>
      <c r="I139" s="118"/>
      <c r="J139" s="119" t="e">
        <f t="shared" si="480"/>
        <v>#DIV/0!</v>
      </c>
      <c r="K139" s="117"/>
      <c r="L139" s="118"/>
      <c r="M139" s="119" t="e">
        <f t="shared" si="481"/>
        <v>#DIV/0!</v>
      </c>
      <c r="N139" s="117"/>
      <c r="O139" s="118"/>
      <c r="P139" s="119" t="e">
        <f t="shared" si="482"/>
        <v>#DIV/0!</v>
      </c>
      <c r="Q139" s="117"/>
      <c r="R139" s="118"/>
      <c r="S139" s="119" t="e">
        <f t="shared" si="483"/>
        <v>#DIV/0!</v>
      </c>
      <c r="T139" s="117"/>
      <c r="U139" s="118"/>
      <c r="V139" s="119" t="e">
        <f t="shared" si="484"/>
        <v>#DIV/0!</v>
      </c>
      <c r="W139" s="117"/>
      <c r="X139" s="118"/>
      <c r="Y139" s="119" t="e">
        <f t="shared" si="485"/>
        <v>#DIV/0!</v>
      </c>
      <c r="Z139" s="117"/>
      <c r="AA139" s="118"/>
      <c r="AB139" s="119" t="e">
        <f t="shared" si="486"/>
        <v>#DIV/0!</v>
      </c>
      <c r="AC139" s="117"/>
      <c r="AD139" s="118"/>
      <c r="AE139" s="119" t="e">
        <f t="shared" si="487"/>
        <v>#DIV/0!</v>
      </c>
      <c r="AF139" s="117"/>
      <c r="AG139" s="118"/>
      <c r="AH139" s="119" t="e">
        <f t="shared" si="488"/>
        <v>#DIV/0!</v>
      </c>
      <c r="AI139" s="117"/>
      <c r="AJ139" s="118"/>
      <c r="AK139" s="119" t="e">
        <f t="shared" si="489"/>
        <v>#DIV/0!</v>
      </c>
      <c r="AL139" s="117"/>
      <c r="AM139" s="118"/>
      <c r="AN139" s="119" t="e">
        <f t="shared" si="490"/>
        <v>#DIV/0!</v>
      </c>
      <c r="AO139" s="117"/>
      <c r="AP139" s="118"/>
      <c r="AQ139" s="119" t="e">
        <f t="shared" si="491"/>
        <v>#DIV/0!</v>
      </c>
      <c r="AR139" s="12"/>
    </row>
    <row r="140" spans="1:44" ht="28.5" customHeight="1">
      <c r="A140" s="228" t="s">
        <v>64</v>
      </c>
      <c r="B140" s="345" t="s">
        <v>66</v>
      </c>
      <c r="C140" s="252" t="s">
        <v>309</v>
      </c>
      <c r="D140" s="11" t="s">
        <v>38</v>
      </c>
      <c r="E140" s="117">
        <f>SUM(E141:E146)</f>
        <v>15</v>
      </c>
      <c r="F140" s="116">
        <f>SUM(F141:F146)</f>
        <v>0</v>
      </c>
      <c r="G140" s="116">
        <f>(F140/E140)*100</f>
        <v>0</v>
      </c>
      <c r="H140" s="117">
        <f>SUM(H141:H146)</f>
        <v>0</v>
      </c>
      <c r="I140" s="116">
        <f>SUM(I141:I146)</f>
        <v>0</v>
      </c>
      <c r="J140" s="116" t="e">
        <f>(I140/H140)*100</f>
        <v>#DIV/0!</v>
      </c>
      <c r="K140" s="117">
        <f>SUM(K141:K146)</f>
        <v>0</v>
      </c>
      <c r="L140" s="116">
        <f>SUM(L141:L146)</f>
        <v>0</v>
      </c>
      <c r="M140" s="116" t="e">
        <f>(L140/K140)*100</f>
        <v>#DIV/0!</v>
      </c>
      <c r="N140" s="117">
        <f>SUM(N141:N146)</f>
        <v>0</v>
      </c>
      <c r="O140" s="116">
        <f>SUM(O141:O146)</f>
        <v>0</v>
      </c>
      <c r="P140" s="116" t="e">
        <f>(O140/N140)*100</f>
        <v>#DIV/0!</v>
      </c>
      <c r="Q140" s="117">
        <f>SUM(Q141:Q146)</f>
        <v>0</v>
      </c>
      <c r="R140" s="116">
        <f>SUM(R141:R146)</f>
        <v>0</v>
      </c>
      <c r="S140" s="116" t="e">
        <f>(R140/Q140)*100</f>
        <v>#DIV/0!</v>
      </c>
      <c r="T140" s="117">
        <f>SUM(T141:T146)</f>
        <v>0</v>
      </c>
      <c r="U140" s="116">
        <f>SUM(U141:U146)</f>
        <v>0</v>
      </c>
      <c r="V140" s="116" t="e">
        <f>(U140/T140)*100</f>
        <v>#DIV/0!</v>
      </c>
      <c r="W140" s="117">
        <f>SUM(W141:W146)</f>
        <v>0</v>
      </c>
      <c r="X140" s="116">
        <f>SUM(X141:X146)</f>
        <v>0</v>
      </c>
      <c r="Y140" s="116" t="e">
        <f>(X140/W140)*100</f>
        <v>#DIV/0!</v>
      </c>
      <c r="Z140" s="117">
        <f>SUM(Z141:Z146)</f>
        <v>0</v>
      </c>
      <c r="AA140" s="116">
        <f>SUM(AA141:AA146)</f>
        <v>0</v>
      </c>
      <c r="AB140" s="116" t="e">
        <f>(AA140/Z140)*100</f>
        <v>#DIV/0!</v>
      </c>
      <c r="AC140" s="117">
        <f>SUM(AC141:AC146)</f>
        <v>0</v>
      </c>
      <c r="AD140" s="116">
        <f>SUM(AD141:AD146)</f>
        <v>0</v>
      </c>
      <c r="AE140" s="116" t="e">
        <f>(AD140/AC140)*100</f>
        <v>#DIV/0!</v>
      </c>
      <c r="AF140" s="117">
        <f>SUM(AF141:AF146)</f>
        <v>15</v>
      </c>
      <c r="AG140" s="116">
        <f>SUM(AG141:AG146)</f>
        <v>0</v>
      </c>
      <c r="AH140" s="116">
        <f>(AG140/AF140)*100</f>
        <v>0</v>
      </c>
      <c r="AI140" s="117">
        <f>SUM(AI141:AI146)</f>
        <v>0</v>
      </c>
      <c r="AJ140" s="116">
        <f>SUM(AJ141:AJ146)</f>
        <v>0</v>
      </c>
      <c r="AK140" s="116" t="e">
        <f>(AJ140/AI140)*100</f>
        <v>#DIV/0!</v>
      </c>
      <c r="AL140" s="117">
        <f>SUM(AL141:AL146)</f>
        <v>0</v>
      </c>
      <c r="AM140" s="116">
        <f>SUM(AM141:AM146)</f>
        <v>0</v>
      </c>
      <c r="AN140" s="116" t="e">
        <f>(AM140/AL140)*100</f>
        <v>#DIV/0!</v>
      </c>
      <c r="AO140" s="117">
        <f>SUM(AO141:AO146)</f>
        <v>0</v>
      </c>
      <c r="AP140" s="116">
        <f>SUM(AP141:AP146)</f>
        <v>0</v>
      </c>
      <c r="AQ140" s="116" t="e">
        <f>(AP140/AO140)*100</f>
        <v>#DIV/0!</v>
      </c>
      <c r="AR140" s="12"/>
    </row>
    <row r="141" spans="1:44" ht="30">
      <c r="A141" s="228"/>
      <c r="B141" s="346"/>
      <c r="C141" s="252"/>
      <c r="D141" s="11" t="s">
        <v>17</v>
      </c>
      <c r="E141" s="117">
        <f>H141+K141+N141+Q141+T141+W141+Z141+AC141+AF141+AI141+AL141+AO141</f>
        <v>0</v>
      </c>
      <c r="F141" s="118">
        <f>I141+L141+O141+R141+U141+X141+AA141+AD141+AG141+AJ141+AM141+AP141</f>
        <v>0</v>
      </c>
      <c r="G141" s="119" t="e">
        <f t="shared" ref="G141:G146" si="494">(F141/E141)*100</f>
        <v>#DIV/0!</v>
      </c>
      <c r="H141" s="117"/>
      <c r="I141" s="118"/>
      <c r="J141" s="119" t="e">
        <f t="shared" ref="J141:J146" si="495">(I141/H141)*100</f>
        <v>#DIV/0!</v>
      </c>
      <c r="K141" s="117"/>
      <c r="L141" s="118"/>
      <c r="M141" s="119" t="e">
        <f t="shared" ref="M141:M146" si="496">(L141/K141)*100</f>
        <v>#DIV/0!</v>
      </c>
      <c r="N141" s="117"/>
      <c r="O141" s="118"/>
      <c r="P141" s="119" t="e">
        <f t="shared" ref="P141:P146" si="497">(O141/N141)*100</f>
        <v>#DIV/0!</v>
      </c>
      <c r="Q141" s="117"/>
      <c r="R141" s="118"/>
      <c r="S141" s="119" t="e">
        <f t="shared" ref="S141:S146" si="498">(R141/Q141)*100</f>
        <v>#DIV/0!</v>
      </c>
      <c r="T141" s="117"/>
      <c r="U141" s="118"/>
      <c r="V141" s="119" t="e">
        <f t="shared" ref="V141:V146" si="499">(U141/T141)*100</f>
        <v>#DIV/0!</v>
      </c>
      <c r="W141" s="117"/>
      <c r="X141" s="118"/>
      <c r="Y141" s="119" t="e">
        <f t="shared" ref="Y141:Y146" si="500">(X141/W141)*100</f>
        <v>#DIV/0!</v>
      </c>
      <c r="Z141" s="117"/>
      <c r="AA141" s="118"/>
      <c r="AB141" s="119" t="e">
        <f t="shared" ref="AB141:AB146" si="501">(AA141/Z141)*100</f>
        <v>#DIV/0!</v>
      </c>
      <c r="AC141" s="117"/>
      <c r="AD141" s="118"/>
      <c r="AE141" s="119" t="e">
        <f t="shared" ref="AE141:AE146" si="502">(AD141/AC141)*100</f>
        <v>#DIV/0!</v>
      </c>
      <c r="AF141" s="117"/>
      <c r="AG141" s="118"/>
      <c r="AH141" s="119" t="e">
        <f t="shared" ref="AH141:AH146" si="503">(AG141/AF141)*100</f>
        <v>#DIV/0!</v>
      </c>
      <c r="AI141" s="117"/>
      <c r="AJ141" s="118"/>
      <c r="AK141" s="119" t="e">
        <f t="shared" ref="AK141:AK146" si="504">(AJ141/AI141)*100</f>
        <v>#DIV/0!</v>
      </c>
      <c r="AL141" s="117"/>
      <c r="AM141" s="118"/>
      <c r="AN141" s="119" t="e">
        <f t="shared" ref="AN141:AN146" si="505">(AM141/AL141)*100</f>
        <v>#DIV/0!</v>
      </c>
      <c r="AO141" s="117"/>
      <c r="AP141" s="118"/>
      <c r="AQ141" s="119" t="e">
        <f t="shared" ref="AQ141:AQ146" si="506">(AP141/AO141)*100</f>
        <v>#DIV/0!</v>
      </c>
      <c r="AR141" s="12"/>
    </row>
    <row r="142" spans="1:44" ht="47.25" customHeight="1">
      <c r="A142" s="228"/>
      <c r="B142" s="346"/>
      <c r="C142" s="252"/>
      <c r="D142" s="11" t="s">
        <v>18</v>
      </c>
      <c r="E142" s="117">
        <f t="shared" ref="E142:E146" si="507">H142+K142+N142+Q142+T142+W142+Z142+AC142+AF142+AI142+AL142+AO142</f>
        <v>0</v>
      </c>
      <c r="F142" s="118">
        <f t="shared" ref="F142:F146" si="508">I142+L142+O142+R142+U142+X142+AA142+AD142+AG142+AJ142+AM142+AP142</f>
        <v>0</v>
      </c>
      <c r="G142" s="119" t="e">
        <f t="shared" si="494"/>
        <v>#DIV/0!</v>
      </c>
      <c r="H142" s="117"/>
      <c r="I142" s="118"/>
      <c r="J142" s="119" t="e">
        <f t="shared" si="495"/>
        <v>#DIV/0!</v>
      </c>
      <c r="K142" s="117"/>
      <c r="L142" s="118"/>
      <c r="M142" s="119" t="e">
        <f t="shared" si="496"/>
        <v>#DIV/0!</v>
      </c>
      <c r="N142" s="117"/>
      <c r="O142" s="118"/>
      <c r="P142" s="119" t="e">
        <f t="shared" si="497"/>
        <v>#DIV/0!</v>
      </c>
      <c r="Q142" s="117"/>
      <c r="R142" s="118"/>
      <c r="S142" s="119" t="e">
        <f t="shared" si="498"/>
        <v>#DIV/0!</v>
      </c>
      <c r="T142" s="117"/>
      <c r="U142" s="118"/>
      <c r="V142" s="119" t="e">
        <f t="shared" si="499"/>
        <v>#DIV/0!</v>
      </c>
      <c r="W142" s="117"/>
      <c r="X142" s="118"/>
      <c r="Y142" s="119" t="e">
        <f t="shared" si="500"/>
        <v>#DIV/0!</v>
      </c>
      <c r="Z142" s="117"/>
      <c r="AA142" s="118"/>
      <c r="AB142" s="119" t="e">
        <f t="shared" si="501"/>
        <v>#DIV/0!</v>
      </c>
      <c r="AC142" s="117"/>
      <c r="AD142" s="118"/>
      <c r="AE142" s="119" t="e">
        <f t="shared" si="502"/>
        <v>#DIV/0!</v>
      </c>
      <c r="AF142" s="117"/>
      <c r="AG142" s="118"/>
      <c r="AH142" s="119" t="e">
        <f t="shared" si="503"/>
        <v>#DIV/0!</v>
      </c>
      <c r="AI142" s="117"/>
      <c r="AJ142" s="118"/>
      <c r="AK142" s="119" t="e">
        <f t="shared" si="504"/>
        <v>#DIV/0!</v>
      </c>
      <c r="AL142" s="117"/>
      <c r="AM142" s="118"/>
      <c r="AN142" s="119" t="e">
        <f t="shared" si="505"/>
        <v>#DIV/0!</v>
      </c>
      <c r="AO142" s="117"/>
      <c r="AP142" s="118"/>
      <c r="AQ142" s="119" t="e">
        <f t="shared" si="506"/>
        <v>#DIV/0!</v>
      </c>
      <c r="AR142" s="12"/>
    </row>
    <row r="143" spans="1:44" ht="37.5" customHeight="1">
      <c r="A143" s="228"/>
      <c r="B143" s="346"/>
      <c r="C143" s="252"/>
      <c r="D143" s="11" t="s">
        <v>26</v>
      </c>
      <c r="E143" s="117">
        <f t="shared" si="507"/>
        <v>15</v>
      </c>
      <c r="F143" s="118">
        <f t="shared" si="508"/>
        <v>0</v>
      </c>
      <c r="G143" s="119">
        <f t="shared" si="494"/>
        <v>0</v>
      </c>
      <c r="H143" s="117"/>
      <c r="I143" s="118"/>
      <c r="J143" s="119" t="e">
        <f t="shared" si="495"/>
        <v>#DIV/0!</v>
      </c>
      <c r="K143" s="117"/>
      <c r="L143" s="118"/>
      <c r="M143" s="119" t="e">
        <f t="shared" si="496"/>
        <v>#DIV/0!</v>
      </c>
      <c r="N143" s="117"/>
      <c r="O143" s="118"/>
      <c r="P143" s="119" t="e">
        <f t="shared" si="497"/>
        <v>#DIV/0!</v>
      </c>
      <c r="Q143" s="117"/>
      <c r="R143" s="118"/>
      <c r="S143" s="119" t="e">
        <f t="shared" si="498"/>
        <v>#DIV/0!</v>
      </c>
      <c r="T143" s="117"/>
      <c r="U143" s="118"/>
      <c r="V143" s="119" t="e">
        <f t="shared" si="499"/>
        <v>#DIV/0!</v>
      </c>
      <c r="W143" s="117"/>
      <c r="X143" s="118"/>
      <c r="Y143" s="119" t="e">
        <f t="shared" si="500"/>
        <v>#DIV/0!</v>
      </c>
      <c r="Z143" s="117"/>
      <c r="AA143" s="118"/>
      <c r="AB143" s="119" t="e">
        <f t="shared" si="501"/>
        <v>#DIV/0!</v>
      </c>
      <c r="AC143" s="117"/>
      <c r="AD143" s="118"/>
      <c r="AE143" s="119" t="e">
        <f t="shared" si="502"/>
        <v>#DIV/0!</v>
      </c>
      <c r="AF143" s="117">
        <v>15</v>
      </c>
      <c r="AG143" s="118"/>
      <c r="AH143" s="119">
        <f t="shared" si="503"/>
        <v>0</v>
      </c>
      <c r="AI143" s="117"/>
      <c r="AJ143" s="118"/>
      <c r="AK143" s="119" t="e">
        <f t="shared" si="504"/>
        <v>#DIV/0!</v>
      </c>
      <c r="AL143" s="117"/>
      <c r="AM143" s="118"/>
      <c r="AN143" s="119" t="e">
        <f t="shared" si="505"/>
        <v>#DIV/0!</v>
      </c>
      <c r="AO143" s="117"/>
      <c r="AP143" s="118"/>
      <c r="AQ143" s="119" t="e">
        <f t="shared" si="506"/>
        <v>#DIV/0!</v>
      </c>
      <c r="AR143" s="12"/>
    </row>
    <row r="144" spans="1:44" ht="80.25" customHeight="1">
      <c r="A144" s="228"/>
      <c r="B144" s="346"/>
      <c r="C144" s="252"/>
      <c r="D144" s="78" t="s">
        <v>440</v>
      </c>
      <c r="E144" s="117">
        <f t="shared" si="507"/>
        <v>0</v>
      </c>
      <c r="F144" s="118">
        <f t="shared" si="508"/>
        <v>0</v>
      </c>
      <c r="G144" s="119" t="e">
        <f t="shared" si="494"/>
        <v>#DIV/0!</v>
      </c>
      <c r="H144" s="117"/>
      <c r="I144" s="118"/>
      <c r="J144" s="119" t="e">
        <f t="shared" si="495"/>
        <v>#DIV/0!</v>
      </c>
      <c r="K144" s="117"/>
      <c r="L144" s="118"/>
      <c r="M144" s="119" t="e">
        <f t="shared" si="496"/>
        <v>#DIV/0!</v>
      </c>
      <c r="N144" s="117"/>
      <c r="O144" s="118"/>
      <c r="P144" s="119" t="e">
        <f t="shared" si="497"/>
        <v>#DIV/0!</v>
      </c>
      <c r="Q144" s="117"/>
      <c r="R144" s="118"/>
      <c r="S144" s="119" t="e">
        <f t="shared" si="498"/>
        <v>#DIV/0!</v>
      </c>
      <c r="T144" s="117"/>
      <c r="U144" s="118"/>
      <c r="V144" s="119" t="e">
        <f t="shared" si="499"/>
        <v>#DIV/0!</v>
      </c>
      <c r="W144" s="117"/>
      <c r="X144" s="118"/>
      <c r="Y144" s="119" t="e">
        <f t="shared" si="500"/>
        <v>#DIV/0!</v>
      </c>
      <c r="Z144" s="117"/>
      <c r="AA144" s="118"/>
      <c r="AB144" s="119" t="e">
        <f t="shared" si="501"/>
        <v>#DIV/0!</v>
      </c>
      <c r="AC144" s="117"/>
      <c r="AD144" s="118"/>
      <c r="AE144" s="119" t="e">
        <f t="shared" si="502"/>
        <v>#DIV/0!</v>
      </c>
      <c r="AF144" s="117"/>
      <c r="AG144" s="118"/>
      <c r="AH144" s="119" t="e">
        <f t="shared" si="503"/>
        <v>#DIV/0!</v>
      </c>
      <c r="AI144" s="117"/>
      <c r="AJ144" s="118"/>
      <c r="AK144" s="119" t="e">
        <f t="shared" si="504"/>
        <v>#DIV/0!</v>
      </c>
      <c r="AL144" s="117"/>
      <c r="AM144" s="118"/>
      <c r="AN144" s="119" t="e">
        <f t="shared" si="505"/>
        <v>#DIV/0!</v>
      </c>
      <c r="AO144" s="117"/>
      <c r="AP144" s="118"/>
      <c r="AQ144" s="119" t="e">
        <f t="shared" si="506"/>
        <v>#DIV/0!</v>
      </c>
      <c r="AR144" s="12"/>
    </row>
    <row r="145" spans="1:44" ht="36" customHeight="1">
      <c r="A145" s="228"/>
      <c r="B145" s="346"/>
      <c r="C145" s="252"/>
      <c r="D145" s="11" t="s">
        <v>41</v>
      </c>
      <c r="E145" s="117">
        <f t="shared" si="507"/>
        <v>0</v>
      </c>
      <c r="F145" s="118">
        <f t="shared" si="508"/>
        <v>0</v>
      </c>
      <c r="G145" s="119" t="e">
        <f t="shared" si="494"/>
        <v>#DIV/0!</v>
      </c>
      <c r="H145" s="117"/>
      <c r="I145" s="118"/>
      <c r="J145" s="119" t="e">
        <f t="shared" si="495"/>
        <v>#DIV/0!</v>
      </c>
      <c r="K145" s="117"/>
      <c r="L145" s="118"/>
      <c r="M145" s="119" t="e">
        <f t="shared" si="496"/>
        <v>#DIV/0!</v>
      </c>
      <c r="N145" s="117"/>
      <c r="O145" s="118"/>
      <c r="P145" s="119" t="e">
        <f t="shared" si="497"/>
        <v>#DIV/0!</v>
      </c>
      <c r="Q145" s="117"/>
      <c r="R145" s="118"/>
      <c r="S145" s="119" t="e">
        <f t="shared" si="498"/>
        <v>#DIV/0!</v>
      </c>
      <c r="T145" s="117"/>
      <c r="U145" s="118"/>
      <c r="V145" s="119" t="e">
        <f t="shared" si="499"/>
        <v>#DIV/0!</v>
      </c>
      <c r="W145" s="117"/>
      <c r="X145" s="118"/>
      <c r="Y145" s="119" t="e">
        <f t="shared" si="500"/>
        <v>#DIV/0!</v>
      </c>
      <c r="Z145" s="117"/>
      <c r="AA145" s="118"/>
      <c r="AB145" s="119" t="e">
        <f t="shared" si="501"/>
        <v>#DIV/0!</v>
      </c>
      <c r="AC145" s="117"/>
      <c r="AD145" s="118"/>
      <c r="AE145" s="119" t="e">
        <f t="shared" si="502"/>
        <v>#DIV/0!</v>
      </c>
      <c r="AF145" s="117"/>
      <c r="AG145" s="118"/>
      <c r="AH145" s="119" t="e">
        <f t="shared" si="503"/>
        <v>#DIV/0!</v>
      </c>
      <c r="AI145" s="117"/>
      <c r="AJ145" s="118"/>
      <c r="AK145" s="119" t="e">
        <f t="shared" si="504"/>
        <v>#DIV/0!</v>
      </c>
      <c r="AL145" s="117"/>
      <c r="AM145" s="118"/>
      <c r="AN145" s="119" t="e">
        <f t="shared" si="505"/>
        <v>#DIV/0!</v>
      </c>
      <c r="AO145" s="117"/>
      <c r="AP145" s="118"/>
      <c r="AQ145" s="119" t="e">
        <f t="shared" si="506"/>
        <v>#DIV/0!</v>
      </c>
      <c r="AR145" s="12"/>
    </row>
    <row r="146" spans="1:44" ht="45">
      <c r="A146" s="228"/>
      <c r="B146" s="347"/>
      <c r="C146" s="252"/>
      <c r="D146" s="11" t="s">
        <v>33</v>
      </c>
      <c r="E146" s="117">
        <f t="shared" si="507"/>
        <v>0</v>
      </c>
      <c r="F146" s="118">
        <f t="shared" si="508"/>
        <v>0</v>
      </c>
      <c r="G146" s="119" t="e">
        <f t="shared" si="494"/>
        <v>#DIV/0!</v>
      </c>
      <c r="H146" s="117"/>
      <c r="I146" s="118"/>
      <c r="J146" s="119" t="e">
        <f t="shared" si="495"/>
        <v>#DIV/0!</v>
      </c>
      <c r="K146" s="117"/>
      <c r="L146" s="118"/>
      <c r="M146" s="119" t="e">
        <f t="shared" si="496"/>
        <v>#DIV/0!</v>
      </c>
      <c r="N146" s="117"/>
      <c r="O146" s="118"/>
      <c r="P146" s="119" t="e">
        <f t="shared" si="497"/>
        <v>#DIV/0!</v>
      </c>
      <c r="Q146" s="117"/>
      <c r="R146" s="118"/>
      <c r="S146" s="119" t="e">
        <f t="shared" si="498"/>
        <v>#DIV/0!</v>
      </c>
      <c r="T146" s="117"/>
      <c r="U146" s="118"/>
      <c r="V146" s="119" t="e">
        <f t="shared" si="499"/>
        <v>#DIV/0!</v>
      </c>
      <c r="W146" s="117"/>
      <c r="X146" s="118"/>
      <c r="Y146" s="119" t="e">
        <f t="shared" si="500"/>
        <v>#DIV/0!</v>
      </c>
      <c r="Z146" s="117"/>
      <c r="AA146" s="118"/>
      <c r="AB146" s="119" t="e">
        <f t="shared" si="501"/>
        <v>#DIV/0!</v>
      </c>
      <c r="AC146" s="117"/>
      <c r="AD146" s="118"/>
      <c r="AE146" s="119" t="e">
        <f t="shared" si="502"/>
        <v>#DIV/0!</v>
      </c>
      <c r="AF146" s="117"/>
      <c r="AG146" s="118"/>
      <c r="AH146" s="119" t="e">
        <f t="shared" si="503"/>
        <v>#DIV/0!</v>
      </c>
      <c r="AI146" s="117"/>
      <c r="AJ146" s="118"/>
      <c r="AK146" s="119" t="e">
        <f t="shared" si="504"/>
        <v>#DIV/0!</v>
      </c>
      <c r="AL146" s="117"/>
      <c r="AM146" s="118"/>
      <c r="AN146" s="119" t="e">
        <f t="shared" si="505"/>
        <v>#DIV/0!</v>
      </c>
      <c r="AO146" s="117"/>
      <c r="AP146" s="118"/>
      <c r="AQ146" s="119" t="e">
        <f t="shared" si="506"/>
        <v>#DIV/0!</v>
      </c>
      <c r="AR146" s="12"/>
    </row>
    <row r="147" spans="1:44" ht="32.25" customHeight="1">
      <c r="A147" s="333" t="s">
        <v>65</v>
      </c>
      <c r="B147" s="334" t="s">
        <v>67</v>
      </c>
      <c r="C147" s="221" t="s">
        <v>309</v>
      </c>
      <c r="D147" s="71" t="s">
        <v>38</v>
      </c>
      <c r="E147" s="117">
        <f>SUM(E148:E153)</f>
        <v>0</v>
      </c>
      <c r="F147" s="116">
        <f>SUM(F148:F153)</f>
        <v>0</v>
      </c>
      <c r="G147" s="116" t="e">
        <f>(F147/E147)*100</f>
        <v>#DIV/0!</v>
      </c>
      <c r="H147" s="117">
        <f>SUM(H148:H153)</f>
        <v>0</v>
      </c>
      <c r="I147" s="116">
        <f>SUM(I148:I153)</f>
        <v>0</v>
      </c>
      <c r="J147" s="116" t="e">
        <f>(I147/H147)*100</f>
        <v>#DIV/0!</v>
      </c>
      <c r="K147" s="117">
        <f>SUM(K148:K153)</f>
        <v>0</v>
      </c>
      <c r="L147" s="116">
        <f>SUM(L148:L153)</f>
        <v>0</v>
      </c>
      <c r="M147" s="116" t="e">
        <f>(L147/K147)*100</f>
        <v>#DIV/0!</v>
      </c>
      <c r="N147" s="117">
        <f>SUM(N148:N153)</f>
        <v>0</v>
      </c>
      <c r="O147" s="116">
        <f>SUM(O148:O153)</f>
        <v>0</v>
      </c>
      <c r="P147" s="116" t="e">
        <f>(O147/N147)*100</f>
        <v>#DIV/0!</v>
      </c>
      <c r="Q147" s="117">
        <f>SUM(Q148:Q153)</f>
        <v>0</v>
      </c>
      <c r="R147" s="116">
        <f>SUM(R148:R153)</f>
        <v>0</v>
      </c>
      <c r="S147" s="116" t="e">
        <f>(R147/Q147)*100</f>
        <v>#DIV/0!</v>
      </c>
      <c r="T147" s="117">
        <f>SUM(T148:T153)</f>
        <v>0</v>
      </c>
      <c r="U147" s="116">
        <f>SUM(U148:U153)</f>
        <v>0</v>
      </c>
      <c r="V147" s="116" t="e">
        <f>(U147/T147)*100</f>
        <v>#DIV/0!</v>
      </c>
      <c r="W147" s="117">
        <f>SUM(W148:W153)</f>
        <v>0</v>
      </c>
      <c r="X147" s="116">
        <f>SUM(X148:X153)</f>
        <v>0</v>
      </c>
      <c r="Y147" s="116" t="e">
        <f>(X147/W147)*100</f>
        <v>#DIV/0!</v>
      </c>
      <c r="Z147" s="117">
        <f>SUM(Z148:Z153)</f>
        <v>0</v>
      </c>
      <c r="AA147" s="116">
        <f>SUM(AA148:AA153)</f>
        <v>0</v>
      </c>
      <c r="AB147" s="116" t="e">
        <f>(AA147/Z147)*100</f>
        <v>#DIV/0!</v>
      </c>
      <c r="AC147" s="117">
        <f>SUM(AC148:AC153)</f>
        <v>0</v>
      </c>
      <c r="AD147" s="116">
        <f>SUM(AD148:AD153)</f>
        <v>0</v>
      </c>
      <c r="AE147" s="116" t="e">
        <f>(AD147/AC147)*100</f>
        <v>#DIV/0!</v>
      </c>
      <c r="AF147" s="117">
        <f>SUM(AF148:AF153)</f>
        <v>0</v>
      </c>
      <c r="AG147" s="116">
        <f>SUM(AG148:AG153)</f>
        <v>0</v>
      </c>
      <c r="AH147" s="116" t="e">
        <f>(AG147/AF147)*100</f>
        <v>#DIV/0!</v>
      </c>
      <c r="AI147" s="117">
        <f>SUM(AI148:AI153)</f>
        <v>0</v>
      </c>
      <c r="AJ147" s="116">
        <f>SUM(AJ148:AJ153)</f>
        <v>0</v>
      </c>
      <c r="AK147" s="116" t="e">
        <f>(AJ147/AI147)*100</f>
        <v>#DIV/0!</v>
      </c>
      <c r="AL147" s="117">
        <f>SUM(AL148:AL153)</f>
        <v>0</v>
      </c>
      <c r="AM147" s="116">
        <f>SUM(AM148:AM153)</f>
        <v>0</v>
      </c>
      <c r="AN147" s="116" t="e">
        <f>(AM147/AL147)*100</f>
        <v>#DIV/0!</v>
      </c>
      <c r="AO147" s="117">
        <f>SUM(AO148:AO153)</f>
        <v>0</v>
      </c>
      <c r="AP147" s="116">
        <f>SUM(AP148:AP153)</f>
        <v>0</v>
      </c>
      <c r="AQ147" s="116" t="e">
        <f>(AP147/AO147)*100</f>
        <v>#DIV/0!</v>
      </c>
      <c r="AR147" s="12"/>
    </row>
    <row r="148" spans="1:44" ht="30">
      <c r="A148" s="333"/>
      <c r="B148" s="334"/>
      <c r="C148" s="221"/>
      <c r="D148" s="59" t="s">
        <v>17</v>
      </c>
      <c r="E148" s="117">
        <f>H148+K148+N148+Q148+T148+W148+Z148+AC148+AF148+AI148+AL148+AO148</f>
        <v>0</v>
      </c>
      <c r="F148" s="118">
        <f>I148+L148+O148+R148+U148+X148+AA148+AD148+AG148+AJ148+AM148+AP148</f>
        <v>0</v>
      </c>
      <c r="G148" s="119" t="e">
        <f t="shared" ref="G148:G153" si="509">(F148/E148)*100</f>
        <v>#DIV/0!</v>
      </c>
      <c r="H148" s="117"/>
      <c r="I148" s="118"/>
      <c r="J148" s="119" t="e">
        <f t="shared" ref="J148:J153" si="510">(I148/H148)*100</f>
        <v>#DIV/0!</v>
      </c>
      <c r="K148" s="117"/>
      <c r="L148" s="118"/>
      <c r="M148" s="119" t="e">
        <f t="shared" ref="M148:M153" si="511">(L148/K148)*100</f>
        <v>#DIV/0!</v>
      </c>
      <c r="N148" s="117"/>
      <c r="O148" s="118"/>
      <c r="P148" s="119" t="e">
        <f t="shared" ref="P148:P153" si="512">(O148/N148)*100</f>
        <v>#DIV/0!</v>
      </c>
      <c r="Q148" s="117"/>
      <c r="R148" s="118"/>
      <c r="S148" s="119" t="e">
        <f t="shared" ref="S148:S153" si="513">(R148/Q148)*100</f>
        <v>#DIV/0!</v>
      </c>
      <c r="T148" s="117"/>
      <c r="U148" s="118"/>
      <c r="V148" s="119" t="e">
        <f t="shared" ref="V148:V153" si="514">(U148/T148)*100</f>
        <v>#DIV/0!</v>
      </c>
      <c r="W148" s="117"/>
      <c r="X148" s="118"/>
      <c r="Y148" s="119" t="e">
        <f t="shared" ref="Y148:Y153" si="515">(X148/W148)*100</f>
        <v>#DIV/0!</v>
      </c>
      <c r="Z148" s="117"/>
      <c r="AA148" s="118"/>
      <c r="AB148" s="119" t="e">
        <f t="shared" ref="AB148:AB153" si="516">(AA148/Z148)*100</f>
        <v>#DIV/0!</v>
      </c>
      <c r="AC148" s="117"/>
      <c r="AD148" s="118"/>
      <c r="AE148" s="119" t="e">
        <f t="shared" ref="AE148:AE153" si="517">(AD148/AC148)*100</f>
        <v>#DIV/0!</v>
      </c>
      <c r="AF148" s="117"/>
      <c r="AG148" s="118"/>
      <c r="AH148" s="119" t="e">
        <f t="shared" ref="AH148:AH153" si="518">(AG148/AF148)*100</f>
        <v>#DIV/0!</v>
      </c>
      <c r="AI148" s="117"/>
      <c r="AJ148" s="118"/>
      <c r="AK148" s="119" t="e">
        <f t="shared" ref="AK148:AK153" si="519">(AJ148/AI148)*100</f>
        <v>#DIV/0!</v>
      </c>
      <c r="AL148" s="117"/>
      <c r="AM148" s="118"/>
      <c r="AN148" s="119" t="e">
        <f t="shared" ref="AN148:AN153" si="520">(AM148/AL148)*100</f>
        <v>#DIV/0!</v>
      </c>
      <c r="AO148" s="117"/>
      <c r="AP148" s="118"/>
      <c r="AQ148" s="119" t="e">
        <f t="shared" ref="AQ148:AQ153" si="521">(AP148/AO148)*100</f>
        <v>#DIV/0!</v>
      </c>
      <c r="AR148" s="12"/>
    </row>
    <row r="149" spans="1:44" ht="46.5" customHeight="1">
      <c r="A149" s="333"/>
      <c r="B149" s="334"/>
      <c r="C149" s="221"/>
      <c r="D149" s="59" t="s">
        <v>18</v>
      </c>
      <c r="E149" s="117">
        <f t="shared" ref="E149:E153" si="522">H149+K149+N149+Q149+T149+W149+Z149+AC149+AF149+AI149+AL149+AO149</f>
        <v>0</v>
      </c>
      <c r="F149" s="118">
        <f t="shared" ref="F149:F153" si="523">I149+L149+O149+R149+U149+X149+AA149+AD149+AG149+AJ149+AM149+AP149</f>
        <v>0</v>
      </c>
      <c r="G149" s="119" t="e">
        <f t="shared" si="509"/>
        <v>#DIV/0!</v>
      </c>
      <c r="H149" s="117"/>
      <c r="I149" s="118"/>
      <c r="J149" s="119" t="e">
        <f t="shared" si="510"/>
        <v>#DIV/0!</v>
      </c>
      <c r="K149" s="117"/>
      <c r="L149" s="118"/>
      <c r="M149" s="119" t="e">
        <f t="shared" si="511"/>
        <v>#DIV/0!</v>
      </c>
      <c r="N149" s="117"/>
      <c r="O149" s="118"/>
      <c r="P149" s="119" t="e">
        <f t="shared" si="512"/>
        <v>#DIV/0!</v>
      </c>
      <c r="Q149" s="117"/>
      <c r="R149" s="118"/>
      <c r="S149" s="119" t="e">
        <f t="shared" si="513"/>
        <v>#DIV/0!</v>
      </c>
      <c r="T149" s="117"/>
      <c r="U149" s="118"/>
      <c r="V149" s="119" t="e">
        <f t="shared" si="514"/>
        <v>#DIV/0!</v>
      </c>
      <c r="W149" s="117"/>
      <c r="X149" s="118"/>
      <c r="Y149" s="119" t="e">
        <f t="shared" si="515"/>
        <v>#DIV/0!</v>
      </c>
      <c r="Z149" s="117"/>
      <c r="AA149" s="118"/>
      <c r="AB149" s="119" t="e">
        <f t="shared" si="516"/>
        <v>#DIV/0!</v>
      </c>
      <c r="AC149" s="117"/>
      <c r="AD149" s="118"/>
      <c r="AE149" s="119" t="e">
        <f t="shared" si="517"/>
        <v>#DIV/0!</v>
      </c>
      <c r="AF149" s="117"/>
      <c r="AG149" s="118"/>
      <c r="AH149" s="119" t="e">
        <f t="shared" si="518"/>
        <v>#DIV/0!</v>
      </c>
      <c r="AI149" s="117"/>
      <c r="AJ149" s="118"/>
      <c r="AK149" s="119" t="e">
        <f t="shared" si="519"/>
        <v>#DIV/0!</v>
      </c>
      <c r="AL149" s="117"/>
      <c r="AM149" s="118"/>
      <c r="AN149" s="119" t="e">
        <f t="shared" si="520"/>
        <v>#DIV/0!</v>
      </c>
      <c r="AO149" s="117"/>
      <c r="AP149" s="118"/>
      <c r="AQ149" s="119" t="e">
        <f t="shared" si="521"/>
        <v>#DIV/0!</v>
      </c>
      <c r="AR149" s="12"/>
    </row>
    <row r="150" spans="1:44" ht="31.5" customHeight="1">
      <c r="A150" s="333"/>
      <c r="B150" s="334"/>
      <c r="C150" s="221"/>
      <c r="D150" s="59" t="s">
        <v>26</v>
      </c>
      <c r="E150" s="117">
        <f t="shared" si="522"/>
        <v>0</v>
      </c>
      <c r="F150" s="118">
        <f t="shared" si="523"/>
        <v>0</v>
      </c>
      <c r="G150" s="119" t="e">
        <f t="shared" si="509"/>
        <v>#DIV/0!</v>
      </c>
      <c r="H150" s="117"/>
      <c r="I150" s="118"/>
      <c r="J150" s="119" t="e">
        <f t="shared" si="510"/>
        <v>#DIV/0!</v>
      </c>
      <c r="K150" s="117"/>
      <c r="L150" s="118"/>
      <c r="M150" s="119" t="e">
        <f t="shared" si="511"/>
        <v>#DIV/0!</v>
      </c>
      <c r="N150" s="117"/>
      <c r="O150" s="118"/>
      <c r="P150" s="119" t="e">
        <f t="shared" si="512"/>
        <v>#DIV/0!</v>
      </c>
      <c r="Q150" s="117"/>
      <c r="R150" s="118"/>
      <c r="S150" s="119" t="e">
        <f t="shared" si="513"/>
        <v>#DIV/0!</v>
      </c>
      <c r="T150" s="117"/>
      <c r="U150" s="118"/>
      <c r="V150" s="119" t="e">
        <f t="shared" si="514"/>
        <v>#DIV/0!</v>
      </c>
      <c r="W150" s="117"/>
      <c r="X150" s="118"/>
      <c r="Y150" s="119" t="e">
        <f t="shared" si="515"/>
        <v>#DIV/0!</v>
      </c>
      <c r="Z150" s="117"/>
      <c r="AA150" s="118"/>
      <c r="AB150" s="119" t="e">
        <f t="shared" si="516"/>
        <v>#DIV/0!</v>
      </c>
      <c r="AC150" s="117"/>
      <c r="AD150" s="118"/>
      <c r="AE150" s="119" t="e">
        <f t="shared" si="517"/>
        <v>#DIV/0!</v>
      </c>
      <c r="AF150" s="117"/>
      <c r="AG150" s="118"/>
      <c r="AH150" s="119" t="e">
        <f t="shared" si="518"/>
        <v>#DIV/0!</v>
      </c>
      <c r="AI150" s="117"/>
      <c r="AJ150" s="118"/>
      <c r="AK150" s="119" t="e">
        <f t="shared" si="519"/>
        <v>#DIV/0!</v>
      </c>
      <c r="AL150" s="117"/>
      <c r="AM150" s="118"/>
      <c r="AN150" s="119" t="e">
        <f t="shared" si="520"/>
        <v>#DIV/0!</v>
      </c>
      <c r="AO150" s="117"/>
      <c r="AP150" s="118"/>
      <c r="AQ150" s="119" t="e">
        <f t="shared" si="521"/>
        <v>#DIV/0!</v>
      </c>
      <c r="AR150" s="12"/>
    </row>
    <row r="151" spans="1:44" ht="78.75" customHeight="1">
      <c r="A151" s="333"/>
      <c r="B151" s="334"/>
      <c r="C151" s="221"/>
      <c r="D151" s="78" t="s">
        <v>440</v>
      </c>
      <c r="E151" s="117">
        <f t="shared" si="522"/>
        <v>0</v>
      </c>
      <c r="F151" s="118">
        <f t="shared" si="523"/>
        <v>0</v>
      </c>
      <c r="G151" s="119" t="e">
        <f t="shared" si="509"/>
        <v>#DIV/0!</v>
      </c>
      <c r="H151" s="117"/>
      <c r="I151" s="118"/>
      <c r="J151" s="119" t="e">
        <f t="shared" si="510"/>
        <v>#DIV/0!</v>
      </c>
      <c r="K151" s="117"/>
      <c r="L151" s="118"/>
      <c r="M151" s="119" t="e">
        <f t="shared" si="511"/>
        <v>#DIV/0!</v>
      </c>
      <c r="N151" s="117"/>
      <c r="O151" s="118"/>
      <c r="P151" s="119" t="e">
        <f t="shared" si="512"/>
        <v>#DIV/0!</v>
      </c>
      <c r="Q151" s="117"/>
      <c r="R151" s="118"/>
      <c r="S151" s="119" t="e">
        <f t="shared" si="513"/>
        <v>#DIV/0!</v>
      </c>
      <c r="T151" s="117"/>
      <c r="U151" s="118"/>
      <c r="V151" s="119" t="e">
        <f t="shared" si="514"/>
        <v>#DIV/0!</v>
      </c>
      <c r="W151" s="117"/>
      <c r="X151" s="118"/>
      <c r="Y151" s="119" t="e">
        <f t="shared" si="515"/>
        <v>#DIV/0!</v>
      </c>
      <c r="Z151" s="117"/>
      <c r="AA151" s="118"/>
      <c r="AB151" s="119" t="e">
        <f t="shared" si="516"/>
        <v>#DIV/0!</v>
      </c>
      <c r="AC151" s="117"/>
      <c r="AD151" s="118"/>
      <c r="AE151" s="119" t="e">
        <f t="shared" si="517"/>
        <v>#DIV/0!</v>
      </c>
      <c r="AF151" s="117"/>
      <c r="AG151" s="118"/>
      <c r="AH151" s="119" t="e">
        <f t="shared" si="518"/>
        <v>#DIV/0!</v>
      </c>
      <c r="AI151" s="117"/>
      <c r="AJ151" s="118"/>
      <c r="AK151" s="119" t="e">
        <f t="shared" si="519"/>
        <v>#DIV/0!</v>
      </c>
      <c r="AL151" s="117"/>
      <c r="AM151" s="118"/>
      <c r="AN151" s="119" t="e">
        <f t="shared" si="520"/>
        <v>#DIV/0!</v>
      </c>
      <c r="AO151" s="117"/>
      <c r="AP151" s="118"/>
      <c r="AQ151" s="119" t="e">
        <f t="shared" si="521"/>
        <v>#DIV/0!</v>
      </c>
      <c r="AR151" s="12"/>
    </row>
    <row r="152" spans="1:44" ht="15.75">
      <c r="A152" s="333"/>
      <c r="B152" s="334"/>
      <c r="C152" s="221"/>
      <c r="D152" s="59" t="s">
        <v>41</v>
      </c>
      <c r="E152" s="117">
        <f t="shared" si="522"/>
        <v>0</v>
      </c>
      <c r="F152" s="118">
        <f t="shared" si="523"/>
        <v>0</v>
      </c>
      <c r="G152" s="119" t="e">
        <f t="shared" si="509"/>
        <v>#DIV/0!</v>
      </c>
      <c r="H152" s="117"/>
      <c r="I152" s="118"/>
      <c r="J152" s="119" t="e">
        <f t="shared" si="510"/>
        <v>#DIV/0!</v>
      </c>
      <c r="K152" s="117"/>
      <c r="L152" s="118"/>
      <c r="M152" s="119" t="e">
        <f t="shared" si="511"/>
        <v>#DIV/0!</v>
      </c>
      <c r="N152" s="117"/>
      <c r="O152" s="118"/>
      <c r="P152" s="119" t="e">
        <f t="shared" si="512"/>
        <v>#DIV/0!</v>
      </c>
      <c r="Q152" s="117"/>
      <c r="R152" s="118"/>
      <c r="S152" s="119" t="e">
        <f t="shared" si="513"/>
        <v>#DIV/0!</v>
      </c>
      <c r="T152" s="117"/>
      <c r="U152" s="118"/>
      <c r="V152" s="119" t="e">
        <f t="shared" si="514"/>
        <v>#DIV/0!</v>
      </c>
      <c r="W152" s="117"/>
      <c r="X152" s="118"/>
      <c r="Y152" s="119" t="e">
        <f t="shared" si="515"/>
        <v>#DIV/0!</v>
      </c>
      <c r="Z152" s="117"/>
      <c r="AA152" s="118"/>
      <c r="AB152" s="119" t="e">
        <f t="shared" si="516"/>
        <v>#DIV/0!</v>
      </c>
      <c r="AC152" s="117"/>
      <c r="AD152" s="118"/>
      <c r="AE152" s="119" t="e">
        <f t="shared" si="517"/>
        <v>#DIV/0!</v>
      </c>
      <c r="AF152" s="117"/>
      <c r="AG152" s="118"/>
      <c r="AH152" s="119" t="e">
        <f t="shared" si="518"/>
        <v>#DIV/0!</v>
      </c>
      <c r="AI152" s="117"/>
      <c r="AJ152" s="118"/>
      <c r="AK152" s="119" t="e">
        <f t="shared" si="519"/>
        <v>#DIV/0!</v>
      </c>
      <c r="AL152" s="117"/>
      <c r="AM152" s="118"/>
      <c r="AN152" s="119" t="e">
        <f t="shared" si="520"/>
        <v>#DIV/0!</v>
      </c>
      <c r="AO152" s="117"/>
      <c r="AP152" s="118"/>
      <c r="AQ152" s="119" t="e">
        <f t="shared" si="521"/>
        <v>#DIV/0!</v>
      </c>
      <c r="AR152" s="12"/>
    </row>
    <row r="153" spans="1:44" ht="45">
      <c r="A153" s="333"/>
      <c r="B153" s="334"/>
      <c r="C153" s="221"/>
      <c r="D153" s="59" t="s">
        <v>33</v>
      </c>
      <c r="E153" s="117">
        <f t="shared" si="522"/>
        <v>0</v>
      </c>
      <c r="F153" s="118">
        <f t="shared" si="523"/>
        <v>0</v>
      </c>
      <c r="G153" s="119" t="e">
        <f t="shared" si="509"/>
        <v>#DIV/0!</v>
      </c>
      <c r="H153" s="117"/>
      <c r="I153" s="118"/>
      <c r="J153" s="119" t="e">
        <f t="shared" si="510"/>
        <v>#DIV/0!</v>
      </c>
      <c r="K153" s="117"/>
      <c r="L153" s="118"/>
      <c r="M153" s="119" t="e">
        <f t="shared" si="511"/>
        <v>#DIV/0!</v>
      </c>
      <c r="N153" s="117"/>
      <c r="O153" s="118"/>
      <c r="P153" s="119" t="e">
        <f t="shared" si="512"/>
        <v>#DIV/0!</v>
      </c>
      <c r="Q153" s="117"/>
      <c r="R153" s="118"/>
      <c r="S153" s="119" t="e">
        <f t="shared" si="513"/>
        <v>#DIV/0!</v>
      </c>
      <c r="T153" s="117"/>
      <c r="U153" s="118"/>
      <c r="V153" s="119" t="e">
        <f t="shared" si="514"/>
        <v>#DIV/0!</v>
      </c>
      <c r="W153" s="117"/>
      <c r="X153" s="118"/>
      <c r="Y153" s="119" t="e">
        <f t="shared" si="515"/>
        <v>#DIV/0!</v>
      </c>
      <c r="Z153" s="117"/>
      <c r="AA153" s="118"/>
      <c r="AB153" s="119" t="e">
        <f t="shared" si="516"/>
        <v>#DIV/0!</v>
      </c>
      <c r="AC153" s="117"/>
      <c r="AD153" s="118"/>
      <c r="AE153" s="119" t="e">
        <f t="shared" si="517"/>
        <v>#DIV/0!</v>
      </c>
      <c r="AF153" s="117"/>
      <c r="AG153" s="118"/>
      <c r="AH153" s="119" t="e">
        <f t="shared" si="518"/>
        <v>#DIV/0!</v>
      </c>
      <c r="AI153" s="117"/>
      <c r="AJ153" s="118"/>
      <c r="AK153" s="119" t="e">
        <f t="shared" si="519"/>
        <v>#DIV/0!</v>
      </c>
      <c r="AL153" s="117"/>
      <c r="AM153" s="118"/>
      <c r="AN153" s="119" t="e">
        <f t="shared" si="520"/>
        <v>#DIV/0!</v>
      </c>
      <c r="AO153" s="117"/>
      <c r="AP153" s="118"/>
      <c r="AQ153" s="119" t="e">
        <f t="shared" si="521"/>
        <v>#DIV/0!</v>
      </c>
      <c r="AR153" s="12"/>
    </row>
    <row r="154" spans="1:44" ht="33.75" customHeight="1">
      <c r="A154" s="333" t="s">
        <v>358</v>
      </c>
      <c r="B154" s="334" t="s">
        <v>408</v>
      </c>
      <c r="C154" s="221" t="s">
        <v>309</v>
      </c>
      <c r="D154" s="71" t="s">
        <v>38</v>
      </c>
      <c r="E154" s="117">
        <f>SUM(E155:E160)</f>
        <v>0</v>
      </c>
      <c r="F154" s="116">
        <f>SUM(F155:F160)</f>
        <v>0</v>
      </c>
      <c r="G154" s="116" t="e">
        <f>(F154/E154)*100</f>
        <v>#DIV/0!</v>
      </c>
      <c r="H154" s="117">
        <f>SUM(H155:H160)</f>
        <v>0</v>
      </c>
      <c r="I154" s="116">
        <f>SUM(I155:I160)</f>
        <v>0</v>
      </c>
      <c r="J154" s="116" t="e">
        <f>(I154/H154)*100</f>
        <v>#DIV/0!</v>
      </c>
      <c r="K154" s="117">
        <f>SUM(K155:K160)</f>
        <v>0</v>
      </c>
      <c r="L154" s="116">
        <f>SUM(L155:L160)</f>
        <v>0</v>
      </c>
      <c r="M154" s="116" t="e">
        <f>(L154/K154)*100</f>
        <v>#DIV/0!</v>
      </c>
      <c r="N154" s="117">
        <f>SUM(N155:N160)</f>
        <v>0</v>
      </c>
      <c r="O154" s="116">
        <f>SUM(O155:O160)</f>
        <v>0</v>
      </c>
      <c r="P154" s="116" t="e">
        <f>(O154/N154)*100</f>
        <v>#DIV/0!</v>
      </c>
      <c r="Q154" s="117">
        <f>SUM(Q155:Q160)</f>
        <v>0</v>
      </c>
      <c r="R154" s="116">
        <f>SUM(R155:R160)</f>
        <v>0</v>
      </c>
      <c r="S154" s="116" t="e">
        <f>(R154/Q154)*100</f>
        <v>#DIV/0!</v>
      </c>
      <c r="T154" s="117">
        <f>SUM(T155:T160)</f>
        <v>0</v>
      </c>
      <c r="U154" s="116">
        <f>SUM(U155:U160)</f>
        <v>0</v>
      </c>
      <c r="V154" s="116" t="e">
        <f>(U154/T154)*100</f>
        <v>#DIV/0!</v>
      </c>
      <c r="W154" s="117">
        <f>SUM(W155:W160)</f>
        <v>0</v>
      </c>
      <c r="X154" s="116">
        <f>SUM(X155:X160)</f>
        <v>0</v>
      </c>
      <c r="Y154" s="116" t="e">
        <f>(X154/W154)*100</f>
        <v>#DIV/0!</v>
      </c>
      <c r="Z154" s="117">
        <f>SUM(Z155:Z160)</f>
        <v>0</v>
      </c>
      <c r="AA154" s="116">
        <f>SUM(AA155:AA160)</f>
        <v>0</v>
      </c>
      <c r="AB154" s="116" t="e">
        <f>(AA154/Z154)*100</f>
        <v>#DIV/0!</v>
      </c>
      <c r="AC154" s="117">
        <f>SUM(AC155:AC160)</f>
        <v>0</v>
      </c>
      <c r="AD154" s="116">
        <f>SUM(AD155:AD160)</f>
        <v>0</v>
      </c>
      <c r="AE154" s="116" t="e">
        <f>(AD154/AC154)*100</f>
        <v>#DIV/0!</v>
      </c>
      <c r="AF154" s="117">
        <f>SUM(AF155:AF160)</f>
        <v>0</v>
      </c>
      <c r="AG154" s="116">
        <f>SUM(AG155:AG160)</f>
        <v>0</v>
      </c>
      <c r="AH154" s="116" t="e">
        <f>(AG154/AF154)*100</f>
        <v>#DIV/0!</v>
      </c>
      <c r="AI154" s="117">
        <f>SUM(AI155:AI160)</f>
        <v>0</v>
      </c>
      <c r="AJ154" s="116">
        <f>SUM(AJ155:AJ160)</f>
        <v>0</v>
      </c>
      <c r="AK154" s="116" t="e">
        <f>(AJ154/AI154)*100</f>
        <v>#DIV/0!</v>
      </c>
      <c r="AL154" s="117">
        <f>SUM(AL155:AL160)</f>
        <v>0</v>
      </c>
      <c r="AM154" s="116">
        <f>SUM(AM155:AM160)</f>
        <v>0</v>
      </c>
      <c r="AN154" s="116" t="e">
        <f>(AM154/AL154)*100</f>
        <v>#DIV/0!</v>
      </c>
      <c r="AO154" s="117">
        <f>SUM(AO155:AO160)</f>
        <v>0</v>
      </c>
      <c r="AP154" s="116">
        <f>SUM(AP155:AP160)</f>
        <v>0</v>
      </c>
      <c r="AQ154" s="116" t="e">
        <f>(AP154/AO154)*100</f>
        <v>#DIV/0!</v>
      </c>
      <c r="AR154" s="12"/>
    </row>
    <row r="155" spans="1:44" ht="30">
      <c r="A155" s="333"/>
      <c r="B155" s="334"/>
      <c r="C155" s="221"/>
      <c r="D155" s="59" t="s">
        <v>17</v>
      </c>
      <c r="E155" s="117">
        <f>H155+K155+N155+Q155+T155+W155+Z155+AC155+AF155+AI155+AL155+AO155</f>
        <v>0</v>
      </c>
      <c r="F155" s="118">
        <f>I155+L155+O155+R155+U155+X155+AA155+AD155+AG155+AJ155+AM155+AP155</f>
        <v>0</v>
      </c>
      <c r="G155" s="119" t="e">
        <f t="shared" ref="G155:G160" si="524">(F155/E155)*100</f>
        <v>#DIV/0!</v>
      </c>
      <c r="H155" s="117"/>
      <c r="I155" s="118"/>
      <c r="J155" s="119" t="e">
        <f t="shared" ref="J155:J160" si="525">(I155/H155)*100</f>
        <v>#DIV/0!</v>
      </c>
      <c r="K155" s="117"/>
      <c r="L155" s="118"/>
      <c r="M155" s="119" t="e">
        <f t="shared" ref="M155:M160" si="526">(L155/K155)*100</f>
        <v>#DIV/0!</v>
      </c>
      <c r="N155" s="117"/>
      <c r="O155" s="118"/>
      <c r="P155" s="119" t="e">
        <f t="shared" ref="P155:P160" si="527">(O155/N155)*100</f>
        <v>#DIV/0!</v>
      </c>
      <c r="Q155" s="117"/>
      <c r="R155" s="118"/>
      <c r="S155" s="119" t="e">
        <f t="shared" ref="S155:S160" si="528">(R155/Q155)*100</f>
        <v>#DIV/0!</v>
      </c>
      <c r="T155" s="117"/>
      <c r="U155" s="118"/>
      <c r="V155" s="119" t="e">
        <f t="shared" ref="V155:V160" si="529">(U155/T155)*100</f>
        <v>#DIV/0!</v>
      </c>
      <c r="W155" s="117"/>
      <c r="X155" s="118"/>
      <c r="Y155" s="119" t="e">
        <f t="shared" ref="Y155:Y160" si="530">(X155/W155)*100</f>
        <v>#DIV/0!</v>
      </c>
      <c r="Z155" s="117"/>
      <c r="AA155" s="118"/>
      <c r="AB155" s="119" t="e">
        <f t="shared" ref="AB155:AB160" si="531">(AA155/Z155)*100</f>
        <v>#DIV/0!</v>
      </c>
      <c r="AC155" s="117"/>
      <c r="AD155" s="118"/>
      <c r="AE155" s="119" t="e">
        <f t="shared" ref="AE155:AE160" si="532">(AD155/AC155)*100</f>
        <v>#DIV/0!</v>
      </c>
      <c r="AF155" s="117"/>
      <c r="AG155" s="118"/>
      <c r="AH155" s="119" t="e">
        <f t="shared" ref="AH155:AH160" si="533">(AG155/AF155)*100</f>
        <v>#DIV/0!</v>
      </c>
      <c r="AI155" s="117"/>
      <c r="AJ155" s="118"/>
      <c r="AK155" s="119" t="e">
        <f t="shared" ref="AK155:AK160" si="534">(AJ155/AI155)*100</f>
        <v>#DIV/0!</v>
      </c>
      <c r="AL155" s="117"/>
      <c r="AM155" s="118"/>
      <c r="AN155" s="119" t="e">
        <f t="shared" ref="AN155:AN160" si="535">(AM155/AL155)*100</f>
        <v>#DIV/0!</v>
      </c>
      <c r="AO155" s="117"/>
      <c r="AP155" s="118"/>
      <c r="AQ155" s="119" t="e">
        <f t="shared" ref="AQ155:AQ160" si="536">(AP155/AO155)*100</f>
        <v>#DIV/0!</v>
      </c>
      <c r="AR155" s="12"/>
    </row>
    <row r="156" spans="1:44" ht="43.5" customHeight="1">
      <c r="A156" s="333"/>
      <c r="B156" s="334"/>
      <c r="C156" s="221"/>
      <c r="D156" s="59" t="s">
        <v>18</v>
      </c>
      <c r="E156" s="117">
        <f t="shared" ref="E156:E160" si="537">H156+K156+N156+Q156+T156+W156+Z156+AC156+AF156+AI156+AL156+AO156</f>
        <v>0</v>
      </c>
      <c r="F156" s="118">
        <f t="shared" ref="F156:F160" si="538">I156+L156+O156+R156+U156+X156+AA156+AD156+AG156+AJ156+AM156+AP156</f>
        <v>0</v>
      </c>
      <c r="G156" s="119" t="e">
        <f t="shared" si="524"/>
        <v>#DIV/0!</v>
      </c>
      <c r="H156" s="117"/>
      <c r="I156" s="118"/>
      <c r="J156" s="119" t="e">
        <f t="shared" si="525"/>
        <v>#DIV/0!</v>
      </c>
      <c r="K156" s="117"/>
      <c r="L156" s="118"/>
      <c r="M156" s="119" t="e">
        <f t="shared" si="526"/>
        <v>#DIV/0!</v>
      </c>
      <c r="N156" s="117"/>
      <c r="O156" s="118"/>
      <c r="P156" s="119" t="e">
        <f t="shared" si="527"/>
        <v>#DIV/0!</v>
      </c>
      <c r="Q156" s="117"/>
      <c r="R156" s="118"/>
      <c r="S156" s="119" t="e">
        <f t="shared" si="528"/>
        <v>#DIV/0!</v>
      </c>
      <c r="T156" s="117"/>
      <c r="U156" s="118"/>
      <c r="V156" s="119" t="e">
        <f t="shared" si="529"/>
        <v>#DIV/0!</v>
      </c>
      <c r="W156" s="117"/>
      <c r="X156" s="118"/>
      <c r="Y156" s="119" t="e">
        <f t="shared" si="530"/>
        <v>#DIV/0!</v>
      </c>
      <c r="Z156" s="117"/>
      <c r="AA156" s="118"/>
      <c r="AB156" s="119" t="e">
        <f t="shared" si="531"/>
        <v>#DIV/0!</v>
      </c>
      <c r="AC156" s="117"/>
      <c r="AD156" s="118"/>
      <c r="AE156" s="119" t="e">
        <f t="shared" si="532"/>
        <v>#DIV/0!</v>
      </c>
      <c r="AF156" s="117"/>
      <c r="AG156" s="118"/>
      <c r="AH156" s="119" t="e">
        <f t="shared" si="533"/>
        <v>#DIV/0!</v>
      </c>
      <c r="AI156" s="117"/>
      <c r="AJ156" s="118"/>
      <c r="AK156" s="119" t="e">
        <f t="shared" si="534"/>
        <v>#DIV/0!</v>
      </c>
      <c r="AL156" s="117"/>
      <c r="AM156" s="118"/>
      <c r="AN156" s="119" t="e">
        <f t="shared" si="535"/>
        <v>#DIV/0!</v>
      </c>
      <c r="AO156" s="117"/>
      <c r="AP156" s="118"/>
      <c r="AQ156" s="119" t="e">
        <f t="shared" si="536"/>
        <v>#DIV/0!</v>
      </c>
      <c r="AR156" s="12"/>
    </row>
    <row r="157" spans="1:44" ht="35.25" customHeight="1">
      <c r="A157" s="333"/>
      <c r="B157" s="334"/>
      <c r="C157" s="221"/>
      <c r="D157" s="59" t="s">
        <v>26</v>
      </c>
      <c r="E157" s="117">
        <f t="shared" si="537"/>
        <v>0</v>
      </c>
      <c r="F157" s="118">
        <f t="shared" si="538"/>
        <v>0</v>
      </c>
      <c r="G157" s="119" t="e">
        <f t="shared" si="524"/>
        <v>#DIV/0!</v>
      </c>
      <c r="H157" s="117"/>
      <c r="I157" s="118"/>
      <c r="J157" s="119" t="e">
        <f t="shared" si="525"/>
        <v>#DIV/0!</v>
      </c>
      <c r="K157" s="117"/>
      <c r="L157" s="118"/>
      <c r="M157" s="119" t="e">
        <f t="shared" si="526"/>
        <v>#DIV/0!</v>
      </c>
      <c r="N157" s="117"/>
      <c r="O157" s="118"/>
      <c r="P157" s="119" t="e">
        <f t="shared" si="527"/>
        <v>#DIV/0!</v>
      </c>
      <c r="Q157" s="117"/>
      <c r="R157" s="118"/>
      <c r="S157" s="119" t="e">
        <f t="shared" si="528"/>
        <v>#DIV/0!</v>
      </c>
      <c r="T157" s="117"/>
      <c r="U157" s="118"/>
      <c r="V157" s="119" t="e">
        <f t="shared" si="529"/>
        <v>#DIV/0!</v>
      </c>
      <c r="W157" s="117"/>
      <c r="X157" s="118"/>
      <c r="Y157" s="119" t="e">
        <f t="shared" si="530"/>
        <v>#DIV/0!</v>
      </c>
      <c r="Z157" s="117"/>
      <c r="AA157" s="118"/>
      <c r="AB157" s="119" t="e">
        <f t="shared" si="531"/>
        <v>#DIV/0!</v>
      </c>
      <c r="AC157" s="117"/>
      <c r="AD157" s="118"/>
      <c r="AE157" s="119" t="e">
        <f t="shared" si="532"/>
        <v>#DIV/0!</v>
      </c>
      <c r="AF157" s="117"/>
      <c r="AG157" s="118"/>
      <c r="AH157" s="119" t="e">
        <f t="shared" si="533"/>
        <v>#DIV/0!</v>
      </c>
      <c r="AI157" s="117"/>
      <c r="AJ157" s="118"/>
      <c r="AK157" s="119" t="e">
        <f t="shared" si="534"/>
        <v>#DIV/0!</v>
      </c>
      <c r="AL157" s="117"/>
      <c r="AM157" s="118"/>
      <c r="AN157" s="119" t="e">
        <f t="shared" si="535"/>
        <v>#DIV/0!</v>
      </c>
      <c r="AO157" s="117"/>
      <c r="AP157" s="118"/>
      <c r="AQ157" s="119" t="e">
        <f t="shared" si="536"/>
        <v>#DIV/0!</v>
      </c>
      <c r="AR157" s="12"/>
    </row>
    <row r="158" spans="1:44" ht="80.25" customHeight="1">
      <c r="A158" s="333"/>
      <c r="B158" s="334"/>
      <c r="C158" s="221"/>
      <c r="D158" s="78" t="s">
        <v>440</v>
      </c>
      <c r="E158" s="117">
        <f t="shared" si="537"/>
        <v>0</v>
      </c>
      <c r="F158" s="118">
        <f t="shared" si="538"/>
        <v>0</v>
      </c>
      <c r="G158" s="119" t="e">
        <f t="shared" si="524"/>
        <v>#DIV/0!</v>
      </c>
      <c r="H158" s="117"/>
      <c r="I158" s="118"/>
      <c r="J158" s="119" t="e">
        <f t="shared" si="525"/>
        <v>#DIV/0!</v>
      </c>
      <c r="K158" s="117"/>
      <c r="L158" s="118"/>
      <c r="M158" s="119" t="e">
        <f t="shared" si="526"/>
        <v>#DIV/0!</v>
      </c>
      <c r="N158" s="117"/>
      <c r="O158" s="118"/>
      <c r="P158" s="119" t="e">
        <f t="shared" si="527"/>
        <v>#DIV/0!</v>
      </c>
      <c r="Q158" s="117"/>
      <c r="R158" s="118"/>
      <c r="S158" s="119" t="e">
        <f t="shared" si="528"/>
        <v>#DIV/0!</v>
      </c>
      <c r="T158" s="117"/>
      <c r="U158" s="118"/>
      <c r="V158" s="119" t="e">
        <f t="shared" si="529"/>
        <v>#DIV/0!</v>
      </c>
      <c r="W158" s="117"/>
      <c r="X158" s="118"/>
      <c r="Y158" s="119" t="e">
        <f t="shared" si="530"/>
        <v>#DIV/0!</v>
      </c>
      <c r="Z158" s="117"/>
      <c r="AA158" s="118"/>
      <c r="AB158" s="119" t="e">
        <f t="shared" si="531"/>
        <v>#DIV/0!</v>
      </c>
      <c r="AC158" s="117"/>
      <c r="AD158" s="118"/>
      <c r="AE158" s="119" t="e">
        <f t="shared" si="532"/>
        <v>#DIV/0!</v>
      </c>
      <c r="AF158" s="117"/>
      <c r="AG158" s="118"/>
      <c r="AH158" s="119" t="e">
        <f t="shared" si="533"/>
        <v>#DIV/0!</v>
      </c>
      <c r="AI158" s="117"/>
      <c r="AJ158" s="118"/>
      <c r="AK158" s="119" t="e">
        <f t="shared" si="534"/>
        <v>#DIV/0!</v>
      </c>
      <c r="AL158" s="117"/>
      <c r="AM158" s="118"/>
      <c r="AN158" s="119" t="e">
        <f t="shared" si="535"/>
        <v>#DIV/0!</v>
      </c>
      <c r="AO158" s="117"/>
      <c r="AP158" s="118"/>
      <c r="AQ158" s="119" t="e">
        <f t="shared" si="536"/>
        <v>#DIV/0!</v>
      </c>
      <c r="AR158" s="12"/>
    </row>
    <row r="159" spans="1:44" ht="29.25" customHeight="1">
      <c r="A159" s="333"/>
      <c r="B159" s="334"/>
      <c r="C159" s="221"/>
      <c r="D159" s="59" t="s">
        <v>41</v>
      </c>
      <c r="E159" s="117">
        <f t="shared" si="537"/>
        <v>0</v>
      </c>
      <c r="F159" s="118">
        <f t="shared" si="538"/>
        <v>0</v>
      </c>
      <c r="G159" s="119" t="e">
        <f t="shared" si="524"/>
        <v>#DIV/0!</v>
      </c>
      <c r="H159" s="117"/>
      <c r="I159" s="118"/>
      <c r="J159" s="119" t="e">
        <f t="shared" si="525"/>
        <v>#DIV/0!</v>
      </c>
      <c r="K159" s="117"/>
      <c r="L159" s="118"/>
      <c r="M159" s="119" t="e">
        <f t="shared" si="526"/>
        <v>#DIV/0!</v>
      </c>
      <c r="N159" s="117"/>
      <c r="O159" s="118"/>
      <c r="P159" s="119" t="e">
        <f t="shared" si="527"/>
        <v>#DIV/0!</v>
      </c>
      <c r="Q159" s="117"/>
      <c r="R159" s="118"/>
      <c r="S159" s="119" t="e">
        <f t="shared" si="528"/>
        <v>#DIV/0!</v>
      </c>
      <c r="T159" s="117"/>
      <c r="U159" s="118"/>
      <c r="V159" s="119" t="e">
        <f t="shared" si="529"/>
        <v>#DIV/0!</v>
      </c>
      <c r="W159" s="117"/>
      <c r="X159" s="118"/>
      <c r="Y159" s="119" t="e">
        <f t="shared" si="530"/>
        <v>#DIV/0!</v>
      </c>
      <c r="Z159" s="117"/>
      <c r="AA159" s="118"/>
      <c r="AB159" s="119" t="e">
        <f t="shared" si="531"/>
        <v>#DIV/0!</v>
      </c>
      <c r="AC159" s="117"/>
      <c r="AD159" s="118"/>
      <c r="AE159" s="119" t="e">
        <f t="shared" si="532"/>
        <v>#DIV/0!</v>
      </c>
      <c r="AF159" s="117"/>
      <c r="AG159" s="118"/>
      <c r="AH159" s="119" t="e">
        <f t="shared" si="533"/>
        <v>#DIV/0!</v>
      </c>
      <c r="AI159" s="117"/>
      <c r="AJ159" s="118"/>
      <c r="AK159" s="119" t="e">
        <f t="shared" si="534"/>
        <v>#DIV/0!</v>
      </c>
      <c r="AL159" s="117"/>
      <c r="AM159" s="118"/>
      <c r="AN159" s="119" t="e">
        <f t="shared" si="535"/>
        <v>#DIV/0!</v>
      </c>
      <c r="AO159" s="117"/>
      <c r="AP159" s="118"/>
      <c r="AQ159" s="119" t="e">
        <f t="shared" si="536"/>
        <v>#DIV/0!</v>
      </c>
      <c r="AR159" s="12"/>
    </row>
    <row r="160" spans="1:44" ht="45">
      <c r="A160" s="333"/>
      <c r="B160" s="334"/>
      <c r="C160" s="221"/>
      <c r="D160" s="59" t="s">
        <v>33</v>
      </c>
      <c r="E160" s="117">
        <f t="shared" si="537"/>
        <v>0</v>
      </c>
      <c r="F160" s="118">
        <f t="shared" si="538"/>
        <v>0</v>
      </c>
      <c r="G160" s="119" t="e">
        <f t="shared" si="524"/>
        <v>#DIV/0!</v>
      </c>
      <c r="H160" s="117"/>
      <c r="I160" s="118"/>
      <c r="J160" s="119" t="e">
        <f t="shared" si="525"/>
        <v>#DIV/0!</v>
      </c>
      <c r="K160" s="117"/>
      <c r="L160" s="118"/>
      <c r="M160" s="119" t="e">
        <f t="shared" si="526"/>
        <v>#DIV/0!</v>
      </c>
      <c r="N160" s="117"/>
      <c r="O160" s="118"/>
      <c r="P160" s="119" t="e">
        <f t="shared" si="527"/>
        <v>#DIV/0!</v>
      </c>
      <c r="Q160" s="117"/>
      <c r="R160" s="118"/>
      <c r="S160" s="119" t="e">
        <f t="shared" si="528"/>
        <v>#DIV/0!</v>
      </c>
      <c r="T160" s="117"/>
      <c r="U160" s="118"/>
      <c r="V160" s="119" t="e">
        <f t="shared" si="529"/>
        <v>#DIV/0!</v>
      </c>
      <c r="W160" s="117"/>
      <c r="X160" s="118"/>
      <c r="Y160" s="119" t="e">
        <f t="shared" si="530"/>
        <v>#DIV/0!</v>
      </c>
      <c r="Z160" s="117"/>
      <c r="AA160" s="118"/>
      <c r="AB160" s="119" t="e">
        <f t="shared" si="531"/>
        <v>#DIV/0!</v>
      </c>
      <c r="AC160" s="117"/>
      <c r="AD160" s="118"/>
      <c r="AE160" s="119" t="e">
        <f t="shared" si="532"/>
        <v>#DIV/0!</v>
      </c>
      <c r="AF160" s="117"/>
      <c r="AG160" s="118"/>
      <c r="AH160" s="119" t="e">
        <f t="shared" si="533"/>
        <v>#DIV/0!</v>
      </c>
      <c r="AI160" s="117"/>
      <c r="AJ160" s="118"/>
      <c r="AK160" s="119" t="e">
        <f t="shared" si="534"/>
        <v>#DIV/0!</v>
      </c>
      <c r="AL160" s="117"/>
      <c r="AM160" s="118"/>
      <c r="AN160" s="119" t="e">
        <f t="shared" si="535"/>
        <v>#DIV/0!</v>
      </c>
      <c r="AO160" s="117"/>
      <c r="AP160" s="118"/>
      <c r="AQ160" s="119" t="e">
        <f t="shared" si="536"/>
        <v>#DIV/0!</v>
      </c>
      <c r="AR160" s="12"/>
    </row>
    <row r="161" spans="1:44" ht="35.1" customHeight="1">
      <c r="A161" s="350" t="s">
        <v>361</v>
      </c>
      <c r="B161" s="353" t="s">
        <v>362</v>
      </c>
      <c r="C161" s="221" t="s">
        <v>309</v>
      </c>
      <c r="D161" s="74" t="s">
        <v>38</v>
      </c>
      <c r="E161" s="117">
        <f>SUM(E162:E167)</f>
        <v>0</v>
      </c>
      <c r="F161" s="116">
        <f>SUM(F162:F167)</f>
        <v>0</v>
      </c>
      <c r="G161" s="116" t="e">
        <f>(F161/E161)*100</f>
        <v>#DIV/0!</v>
      </c>
      <c r="H161" s="117">
        <f>SUM(H162:H167)</f>
        <v>0</v>
      </c>
      <c r="I161" s="116">
        <f>SUM(I162:I167)</f>
        <v>0</v>
      </c>
      <c r="J161" s="116" t="e">
        <f>(I161/H161)*100</f>
        <v>#DIV/0!</v>
      </c>
      <c r="K161" s="117">
        <f>SUM(K162:K167)</f>
        <v>0</v>
      </c>
      <c r="L161" s="116">
        <f>SUM(L162:L167)</f>
        <v>0</v>
      </c>
      <c r="M161" s="116" t="e">
        <f>(L161/K161)*100</f>
        <v>#DIV/0!</v>
      </c>
      <c r="N161" s="117">
        <f>SUM(N162:N167)</f>
        <v>0</v>
      </c>
      <c r="O161" s="116">
        <f>SUM(O162:O167)</f>
        <v>0</v>
      </c>
      <c r="P161" s="116" t="e">
        <f>(O161/N161)*100</f>
        <v>#DIV/0!</v>
      </c>
      <c r="Q161" s="117">
        <f>SUM(Q162:Q167)</f>
        <v>0</v>
      </c>
      <c r="R161" s="116">
        <f>SUM(R162:R167)</f>
        <v>0</v>
      </c>
      <c r="S161" s="116" t="e">
        <f>(R161/Q161)*100</f>
        <v>#DIV/0!</v>
      </c>
      <c r="T161" s="117">
        <f>SUM(T162:T167)</f>
        <v>0</v>
      </c>
      <c r="U161" s="116">
        <f>SUM(U162:U167)</f>
        <v>0</v>
      </c>
      <c r="V161" s="116" t="e">
        <f>(U161/T161)*100</f>
        <v>#DIV/0!</v>
      </c>
      <c r="W161" s="117">
        <f>SUM(W162:W167)</f>
        <v>0</v>
      </c>
      <c r="X161" s="116">
        <f>SUM(X162:X167)</f>
        <v>0</v>
      </c>
      <c r="Y161" s="116" t="e">
        <f>(X161/W161)*100</f>
        <v>#DIV/0!</v>
      </c>
      <c r="Z161" s="117">
        <f>SUM(Z162:Z167)</f>
        <v>0</v>
      </c>
      <c r="AA161" s="116">
        <f>SUM(AA162:AA167)</f>
        <v>0</v>
      </c>
      <c r="AB161" s="116" t="e">
        <f>(AA161/Z161)*100</f>
        <v>#DIV/0!</v>
      </c>
      <c r="AC161" s="117">
        <f>SUM(AC162:AC167)</f>
        <v>0</v>
      </c>
      <c r="AD161" s="116">
        <f>SUM(AD162:AD167)</f>
        <v>0</v>
      </c>
      <c r="AE161" s="116" t="e">
        <f>(AD161/AC161)*100</f>
        <v>#DIV/0!</v>
      </c>
      <c r="AF161" s="117">
        <f>SUM(AF162:AF167)</f>
        <v>0</v>
      </c>
      <c r="AG161" s="116">
        <f>SUM(AG162:AG167)</f>
        <v>0</v>
      </c>
      <c r="AH161" s="116" t="e">
        <f>(AG161/AF161)*100</f>
        <v>#DIV/0!</v>
      </c>
      <c r="AI161" s="117">
        <f>SUM(AI162:AI167)</f>
        <v>0</v>
      </c>
      <c r="AJ161" s="116">
        <f>SUM(AJ162:AJ167)</f>
        <v>0</v>
      </c>
      <c r="AK161" s="116" t="e">
        <f>(AJ161/AI161)*100</f>
        <v>#DIV/0!</v>
      </c>
      <c r="AL161" s="117">
        <f>SUM(AL162:AL167)</f>
        <v>0</v>
      </c>
      <c r="AM161" s="116">
        <f>SUM(AM162:AM167)</f>
        <v>0</v>
      </c>
      <c r="AN161" s="116" t="e">
        <f>(AM161/AL161)*100</f>
        <v>#DIV/0!</v>
      </c>
      <c r="AO161" s="117">
        <f>SUM(AO162:AO167)</f>
        <v>0</v>
      </c>
      <c r="AP161" s="116">
        <f>SUM(AP162:AP167)</f>
        <v>0</v>
      </c>
      <c r="AQ161" s="116" t="e">
        <f>(AP161/AO161)*100</f>
        <v>#DIV/0!</v>
      </c>
      <c r="AR161" s="12"/>
    </row>
    <row r="162" spans="1:44" ht="35.1" customHeight="1">
      <c r="A162" s="351"/>
      <c r="B162" s="354"/>
      <c r="C162" s="221"/>
      <c r="D162" s="64" t="s">
        <v>17</v>
      </c>
      <c r="E162" s="117">
        <f>H162+K162+N162+Q162+T162+W162+Z162+AC162+AF162+AI162+AL162+AO162</f>
        <v>0</v>
      </c>
      <c r="F162" s="118">
        <f>I162+L162+O162+R162+U162+X162+AA162+AD162+AG162+AJ162+AM162+AP162</f>
        <v>0</v>
      </c>
      <c r="G162" s="119" t="e">
        <f t="shared" ref="G162:G167" si="539">(F162/E162)*100</f>
        <v>#DIV/0!</v>
      </c>
      <c r="H162" s="117"/>
      <c r="I162" s="118"/>
      <c r="J162" s="119" t="e">
        <f t="shared" ref="J162:J167" si="540">(I162/H162)*100</f>
        <v>#DIV/0!</v>
      </c>
      <c r="K162" s="117"/>
      <c r="L162" s="118"/>
      <c r="M162" s="119" t="e">
        <f t="shared" ref="M162:M167" si="541">(L162/K162)*100</f>
        <v>#DIV/0!</v>
      </c>
      <c r="N162" s="117"/>
      <c r="O162" s="118"/>
      <c r="P162" s="119" t="e">
        <f t="shared" ref="P162:P167" si="542">(O162/N162)*100</f>
        <v>#DIV/0!</v>
      </c>
      <c r="Q162" s="117"/>
      <c r="R162" s="118"/>
      <c r="S162" s="119" t="e">
        <f t="shared" ref="S162:S167" si="543">(R162/Q162)*100</f>
        <v>#DIV/0!</v>
      </c>
      <c r="T162" s="117"/>
      <c r="U162" s="118"/>
      <c r="V162" s="119" t="e">
        <f t="shared" ref="V162:V167" si="544">(U162/T162)*100</f>
        <v>#DIV/0!</v>
      </c>
      <c r="W162" s="117"/>
      <c r="X162" s="118"/>
      <c r="Y162" s="119" t="e">
        <f t="shared" ref="Y162:Y167" si="545">(X162/W162)*100</f>
        <v>#DIV/0!</v>
      </c>
      <c r="Z162" s="117"/>
      <c r="AA162" s="118"/>
      <c r="AB162" s="119" t="e">
        <f t="shared" ref="AB162:AB167" si="546">(AA162/Z162)*100</f>
        <v>#DIV/0!</v>
      </c>
      <c r="AC162" s="117"/>
      <c r="AD162" s="118"/>
      <c r="AE162" s="119" t="e">
        <f t="shared" ref="AE162:AE167" si="547">(AD162/AC162)*100</f>
        <v>#DIV/0!</v>
      </c>
      <c r="AF162" s="117"/>
      <c r="AG162" s="118"/>
      <c r="AH162" s="119" t="e">
        <f t="shared" ref="AH162:AH167" si="548">(AG162/AF162)*100</f>
        <v>#DIV/0!</v>
      </c>
      <c r="AI162" s="117"/>
      <c r="AJ162" s="118"/>
      <c r="AK162" s="119" t="e">
        <f t="shared" ref="AK162:AK167" si="549">(AJ162/AI162)*100</f>
        <v>#DIV/0!</v>
      </c>
      <c r="AL162" s="117"/>
      <c r="AM162" s="118"/>
      <c r="AN162" s="119" t="e">
        <f t="shared" ref="AN162:AN167" si="550">(AM162/AL162)*100</f>
        <v>#DIV/0!</v>
      </c>
      <c r="AO162" s="117"/>
      <c r="AP162" s="118"/>
      <c r="AQ162" s="119" t="e">
        <f t="shared" ref="AQ162:AQ167" si="551">(AP162/AO162)*100</f>
        <v>#DIV/0!</v>
      </c>
      <c r="AR162" s="12"/>
    </row>
    <row r="163" spans="1:44" ht="47.25" customHeight="1">
      <c r="A163" s="351"/>
      <c r="B163" s="354"/>
      <c r="C163" s="221"/>
      <c r="D163" s="64" t="s">
        <v>18</v>
      </c>
      <c r="E163" s="117">
        <f t="shared" ref="E163:E167" si="552">H163+K163+N163+Q163+T163+W163+Z163+AC163+AF163+AI163+AL163+AO163</f>
        <v>0</v>
      </c>
      <c r="F163" s="118">
        <f t="shared" ref="F163:F167" si="553">I163+L163+O163+R163+U163+X163+AA163+AD163+AG163+AJ163+AM163+AP163</f>
        <v>0</v>
      </c>
      <c r="G163" s="119" t="e">
        <f t="shared" si="539"/>
        <v>#DIV/0!</v>
      </c>
      <c r="H163" s="117"/>
      <c r="I163" s="118"/>
      <c r="J163" s="119" t="e">
        <f t="shared" si="540"/>
        <v>#DIV/0!</v>
      </c>
      <c r="K163" s="117"/>
      <c r="L163" s="118"/>
      <c r="M163" s="119" t="e">
        <f t="shared" si="541"/>
        <v>#DIV/0!</v>
      </c>
      <c r="N163" s="117"/>
      <c r="O163" s="118"/>
      <c r="P163" s="119" t="e">
        <f t="shared" si="542"/>
        <v>#DIV/0!</v>
      </c>
      <c r="Q163" s="117"/>
      <c r="R163" s="118"/>
      <c r="S163" s="119" t="e">
        <f t="shared" si="543"/>
        <v>#DIV/0!</v>
      </c>
      <c r="T163" s="117"/>
      <c r="U163" s="118"/>
      <c r="V163" s="119" t="e">
        <f t="shared" si="544"/>
        <v>#DIV/0!</v>
      </c>
      <c r="W163" s="117"/>
      <c r="X163" s="118"/>
      <c r="Y163" s="119" t="e">
        <f t="shared" si="545"/>
        <v>#DIV/0!</v>
      </c>
      <c r="Z163" s="117"/>
      <c r="AA163" s="118"/>
      <c r="AB163" s="119" t="e">
        <f t="shared" si="546"/>
        <v>#DIV/0!</v>
      </c>
      <c r="AC163" s="117"/>
      <c r="AD163" s="118"/>
      <c r="AE163" s="119" t="e">
        <f t="shared" si="547"/>
        <v>#DIV/0!</v>
      </c>
      <c r="AF163" s="117"/>
      <c r="AG163" s="118"/>
      <c r="AH163" s="119" t="e">
        <f t="shared" si="548"/>
        <v>#DIV/0!</v>
      </c>
      <c r="AI163" s="117"/>
      <c r="AJ163" s="118"/>
      <c r="AK163" s="119" t="e">
        <f t="shared" si="549"/>
        <v>#DIV/0!</v>
      </c>
      <c r="AL163" s="117"/>
      <c r="AM163" s="118"/>
      <c r="AN163" s="119" t="e">
        <f t="shared" si="550"/>
        <v>#DIV/0!</v>
      </c>
      <c r="AO163" s="117"/>
      <c r="AP163" s="118"/>
      <c r="AQ163" s="119" t="e">
        <f t="shared" si="551"/>
        <v>#DIV/0!</v>
      </c>
      <c r="AR163" s="12"/>
    </row>
    <row r="164" spans="1:44" ht="35.1" customHeight="1">
      <c r="A164" s="351"/>
      <c r="B164" s="354"/>
      <c r="C164" s="221"/>
      <c r="D164" s="64" t="s">
        <v>26</v>
      </c>
      <c r="E164" s="117">
        <f t="shared" si="552"/>
        <v>0</v>
      </c>
      <c r="F164" s="118">
        <f t="shared" si="553"/>
        <v>0</v>
      </c>
      <c r="G164" s="119" t="e">
        <f t="shared" si="539"/>
        <v>#DIV/0!</v>
      </c>
      <c r="H164" s="117"/>
      <c r="I164" s="118"/>
      <c r="J164" s="119" t="e">
        <f t="shared" si="540"/>
        <v>#DIV/0!</v>
      </c>
      <c r="K164" s="117"/>
      <c r="L164" s="118"/>
      <c r="M164" s="119" t="e">
        <f t="shared" si="541"/>
        <v>#DIV/0!</v>
      </c>
      <c r="N164" s="117"/>
      <c r="O164" s="118"/>
      <c r="P164" s="119" t="e">
        <f t="shared" si="542"/>
        <v>#DIV/0!</v>
      </c>
      <c r="Q164" s="117"/>
      <c r="R164" s="118"/>
      <c r="S164" s="119" t="e">
        <f t="shared" si="543"/>
        <v>#DIV/0!</v>
      </c>
      <c r="T164" s="117"/>
      <c r="U164" s="118"/>
      <c r="V164" s="119" t="e">
        <f t="shared" si="544"/>
        <v>#DIV/0!</v>
      </c>
      <c r="W164" s="117"/>
      <c r="X164" s="118"/>
      <c r="Y164" s="119" t="e">
        <f t="shared" si="545"/>
        <v>#DIV/0!</v>
      </c>
      <c r="Z164" s="117"/>
      <c r="AA164" s="118"/>
      <c r="AB164" s="119" t="e">
        <f t="shared" si="546"/>
        <v>#DIV/0!</v>
      </c>
      <c r="AC164" s="117"/>
      <c r="AD164" s="118"/>
      <c r="AE164" s="119" t="e">
        <f t="shared" si="547"/>
        <v>#DIV/0!</v>
      </c>
      <c r="AF164" s="117"/>
      <c r="AG164" s="118"/>
      <c r="AH164" s="119" t="e">
        <f t="shared" si="548"/>
        <v>#DIV/0!</v>
      </c>
      <c r="AI164" s="117"/>
      <c r="AJ164" s="118"/>
      <c r="AK164" s="119" t="e">
        <f t="shared" si="549"/>
        <v>#DIV/0!</v>
      </c>
      <c r="AL164" s="117"/>
      <c r="AM164" s="118"/>
      <c r="AN164" s="119" t="e">
        <f t="shared" si="550"/>
        <v>#DIV/0!</v>
      </c>
      <c r="AO164" s="117"/>
      <c r="AP164" s="118"/>
      <c r="AQ164" s="119" t="e">
        <f t="shared" si="551"/>
        <v>#DIV/0!</v>
      </c>
      <c r="AR164" s="12"/>
    </row>
    <row r="165" spans="1:44" ht="81.75" customHeight="1">
      <c r="A165" s="351"/>
      <c r="B165" s="354"/>
      <c r="C165" s="221"/>
      <c r="D165" s="78" t="s">
        <v>440</v>
      </c>
      <c r="E165" s="117">
        <f t="shared" si="552"/>
        <v>0</v>
      </c>
      <c r="F165" s="118">
        <f t="shared" si="553"/>
        <v>0</v>
      </c>
      <c r="G165" s="119" t="e">
        <f t="shared" si="539"/>
        <v>#DIV/0!</v>
      </c>
      <c r="H165" s="117"/>
      <c r="I165" s="118"/>
      <c r="J165" s="119" t="e">
        <f t="shared" si="540"/>
        <v>#DIV/0!</v>
      </c>
      <c r="K165" s="117"/>
      <c r="L165" s="118"/>
      <c r="M165" s="119" t="e">
        <f t="shared" si="541"/>
        <v>#DIV/0!</v>
      </c>
      <c r="N165" s="117"/>
      <c r="O165" s="118"/>
      <c r="P165" s="119" t="e">
        <f t="shared" si="542"/>
        <v>#DIV/0!</v>
      </c>
      <c r="Q165" s="117"/>
      <c r="R165" s="118"/>
      <c r="S165" s="119" t="e">
        <f t="shared" si="543"/>
        <v>#DIV/0!</v>
      </c>
      <c r="T165" s="117"/>
      <c r="U165" s="118"/>
      <c r="V165" s="119" t="e">
        <f t="shared" si="544"/>
        <v>#DIV/0!</v>
      </c>
      <c r="W165" s="117"/>
      <c r="X165" s="118"/>
      <c r="Y165" s="119" t="e">
        <f t="shared" si="545"/>
        <v>#DIV/0!</v>
      </c>
      <c r="Z165" s="117"/>
      <c r="AA165" s="118"/>
      <c r="AB165" s="119" t="e">
        <f t="shared" si="546"/>
        <v>#DIV/0!</v>
      </c>
      <c r="AC165" s="117"/>
      <c r="AD165" s="118"/>
      <c r="AE165" s="119" t="e">
        <f t="shared" si="547"/>
        <v>#DIV/0!</v>
      </c>
      <c r="AF165" s="117"/>
      <c r="AG165" s="118"/>
      <c r="AH165" s="119" t="e">
        <f t="shared" si="548"/>
        <v>#DIV/0!</v>
      </c>
      <c r="AI165" s="117"/>
      <c r="AJ165" s="118"/>
      <c r="AK165" s="119" t="e">
        <f t="shared" si="549"/>
        <v>#DIV/0!</v>
      </c>
      <c r="AL165" s="117"/>
      <c r="AM165" s="118"/>
      <c r="AN165" s="119" t="e">
        <f t="shared" si="550"/>
        <v>#DIV/0!</v>
      </c>
      <c r="AO165" s="117"/>
      <c r="AP165" s="118"/>
      <c r="AQ165" s="119" t="e">
        <f t="shared" si="551"/>
        <v>#DIV/0!</v>
      </c>
      <c r="AR165" s="12"/>
    </row>
    <row r="166" spans="1:44" ht="36" customHeight="1">
      <c r="A166" s="351"/>
      <c r="B166" s="354"/>
      <c r="C166" s="221"/>
      <c r="D166" s="64" t="s">
        <v>41</v>
      </c>
      <c r="E166" s="117">
        <f t="shared" si="552"/>
        <v>0</v>
      </c>
      <c r="F166" s="118">
        <f t="shared" si="553"/>
        <v>0</v>
      </c>
      <c r="G166" s="119" t="e">
        <f t="shared" si="539"/>
        <v>#DIV/0!</v>
      </c>
      <c r="H166" s="117"/>
      <c r="I166" s="118"/>
      <c r="J166" s="119" t="e">
        <f t="shared" si="540"/>
        <v>#DIV/0!</v>
      </c>
      <c r="K166" s="117"/>
      <c r="L166" s="118"/>
      <c r="M166" s="119" t="e">
        <f t="shared" si="541"/>
        <v>#DIV/0!</v>
      </c>
      <c r="N166" s="117"/>
      <c r="O166" s="118"/>
      <c r="P166" s="119" t="e">
        <f t="shared" si="542"/>
        <v>#DIV/0!</v>
      </c>
      <c r="Q166" s="117"/>
      <c r="R166" s="118"/>
      <c r="S166" s="119" t="e">
        <f t="shared" si="543"/>
        <v>#DIV/0!</v>
      </c>
      <c r="T166" s="117"/>
      <c r="U166" s="118"/>
      <c r="V166" s="119" t="e">
        <f t="shared" si="544"/>
        <v>#DIV/0!</v>
      </c>
      <c r="W166" s="117"/>
      <c r="X166" s="118"/>
      <c r="Y166" s="119" t="e">
        <f t="shared" si="545"/>
        <v>#DIV/0!</v>
      </c>
      <c r="Z166" s="117"/>
      <c r="AA166" s="118"/>
      <c r="AB166" s="119" t="e">
        <f t="shared" si="546"/>
        <v>#DIV/0!</v>
      </c>
      <c r="AC166" s="117"/>
      <c r="AD166" s="118"/>
      <c r="AE166" s="119" t="e">
        <f t="shared" si="547"/>
        <v>#DIV/0!</v>
      </c>
      <c r="AF166" s="117"/>
      <c r="AG166" s="118"/>
      <c r="AH166" s="119" t="e">
        <f t="shared" si="548"/>
        <v>#DIV/0!</v>
      </c>
      <c r="AI166" s="117"/>
      <c r="AJ166" s="118"/>
      <c r="AK166" s="119" t="e">
        <f t="shared" si="549"/>
        <v>#DIV/0!</v>
      </c>
      <c r="AL166" s="117"/>
      <c r="AM166" s="118"/>
      <c r="AN166" s="119" t="e">
        <f t="shared" si="550"/>
        <v>#DIV/0!</v>
      </c>
      <c r="AO166" s="117"/>
      <c r="AP166" s="118"/>
      <c r="AQ166" s="119" t="e">
        <f t="shared" si="551"/>
        <v>#DIV/0!</v>
      </c>
      <c r="AR166" s="12"/>
    </row>
    <row r="167" spans="1:44" ht="35.1" customHeight="1">
      <c r="A167" s="352"/>
      <c r="B167" s="355"/>
      <c r="C167" s="221"/>
      <c r="D167" s="64" t="s">
        <v>33</v>
      </c>
      <c r="E167" s="117">
        <f t="shared" si="552"/>
        <v>0</v>
      </c>
      <c r="F167" s="118">
        <f t="shared" si="553"/>
        <v>0</v>
      </c>
      <c r="G167" s="119" t="e">
        <f t="shared" si="539"/>
        <v>#DIV/0!</v>
      </c>
      <c r="H167" s="117"/>
      <c r="I167" s="118"/>
      <c r="J167" s="119" t="e">
        <f t="shared" si="540"/>
        <v>#DIV/0!</v>
      </c>
      <c r="K167" s="117"/>
      <c r="L167" s="118"/>
      <c r="M167" s="119" t="e">
        <f t="shared" si="541"/>
        <v>#DIV/0!</v>
      </c>
      <c r="N167" s="117"/>
      <c r="O167" s="118"/>
      <c r="P167" s="119" t="e">
        <f t="shared" si="542"/>
        <v>#DIV/0!</v>
      </c>
      <c r="Q167" s="117"/>
      <c r="R167" s="118"/>
      <c r="S167" s="119" t="e">
        <f t="shared" si="543"/>
        <v>#DIV/0!</v>
      </c>
      <c r="T167" s="117"/>
      <c r="U167" s="118"/>
      <c r="V167" s="119" t="e">
        <f t="shared" si="544"/>
        <v>#DIV/0!</v>
      </c>
      <c r="W167" s="117"/>
      <c r="X167" s="118"/>
      <c r="Y167" s="119" t="e">
        <f t="shared" si="545"/>
        <v>#DIV/0!</v>
      </c>
      <c r="Z167" s="117"/>
      <c r="AA167" s="118"/>
      <c r="AB167" s="119" t="e">
        <f t="shared" si="546"/>
        <v>#DIV/0!</v>
      </c>
      <c r="AC167" s="117"/>
      <c r="AD167" s="118"/>
      <c r="AE167" s="119" t="e">
        <f t="shared" si="547"/>
        <v>#DIV/0!</v>
      </c>
      <c r="AF167" s="117"/>
      <c r="AG167" s="118"/>
      <c r="AH167" s="119" t="e">
        <f t="shared" si="548"/>
        <v>#DIV/0!</v>
      </c>
      <c r="AI167" s="117"/>
      <c r="AJ167" s="118"/>
      <c r="AK167" s="119" t="e">
        <f t="shared" si="549"/>
        <v>#DIV/0!</v>
      </c>
      <c r="AL167" s="117"/>
      <c r="AM167" s="118"/>
      <c r="AN167" s="119" t="e">
        <f t="shared" si="550"/>
        <v>#DIV/0!</v>
      </c>
      <c r="AO167" s="117"/>
      <c r="AP167" s="118"/>
      <c r="AQ167" s="119" t="e">
        <f t="shared" si="551"/>
        <v>#DIV/0!</v>
      </c>
      <c r="AR167" s="12"/>
    </row>
    <row r="168" spans="1:44" ht="32.25" customHeight="1">
      <c r="A168" s="338" t="s">
        <v>68</v>
      </c>
      <c r="B168" s="349" t="s">
        <v>69</v>
      </c>
      <c r="C168" s="337" t="s">
        <v>309</v>
      </c>
      <c r="D168" s="10" t="s">
        <v>38</v>
      </c>
      <c r="E168" s="117">
        <f>SUM(E169:E174)</f>
        <v>120</v>
      </c>
      <c r="F168" s="116">
        <f>SUM(F169:F174)</f>
        <v>0</v>
      </c>
      <c r="G168" s="116">
        <f>(F168/E168)*100</f>
        <v>0</v>
      </c>
      <c r="H168" s="117">
        <f>SUM(H169:H174)</f>
        <v>0</v>
      </c>
      <c r="I168" s="116">
        <f>SUM(I169:I174)</f>
        <v>0</v>
      </c>
      <c r="J168" s="116" t="e">
        <f>(I168/H168)*100</f>
        <v>#DIV/0!</v>
      </c>
      <c r="K168" s="117">
        <f>SUM(K169:K174)</f>
        <v>0</v>
      </c>
      <c r="L168" s="116">
        <f>SUM(L169:L174)</f>
        <v>0</v>
      </c>
      <c r="M168" s="116" t="e">
        <f>(L168/K168)*100</f>
        <v>#DIV/0!</v>
      </c>
      <c r="N168" s="117">
        <f>SUM(N169:N174)</f>
        <v>0</v>
      </c>
      <c r="O168" s="116">
        <f>SUM(O169:O174)</f>
        <v>0</v>
      </c>
      <c r="P168" s="116" t="e">
        <f>(O168/N168)*100</f>
        <v>#DIV/0!</v>
      </c>
      <c r="Q168" s="117">
        <f>SUM(Q169:Q174)</f>
        <v>0</v>
      </c>
      <c r="R168" s="116">
        <f>SUM(R169:R174)</f>
        <v>0</v>
      </c>
      <c r="S168" s="116" t="e">
        <f>(R168/Q168)*100</f>
        <v>#DIV/0!</v>
      </c>
      <c r="T168" s="117">
        <f>SUM(T169:T174)</f>
        <v>0</v>
      </c>
      <c r="U168" s="116">
        <f>SUM(U169:U174)</f>
        <v>0</v>
      </c>
      <c r="V168" s="116" t="e">
        <f>(U168/T168)*100</f>
        <v>#DIV/0!</v>
      </c>
      <c r="W168" s="117">
        <f>SUM(W169:W174)</f>
        <v>0</v>
      </c>
      <c r="X168" s="116">
        <f>SUM(X169:X174)</f>
        <v>0</v>
      </c>
      <c r="Y168" s="116" t="e">
        <f>(X168/W168)*100</f>
        <v>#DIV/0!</v>
      </c>
      <c r="Z168" s="117">
        <f>SUM(Z169:Z174)</f>
        <v>0</v>
      </c>
      <c r="AA168" s="116">
        <f>SUM(AA169:AA174)</f>
        <v>0</v>
      </c>
      <c r="AB168" s="116" t="e">
        <f>(AA168/Z168)*100</f>
        <v>#DIV/0!</v>
      </c>
      <c r="AC168" s="117">
        <f>SUM(AC169:AC174)</f>
        <v>0</v>
      </c>
      <c r="AD168" s="116">
        <f>SUM(AD169:AD174)</f>
        <v>0</v>
      </c>
      <c r="AE168" s="116" t="e">
        <f>(AD168/AC168)*100</f>
        <v>#DIV/0!</v>
      </c>
      <c r="AF168" s="117">
        <f>SUM(AF169:AF174)</f>
        <v>120</v>
      </c>
      <c r="AG168" s="116">
        <f>SUM(AG169:AG174)</f>
        <v>0</v>
      </c>
      <c r="AH168" s="116">
        <f>(AG168/AF168)*100</f>
        <v>0</v>
      </c>
      <c r="AI168" s="117">
        <f>SUM(AI169:AI174)</f>
        <v>0</v>
      </c>
      <c r="AJ168" s="116">
        <f>SUM(AJ169:AJ174)</f>
        <v>0</v>
      </c>
      <c r="AK168" s="116" t="e">
        <f>(AJ168/AI168)*100</f>
        <v>#DIV/0!</v>
      </c>
      <c r="AL168" s="117">
        <f>SUM(AL169:AL174)</f>
        <v>0</v>
      </c>
      <c r="AM168" s="116">
        <f>SUM(AM169:AM174)</f>
        <v>0</v>
      </c>
      <c r="AN168" s="116" t="e">
        <f>(AM168/AL168)*100</f>
        <v>#DIV/0!</v>
      </c>
      <c r="AO168" s="117">
        <f>SUM(AO169:AO174)</f>
        <v>0</v>
      </c>
      <c r="AP168" s="116">
        <f>SUM(AP169:AP174)</f>
        <v>0</v>
      </c>
      <c r="AQ168" s="116" t="e">
        <f>(AP168/AO168)*100</f>
        <v>#DIV/0!</v>
      </c>
      <c r="AR168" s="12"/>
    </row>
    <row r="169" spans="1:44" ht="30">
      <c r="A169" s="338"/>
      <c r="B169" s="349"/>
      <c r="C169" s="337"/>
      <c r="D169" s="10" t="s">
        <v>17</v>
      </c>
      <c r="E169" s="117">
        <f>H169+K169+N169+Q169+T169+W169+Z169+AC169+AF169+AI169+AL169+AO169</f>
        <v>0</v>
      </c>
      <c r="F169" s="118">
        <f>I169+L169+O169+R169+U169+X169+AA169+AD169+AG169+AJ169+AM169+AP169</f>
        <v>0</v>
      </c>
      <c r="G169" s="119" t="e">
        <f t="shared" ref="G169:G174" si="554">(F169/E169)*100</f>
        <v>#DIV/0!</v>
      </c>
      <c r="H169" s="117">
        <f>H176+H183</f>
        <v>0</v>
      </c>
      <c r="I169" s="119">
        <f>I176+I183</f>
        <v>0</v>
      </c>
      <c r="J169" s="119" t="e">
        <f t="shared" ref="J169:J174" si="555">(I169/H169)*100</f>
        <v>#DIV/0!</v>
      </c>
      <c r="K169" s="117">
        <f>K176+K183</f>
        <v>0</v>
      </c>
      <c r="L169" s="119">
        <f>L176+L183</f>
        <v>0</v>
      </c>
      <c r="M169" s="119" t="e">
        <f t="shared" ref="M169:M174" si="556">(L169/K169)*100</f>
        <v>#DIV/0!</v>
      </c>
      <c r="N169" s="117">
        <f>N176+N183</f>
        <v>0</v>
      </c>
      <c r="O169" s="119">
        <f>O176+O183</f>
        <v>0</v>
      </c>
      <c r="P169" s="119" t="e">
        <f t="shared" ref="P169:P174" si="557">(O169/N169)*100</f>
        <v>#DIV/0!</v>
      </c>
      <c r="Q169" s="117">
        <f>Q176+Q183</f>
        <v>0</v>
      </c>
      <c r="R169" s="119">
        <f>R176+R183</f>
        <v>0</v>
      </c>
      <c r="S169" s="119" t="e">
        <f t="shared" ref="S169:S174" si="558">(R169/Q169)*100</f>
        <v>#DIV/0!</v>
      </c>
      <c r="T169" s="117">
        <f>T176+T183</f>
        <v>0</v>
      </c>
      <c r="U169" s="119">
        <f>U176+U183</f>
        <v>0</v>
      </c>
      <c r="V169" s="119" t="e">
        <f t="shared" ref="V169:V174" si="559">(U169/T169)*100</f>
        <v>#DIV/0!</v>
      </c>
      <c r="W169" s="117">
        <f>W176+W183</f>
        <v>0</v>
      </c>
      <c r="X169" s="119">
        <f>X176+X183</f>
        <v>0</v>
      </c>
      <c r="Y169" s="119" t="e">
        <f t="shared" ref="Y169:Y174" si="560">(X169/W169)*100</f>
        <v>#DIV/0!</v>
      </c>
      <c r="Z169" s="117">
        <f>Z176+Z183</f>
        <v>0</v>
      </c>
      <c r="AA169" s="119">
        <f>AA176+AA183</f>
        <v>0</v>
      </c>
      <c r="AB169" s="119" t="e">
        <f t="shared" ref="AB169:AB174" si="561">(AA169/Z169)*100</f>
        <v>#DIV/0!</v>
      </c>
      <c r="AC169" s="117">
        <f>AC176+AC183</f>
        <v>0</v>
      </c>
      <c r="AD169" s="119">
        <f>AD176+AD183</f>
        <v>0</v>
      </c>
      <c r="AE169" s="119" t="e">
        <f t="shared" ref="AE169:AE174" si="562">(AD169/AC169)*100</f>
        <v>#DIV/0!</v>
      </c>
      <c r="AF169" s="117">
        <f>AF176+AF183</f>
        <v>0</v>
      </c>
      <c r="AG169" s="119">
        <f>AG176+AG183</f>
        <v>0</v>
      </c>
      <c r="AH169" s="119" t="e">
        <f t="shared" ref="AH169:AH174" si="563">(AG169/AF169)*100</f>
        <v>#DIV/0!</v>
      </c>
      <c r="AI169" s="117">
        <f>AI176+AI183</f>
        <v>0</v>
      </c>
      <c r="AJ169" s="119">
        <f>AJ176+AJ183</f>
        <v>0</v>
      </c>
      <c r="AK169" s="119" t="e">
        <f t="shared" ref="AK169:AK174" si="564">(AJ169/AI169)*100</f>
        <v>#DIV/0!</v>
      </c>
      <c r="AL169" s="117">
        <f>AL176+AL183</f>
        <v>0</v>
      </c>
      <c r="AM169" s="119">
        <f>AM176+AM183</f>
        <v>0</v>
      </c>
      <c r="AN169" s="119" t="e">
        <f t="shared" ref="AN169:AN174" si="565">(AM169/AL169)*100</f>
        <v>#DIV/0!</v>
      </c>
      <c r="AO169" s="117">
        <f>AO176+AO183</f>
        <v>0</v>
      </c>
      <c r="AP169" s="119">
        <f>AP176+AP183</f>
        <v>0</v>
      </c>
      <c r="AQ169" s="119" t="e">
        <f t="shared" ref="AQ169:AQ174" si="566">(AP169/AO169)*100</f>
        <v>#DIV/0!</v>
      </c>
      <c r="AR169" s="12"/>
    </row>
    <row r="170" spans="1:44" ht="45">
      <c r="A170" s="338"/>
      <c r="B170" s="349"/>
      <c r="C170" s="337"/>
      <c r="D170" s="10" t="s">
        <v>18</v>
      </c>
      <c r="E170" s="117">
        <f t="shared" ref="E170:E174" si="567">H170+K170+N170+Q170+T170+W170+Z170+AC170+AF170+AI170+AL170+AO170</f>
        <v>0</v>
      </c>
      <c r="F170" s="118">
        <f t="shared" ref="F170:F174" si="568">I170+L170+O170+R170+U170+X170+AA170+AD170+AG170+AJ170+AM170+AP170</f>
        <v>0</v>
      </c>
      <c r="G170" s="119" t="e">
        <f t="shared" si="554"/>
        <v>#DIV/0!</v>
      </c>
      <c r="H170" s="117">
        <f t="shared" ref="H170:I174" si="569">H177+H184</f>
        <v>0</v>
      </c>
      <c r="I170" s="119">
        <f t="shared" si="569"/>
        <v>0</v>
      </c>
      <c r="J170" s="119" t="e">
        <f t="shared" si="555"/>
        <v>#DIV/0!</v>
      </c>
      <c r="K170" s="117">
        <f t="shared" ref="K170:L170" si="570">K177+K184</f>
        <v>0</v>
      </c>
      <c r="L170" s="119">
        <f t="shared" si="570"/>
        <v>0</v>
      </c>
      <c r="M170" s="119" t="e">
        <f t="shared" si="556"/>
        <v>#DIV/0!</v>
      </c>
      <c r="N170" s="117">
        <f t="shared" ref="N170:O170" si="571">N177+N184</f>
        <v>0</v>
      </c>
      <c r="O170" s="119">
        <f t="shared" si="571"/>
        <v>0</v>
      </c>
      <c r="P170" s="119" t="e">
        <f t="shared" si="557"/>
        <v>#DIV/0!</v>
      </c>
      <c r="Q170" s="117">
        <f t="shared" ref="Q170:R170" si="572">Q177+Q184</f>
        <v>0</v>
      </c>
      <c r="R170" s="119">
        <f t="shared" si="572"/>
        <v>0</v>
      </c>
      <c r="S170" s="119" t="e">
        <f t="shared" si="558"/>
        <v>#DIV/0!</v>
      </c>
      <c r="T170" s="117">
        <f t="shared" ref="T170:U170" si="573">T177+T184</f>
        <v>0</v>
      </c>
      <c r="U170" s="119">
        <f t="shared" si="573"/>
        <v>0</v>
      </c>
      <c r="V170" s="119" t="e">
        <f t="shared" si="559"/>
        <v>#DIV/0!</v>
      </c>
      <c r="W170" s="117">
        <f t="shared" ref="W170:X170" si="574">W177+W184</f>
        <v>0</v>
      </c>
      <c r="X170" s="119">
        <f t="shared" si="574"/>
        <v>0</v>
      </c>
      <c r="Y170" s="119" t="e">
        <f t="shared" si="560"/>
        <v>#DIV/0!</v>
      </c>
      <c r="Z170" s="117">
        <f t="shared" ref="Z170:AA170" si="575">Z177+Z184</f>
        <v>0</v>
      </c>
      <c r="AA170" s="119">
        <f t="shared" si="575"/>
        <v>0</v>
      </c>
      <c r="AB170" s="119" t="e">
        <f t="shared" si="561"/>
        <v>#DIV/0!</v>
      </c>
      <c r="AC170" s="117">
        <f t="shared" ref="AC170:AD170" si="576">AC177+AC184</f>
        <v>0</v>
      </c>
      <c r="AD170" s="119">
        <f t="shared" si="576"/>
        <v>0</v>
      </c>
      <c r="AE170" s="119" t="e">
        <f t="shared" si="562"/>
        <v>#DIV/0!</v>
      </c>
      <c r="AF170" s="117">
        <f t="shared" ref="AF170:AG170" si="577">AF177+AF184</f>
        <v>0</v>
      </c>
      <c r="AG170" s="119">
        <f t="shared" si="577"/>
        <v>0</v>
      </c>
      <c r="AH170" s="119" t="e">
        <f t="shared" si="563"/>
        <v>#DIV/0!</v>
      </c>
      <c r="AI170" s="117">
        <f t="shared" ref="AI170:AJ170" si="578">AI177+AI184</f>
        <v>0</v>
      </c>
      <c r="AJ170" s="119">
        <f t="shared" si="578"/>
        <v>0</v>
      </c>
      <c r="AK170" s="119" t="e">
        <f t="shared" si="564"/>
        <v>#DIV/0!</v>
      </c>
      <c r="AL170" s="117">
        <f t="shared" ref="AL170:AM170" si="579">AL177+AL184</f>
        <v>0</v>
      </c>
      <c r="AM170" s="119">
        <f t="shared" si="579"/>
        <v>0</v>
      </c>
      <c r="AN170" s="119" t="e">
        <f t="shared" si="565"/>
        <v>#DIV/0!</v>
      </c>
      <c r="AO170" s="117">
        <f t="shared" ref="AO170:AP170" si="580">AO177+AO184</f>
        <v>0</v>
      </c>
      <c r="AP170" s="119">
        <f t="shared" si="580"/>
        <v>0</v>
      </c>
      <c r="AQ170" s="119" t="e">
        <f t="shared" si="566"/>
        <v>#DIV/0!</v>
      </c>
      <c r="AR170" s="12"/>
    </row>
    <row r="171" spans="1:44" ht="35.25" customHeight="1">
      <c r="A171" s="338"/>
      <c r="B171" s="349"/>
      <c r="C171" s="337"/>
      <c r="D171" s="10" t="s">
        <v>26</v>
      </c>
      <c r="E171" s="117">
        <f>H171+K171+N171+Q171+T171+W171+Z171+AC171+AF171+AI171+AL171+AO171</f>
        <v>120</v>
      </c>
      <c r="F171" s="118">
        <f t="shared" si="568"/>
        <v>0</v>
      </c>
      <c r="G171" s="119">
        <f t="shared" si="554"/>
        <v>0</v>
      </c>
      <c r="H171" s="117">
        <f t="shared" si="569"/>
        <v>0</v>
      </c>
      <c r="I171" s="119">
        <f t="shared" si="569"/>
        <v>0</v>
      </c>
      <c r="J171" s="119" t="e">
        <f t="shared" si="555"/>
        <v>#DIV/0!</v>
      </c>
      <c r="K171" s="117">
        <f t="shared" ref="K171:L171" si="581">K178+K185</f>
        <v>0</v>
      </c>
      <c r="L171" s="119">
        <f t="shared" si="581"/>
        <v>0</v>
      </c>
      <c r="M171" s="119" t="e">
        <f t="shared" si="556"/>
        <v>#DIV/0!</v>
      </c>
      <c r="N171" s="117">
        <f t="shared" ref="N171:O171" si="582">N178+N185</f>
        <v>0</v>
      </c>
      <c r="O171" s="119">
        <f t="shared" si="582"/>
        <v>0</v>
      </c>
      <c r="P171" s="119" t="e">
        <f t="shared" si="557"/>
        <v>#DIV/0!</v>
      </c>
      <c r="Q171" s="117">
        <f t="shared" ref="Q171:R171" si="583">Q178+Q185</f>
        <v>0</v>
      </c>
      <c r="R171" s="119">
        <f t="shared" si="583"/>
        <v>0</v>
      </c>
      <c r="S171" s="119" t="e">
        <f t="shared" si="558"/>
        <v>#DIV/0!</v>
      </c>
      <c r="T171" s="117">
        <f t="shared" ref="T171:U171" si="584">T178+T185</f>
        <v>0</v>
      </c>
      <c r="U171" s="119">
        <f t="shared" si="584"/>
        <v>0</v>
      </c>
      <c r="V171" s="119" t="e">
        <f t="shared" si="559"/>
        <v>#DIV/0!</v>
      </c>
      <c r="W171" s="117">
        <f t="shared" ref="W171:X171" si="585">W178+W185</f>
        <v>0</v>
      </c>
      <c r="X171" s="119">
        <f t="shared" si="585"/>
        <v>0</v>
      </c>
      <c r="Y171" s="119" t="e">
        <f t="shared" si="560"/>
        <v>#DIV/0!</v>
      </c>
      <c r="Z171" s="117">
        <f t="shared" ref="Z171:AA171" si="586">Z178+Z185</f>
        <v>0</v>
      </c>
      <c r="AA171" s="119">
        <f t="shared" si="586"/>
        <v>0</v>
      </c>
      <c r="AB171" s="119" t="e">
        <f t="shared" si="561"/>
        <v>#DIV/0!</v>
      </c>
      <c r="AC171" s="117">
        <f t="shared" ref="AC171:AD171" si="587">AC178+AC185</f>
        <v>0</v>
      </c>
      <c r="AD171" s="119">
        <f t="shared" si="587"/>
        <v>0</v>
      </c>
      <c r="AE171" s="119" t="e">
        <f t="shared" si="562"/>
        <v>#DIV/0!</v>
      </c>
      <c r="AF171" s="117">
        <f t="shared" ref="AF171:AG171" si="588">AF178+AF185</f>
        <v>120</v>
      </c>
      <c r="AG171" s="119">
        <f t="shared" si="588"/>
        <v>0</v>
      </c>
      <c r="AH171" s="119">
        <f t="shared" si="563"/>
        <v>0</v>
      </c>
      <c r="AI171" s="117">
        <f t="shared" ref="AI171:AJ171" si="589">AI178+AI185</f>
        <v>0</v>
      </c>
      <c r="AJ171" s="119">
        <f t="shared" si="589"/>
        <v>0</v>
      </c>
      <c r="AK171" s="119" t="e">
        <f t="shared" si="564"/>
        <v>#DIV/0!</v>
      </c>
      <c r="AL171" s="117">
        <f t="shared" ref="AL171:AM171" si="590">AL178+AL185</f>
        <v>0</v>
      </c>
      <c r="AM171" s="119">
        <f t="shared" si="590"/>
        <v>0</v>
      </c>
      <c r="AN171" s="119" t="e">
        <f t="shared" si="565"/>
        <v>#DIV/0!</v>
      </c>
      <c r="AO171" s="117">
        <f t="shared" ref="AO171:AP171" si="591">AO178+AO185</f>
        <v>0</v>
      </c>
      <c r="AP171" s="119">
        <f t="shared" si="591"/>
        <v>0</v>
      </c>
      <c r="AQ171" s="119" t="e">
        <f t="shared" si="566"/>
        <v>#DIV/0!</v>
      </c>
      <c r="AR171" s="12"/>
    </row>
    <row r="172" spans="1:44" ht="91.5" customHeight="1">
      <c r="A172" s="338"/>
      <c r="B172" s="349"/>
      <c r="C172" s="337"/>
      <c r="D172" s="101" t="s">
        <v>440</v>
      </c>
      <c r="E172" s="117">
        <f t="shared" si="567"/>
        <v>0</v>
      </c>
      <c r="F172" s="118">
        <f t="shared" si="568"/>
        <v>0</v>
      </c>
      <c r="G172" s="119" t="e">
        <f t="shared" si="554"/>
        <v>#DIV/0!</v>
      </c>
      <c r="H172" s="117">
        <f t="shared" si="569"/>
        <v>0</v>
      </c>
      <c r="I172" s="119">
        <f t="shared" si="569"/>
        <v>0</v>
      </c>
      <c r="J172" s="119" t="e">
        <f t="shared" si="555"/>
        <v>#DIV/0!</v>
      </c>
      <c r="K172" s="117">
        <f t="shared" ref="K172:L172" si="592">K179+K186</f>
        <v>0</v>
      </c>
      <c r="L172" s="119">
        <f t="shared" si="592"/>
        <v>0</v>
      </c>
      <c r="M172" s="119" t="e">
        <f t="shared" si="556"/>
        <v>#DIV/0!</v>
      </c>
      <c r="N172" s="117">
        <f t="shared" ref="N172:O172" si="593">N179+N186</f>
        <v>0</v>
      </c>
      <c r="O172" s="119">
        <f t="shared" si="593"/>
        <v>0</v>
      </c>
      <c r="P172" s="119" t="e">
        <f t="shared" si="557"/>
        <v>#DIV/0!</v>
      </c>
      <c r="Q172" s="117">
        <f t="shared" ref="Q172:R172" si="594">Q179+Q186</f>
        <v>0</v>
      </c>
      <c r="R172" s="119">
        <f t="shared" si="594"/>
        <v>0</v>
      </c>
      <c r="S172" s="119" t="e">
        <f t="shared" si="558"/>
        <v>#DIV/0!</v>
      </c>
      <c r="T172" s="117">
        <f t="shared" ref="T172:U172" si="595">T179+T186</f>
        <v>0</v>
      </c>
      <c r="U172" s="119">
        <f t="shared" si="595"/>
        <v>0</v>
      </c>
      <c r="V172" s="119" t="e">
        <f t="shared" si="559"/>
        <v>#DIV/0!</v>
      </c>
      <c r="W172" s="117">
        <f t="shared" ref="W172:X172" si="596">W179+W186</f>
        <v>0</v>
      </c>
      <c r="X172" s="119">
        <f t="shared" si="596"/>
        <v>0</v>
      </c>
      <c r="Y172" s="119" t="e">
        <f t="shared" si="560"/>
        <v>#DIV/0!</v>
      </c>
      <c r="Z172" s="117">
        <f t="shared" ref="Z172:AA172" si="597">Z179+Z186</f>
        <v>0</v>
      </c>
      <c r="AA172" s="119">
        <f t="shared" si="597"/>
        <v>0</v>
      </c>
      <c r="AB172" s="119" t="e">
        <f t="shared" si="561"/>
        <v>#DIV/0!</v>
      </c>
      <c r="AC172" s="117">
        <f t="shared" ref="AC172:AD172" si="598">AC179+AC186</f>
        <v>0</v>
      </c>
      <c r="AD172" s="119">
        <f t="shared" si="598"/>
        <v>0</v>
      </c>
      <c r="AE172" s="119" t="e">
        <f t="shared" si="562"/>
        <v>#DIV/0!</v>
      </c>
      <c r="AF172" s="117">
        <f t="shared" ref="AF172:AG172" si="599">AF179+AF186</f>
        <v>0</v>
      </c>
      <c r="AG172" s="119">
        <f t="shared" si="599"/>
        <v>0</v>
      </c>
      <c r="AH172" s="119" t="e">
        <f t="shared" si="563"/>
        <v>#DIV/0!</v>
      </c>
      <c r="AI172" s="117">
        <f t="shared" ref="AI172:AJ172" si="600">AI179+AI186</f>
        <v>0</v>
      </c>
      <c r="AJ172" s="119">
        <f t="shared" si="600"/>
        <v>0</v>
      </c>
      <c r="AK172" s="119" t="e">
        <f t="shared" si="564"/>
        <v>#DIV/0!</v>
      </c>
      <c r="AL172" s="117">
        <f t="shared" ref="AL172:AM172" si="601">AL179+AL186</f>
        <v>0</v>
      </c>
      <c r="AM172" s="119">
        <f t="shared" si="601"/>
        <v>0</v>
      </c>
      <c r="AN172" s="119" t="e">
        <f t="shared" si="565"/>
        <v>#DIV/0!</v>
      </c>
      <c r="AO172" s="117">
        <f t="shared" ref="AO172:AP172" si="602">AO179+AO186</f>
        <v>0</v>
      </c>
      <c r="AP172" s="119">
        <f t="shared" si="602"/>
        <v>0</v>
      </c>
      <c r="AQ172" s="119" t="e">
        <f t="shared" si="566"/>
        <v>#DIV/0!</v>
      </c>
      <c r="AR172" s="12"/>
    </row>
    <row r="173" spans="1:44" ht="36" customHeight="1">
      <c r="A173" s="338"/>
      <c r="B173" s="349"/>
      <c r="C173" s="337"/>
      <c r="D173" s="10" t="s">
        <v>41</v>
      </c>
      <c r="E173" s="117">
        <f t="shared" si="567"/>
        <v>0</v>
      </c>
      <c r="F173" s="118">
        <f t="shared" si="568"/>
        <v>0</v>
      </c>
      <c r="G173" s="119" t="e">
        <f t="shared" si="554"/>
        <v>#DIV/0!</v>
      </c>
      <c r="H173" s="117">
        <f t="shared" si="569"/>
        <v>0</v>
      </c>
      <c r="I173" s="119">
        <f t="shared" si="569"/>
        <v>0</v>
      </c>
      <c r="J173" s="119" t="e">
        <f t="shared" si="555"/>
        <v>#DIV/0!</v>
      </c>
      <c r="K173" s="117">
        <f t="shared" ref="K173:L173" si="603">K180+K187</f>
        <v>0</v>
      </c>
      <c r="L173" s="119">
        <f t="shared" si="603"/>
        <v>0</v>
      </c>
      <c r="M173" s="119" t="e">
        <f t="shared" si="556"/>
        <v>#DIV/0!</v>
      </c>
      <c r="N173" s="117">
        <f t="shared" ref="N173:O173" si="604">N180+N187</f>
        <v>0</v>
      </c>
      <c r="O173" s="119">
        <f t="shared" si="604"/>
        <v>0</v>
      </c>
      <c r="P173" s="119" t="e">
        <f t="shared" si="557"/>
        <v>#DIV/0!</v>
      </c>
      <c r="Q173" s="117">
        <f t="shared" ref="Q173:R173" si="605">Q180+Q187</f>
        <v>0</v>
      </c>
      <c r="R173" s="119">
        <f t="shared" si="605"/>
        <v>0</v>
      </c>
      <c r="S173" s="119" t="e">
        <f t="shared" si="558"/>
        <v>#DIV/0!</v>
      </c>
      <c r="T173" s="117">
        <f t="shared" ref="T173:U173" si="606">T180+T187</f>
        <v>0</v>
      </c>
      <c r="U173" s="119">
        <f t="shared" si="606"/>
        <v>0</v>
      </c>
      <c r="V173" s="119" t="e">
        <f t="shared" si="559"/>
        <v>#DIV/0!</v>
      </c>
      <c r="W173" s="117">
        <f t="shared" ref="W173:X173" si="607">W180+W187</f>
        <v>0</v>
      </c>
      <c r="X173" s="119">
        <f t="shared" si="607"/>
        <v>0</v>
      </c>
      <c r="Y173" s="119" t="e">
        <f t="shared" si="560"/>
        <v>#DIV/0!</v>
      </c>
      <c r="Z173" s="117">
        <f t="shared" ref="Z173:AA173" si="608">Z180+Z187</f>
        <v>0</v>
      </c>
      <c r="AA173" s="119">
        <f t="shared" si="608"/>
        <v>0</v>
      </c>
      <c r="AB173" s="119" t="e">
        <f t="shared" si="561"/>
        <v>#DIV/0!</v>
      </c>
      <c r="AC173" s="117">
        <f t="shared" ref="AC173:AD173" si="609">AC180+AC187</f>
        <v>0</v>
      </c>
      <c r="AD173" s="119">
        <f t="shared" si="609"/>
        <v>0</v>
      </c>
      <c r="AE173" s="119" t="e">
        <f t="shared" si="562"/>
        <v>#DIV/0!</v>
      </c>
      <c r="AF173" s="117">
        <f t="shared" ref="AF173:AG173" si="610">AF180+AF187</f>
        <v>0</v>
      </c>
      <c r="AG173" s="119">
        <f t="shared" si="610"/>
        <v>0</v>
      </c>
      <c r="AH173" s="119" t="e">
        <f t="shared" si="563"/>
        <v>#DIV/0!</v>
      </c>
      <c r="AI173" s="117">
        <f t="shared" ref="AI173:AJ173" si="611">AI180+AI187</f>
        <v>0</v>
      </c>
      <c r="AJ173" s="119">
        <f t="shared" si="611"/>
        <v>0</v>
      </c>
      <c r="AK173" s="119" t="e">
        <f t="shared" si="564"/>
        <v>#DIV/0!</v>
      </c>
      <c r="AL173" s="117">
        <f t="shared" ref="AL173:AM173" si="612">AL180+AL187</f>
        <v>0</v>
      </c>
      <c r="AM173" s="119">
        <f t="shared" si="612"/>
        <v>0</v>
      </c>
      <c r="AN173" s="119" t="e">
        <f t="shared" si="565"/>
        <v>#DIV/0!</v>
      </c>
      <c r="AO173" s="117">
        <f t="shared" ref="AO173:AP173" si="613">AO180+AO187</f>
        <v>0</v>
      </c>
      <c r="AP173" s="119">
        <f t="shared" si="613"/>
        <v>0</v>
      </c>
      <c r="AQ173" s="119" t="e">
        <f t="shared" si="566"/>
        <v>#DIV/0!</v>
      </c>
      <c r="AR173" s="12"/>
    </row>
    <row r="174" spans="1:44" ht="45">
      <c r="A174" s="338"/>
      <c r="B174" s="349"/>
      <c r="C174" s="337"/>
      <c r="D174" s="10" t="s">
        <v>33</v>
      </c>
      <c r="E174" s="117">
        <f t="shared" si="567"/>
        <v>0</v>
      </c>
      <c r="F174" s="118">
        <f t="shared" si="568"/>
        <v>0</v>
      </c>
      <c r="G174" s="119" t="e">
        <f t="shared" si="554"/>
        <v>#DIV/0!</v>
      </c>
      <c r="H174" s="117">
        <f t="shared" si="569"/>
        <v>0</v>
      </c>
      <c r="I174" s="119">
        <f t="shared" si="569"/>
        <v>0</v>
      </c>
      <c r="J174" s="119" t="e">
        <f t="shared" si="555"/>
        <v>#DIV/0!</v>
      </c>
      <c r="K174" s="117">
        <f t="shared" ref="K174:L174" si="614">K181+K188</f>
        <v>0</v>
      </c>
      <c r="L174" s="119">
        <f t="shared" si="614"/>
        <v>0</v>
      </c>
      <c r="M174" s="119" t="e">
        <f t="shared" si="556"/>
        <v>#DIV/0!</v>
      </c>
      <c r="N174" s="117">
        <f t="shared" ref="N174:O174" si="615">N181+N188</f>
        <v>0</v>
      </c>
      <c r="O174" s="119">
        <f t="shared" si="615"/>
        <v>0</v>
      </c>
      <c r="P174" s="119" t="e">
        <f t="shared" si="557"/>
        <v>#DIV/0!</v>
      </c>
      <c r="Q174" s="117">
        <f t="shared" ref="Q174:R174" si="616">Q181+Q188</f>
        <v>0</v>
      </c>
      <c r="R174" s="119">
        <f t="shared" si="616"/>
        <v>0</v>
      </c>
      <c r="S174" s="119" t="e">
        <f t="shared" si="558"/>
        <v>#DIV/0!</v>
      </c>
      <c r="T174" s="117">
        <f t="shared" ref="T174:U174" si="617">T181+T188</f>
        <v>0</v>
      </c>
      <c r="U174" s="119">
        <f t="shared" si="617"/>
        <v>0</v>
      </c>
      <c r="V174" s="119" t="e">
        <f t="shared" si="559"/>
        <v>#DIV/0!</v>
      </c>
      <c r="W174" s="117">
        <f t="shared" ref="W174:X174" si="618">W181+W188</f>
        <v>0</v>
      </c>
      <c r="X174" s="119">
        <f t="shared" si="618"/>
        <v>0</v>
      </c>
      <c r="Y174" s="119" t="e">
        <f t="shared" si="560"/>
        <v>#DIV/0!</v>
      </c>
      <c r="Z174" s="117">
        <f t="shared" ref="Z174:AA174" si="619">Z181+Z188</f>
        <v>0</v>
      </c>
      <c r="AA174" s="119">
        <f t="shared" si="619"/>
        <v>0</v>
      </c>
      <c r="AB174" s="119" t="e">
        <f t="shared" si="561"/>
        <v>#DIV/0!</v>
      </c>
      <c r="AC174" s="117">
        <f t="shared" ref="AC174:AD174" si="620">AC181+AC188</f>
        <v>0</v>
      </c>
      <c r="AD174" s="119">
        <f t="shared" si="620"/>
        <v>0</v>
      </c>
      <c r="AE174" s="119" t="e">
        <f t="shared" si="562"/>
        <v>#DIV/0!</v>
      </c>
      <c r="AF174" s="117">
        <f t="shared" ref="AF174:AG174" si="621">AF181+AF188</f>
        <v>0</v>
      </c>
      <c r="AG174" s="119">
        <f t="shared" si="621"/>
        <v>0</v>
      </c>
      <c r="AH174" s="119" t="e">
        <f t="shared" si="563"/>
        <v>#DIV/0!</v>
      </c>
      <c r="AI174" s="117">
        <f t="shared" ref="AI174:AJ174" si="622">AI181+AI188</f>
        <v>0</v>
      </c>
      <c r="AJ174" s="119">
        <f t="shared" si="622"/>
        <v>0</v>
      </c>
      <c r="AK174" s="119" t="e">
        <f t="shared" si="564"/>
        <v>#DIV/0!</v>
      </c>
      <c r="AL174" s="117">
        <f t="shared" ref="AL174:AM174" si="623">AL181+AL188</f>
        <v>0</v>
      </c>
      <c r="AM174" s="119">
        <f t="shared" si="623"/>
        <v>0</v>
      </c>
      <c r="AN174" s="119" t="e">
        <f t="shared" si="565"/>
        <v>#DIV/0!</v>
      </c>
      <c r="AO174" s="117">
        <f t="shared" ref="AO174:AP174" si="624">AO181+AO188</f>
        <v>0</v>
      </c>
      <c r="AP174" s="119">
        <f t="shared" si="624"/>
        <v>0</v>
      </c>
      <c r="AQ174" s="119" t="e">
        <f t="shared" si="566"/>
        <v>#DIV/0!</v>
      </c>
      <c r="AR174" s="12"/>
    </row>
    <row r="175" spans="1:44" ht="56.25" customHeight="1">
      <c r="A175" s="253" t="s">
        <v>70</v>
      </c>
      <c r="B175" s="249" t="s">
        <v>71</v>
      </c>
      <c r="C175" s="252" t="s">
        <v>309</v>
      </c>
      <c r="D175" s="11" t="s">
        <v>38</v>
      </c>
      <c r="E175" s="117">
        <f>SUM(E176:E181)</f>
        <v>30</v>
      </c>
      <c r="F175" s="116">
        <f>SUM(F176:F181)</f>
        <v>0</v>
      </c>
      <c r="G175" s="116">
        <f>(F175/E175)*100</f>
        <v>0</v>
      </c>
      <c r="H175" s="117">
        <f>SUM(H176:H181)</f>
        <v>0</v>
      </c>
      <c r="I175" s="116">
        <f>SUM(I176:I181)</f>
        <v>0</v>
      </c>
      <c r="J175" s="116" t="e">
        <f>(I175/H175)*100</f>
        <v>#DIV/0!</v>
      </c>
      <c r="K175" s="117">
        <f>SUM(K176:K181)</f>
        <v>0</v>
      </c>
      <c r="L175" s="116">
        <f>SUM(L176:L181)</f>
        <v>0</v>
      </c>
      <c r="M175" s="116" t="e">
        <f>(L175/K175)*100</f>
        <v>#DIV/0!</v>
      </c>
      <c r="N175" s="117">
        <f>SUM(N176:N181)</f>
        <v>0</v>
      </c>
      <c r="O175" s="116">
        <f>SUM(O176:O181)</f>
        <v>0</v>
      </c>
      <c r="P175" s="116" t="e">
        <f>(O175/N175)*100</f>
        <v>#DIV/0!</v>
      </c>
      <c r="Q175" s="117">
        <f>SUM(Q176:Q181)</f>
        <v>0</v>
      </c>
      <c r="R175" s="116">
        <f>SUM(R176:R181)</f>
        <v>0</v>
      </c>
      <c r="S175" s="116" t="e">
        <f>(R175/Q175)*100</f>
        <v>#DIV/0!</v>
      </c>
      <c r="T175" s="117">
        <f>SUM(T176:T181)</f>
        <v>0</v>
      </c>
      <c r="U175" s="116">
        <f>SUM(U176:U181)</f>
        <v>0</v>
      </c>
      <c r="V175" s="116" t="e">
        <f>(U175/T175)*100</f>
        <v>#DIV/0!</v>
      </c>
      <c r="W175" s="117">
        <f>SUM(W176:W181)</f>
        <v>0</v>
      </c>
      <c r="X175" s="116">
        <f>SUM(X176:X181)</f>
        <v>0</v>
      </c>
      <c r="Y175" s="116" t="e">
        <f>(X175/W175)*100</f>
        <v>#DIV/0!</v>
      </c>
      <c r="Z175" s="117">
        <f>SUM(Z176:Z181)</f>
        <v>0</v>
      </c>
      <c r="AA175" s="116">
        <f>SUM(AA176:AA181)</f>
        <v>0</v>
      </c>
      <c r="AB175" s="116" t="e">
        <f>(AA175/Z175)*100</f>
        <v>#DIV/0!</v>
      </c>
      <c r="AC175" s="117">
        <f>SUM(AC176:AC181)</f>
        <v>0</v>
      </c>
      <c r="AD175" s="116">
        <f>SUM(AD176:AD181)</f>
        <v>0</v>
      </c>
      <c r="AE175" s="116" t="e">
        <f>(AD175/AC175)*100</f>
        <v>#DIV/0!</v>
      </c>
      <c r="AF175" s="117">
        <f>SUM(AF176:AF181)</f>
        <v>30</v>
      </c>
      <c r="AG175" s="116">
        <f>SUM(AG176:AG181)</f>
        <v>0</v>
      </c>
      <c r="AH175" s="116">
        <f>(AG175/AF175)*100</f>
        <v>0</v>
      </c>
      <c r="AI175" s="117">
        <f>SUM(AI176:AI181)</f>
        <v>0</v>
      </c>
      <c r="AJ175" s="116">
        <f>SUM(AJ176:AJ181)</f>
        <v>0</v>
      </c>
      <c r="AK175" s="116" t="e">
        <f>(AJ175/AI175)*100</f>
        <v>#DIV/0!</v>
      </c>
      <c r="AL175" s="117">
        <f>SUM(AL176:AL181)</f>
        <v>0</v>
      </c>
      <c r="AM175" s="116">
        <f>SUM(AM176:AM181)</f>
        <v>0</v>
      </c>
      <c r="AN175" s="116" t="e">
        <f>(AM175/AL175)*100</f>
        <v>#DIV/0!</v>
      </c>
      <c r="AO175" s="117">
        <f>SUM(AO176:AO181)</f>
        <v>0</v>
      </c>
      <c r="AP175" s="116">
        <f>SUM(AP176:AP181)</f>
        <v>0</v>
      </c>
      <c r="AQ175" s="116" t="e">
        <f>(AP175/AO175)*100</f>
        <v>#DIV/0!</v>
      </c>
      <c r="AR175" s="12"/>
    </row>
    <row r="176" spans="1:44" ht="30">
      <c r="A176" s="253"/>
      <c r="B176" s="250"/>
      <c r="C176" s="252"/>
      <c r="D176" s="11" t="s">
        <v>17</v>
      </c>
      <c r="E176" s="117">
        <f>H176+K176+N176+Q176+T176+W176+Z176+AC176+AF176+AI176+AL176+AO176</f>
        <v>0</v>
      </c>
      <c r="F176" s="118">
        <f>I176+L176+O176+R176+U176+X176+AA176+AD176+AG176+AJ176+AM176+AP176</f>
        <v>0</v>
      </c>
      <c r="G176" s="119" t="e">
        <f t="shared" ref="G176:G181" si="625">(F176/E176)*100</f>
        <v>#DIV/0!</v>
      </c>
      <c r="H176" s="117"/>
      <c r="I176" s="118"/>
      <c r="J176" s="119" t="e">
        <f t="shared" ref="J176:J181" si="626">(I176/H176)*100</f>
        <v>#DIV/0!</v>
      </c>
      <c r="K176" s="117"/>
      <c r="L176" s="118"/>
      <c r="M176" s="119" t="e">
        <f t="shared" ref="M176:M181" si="627">(L176/K176)*100</f>
        <v>#DIV/0!</v>
      </c>
      <c r="N176" s="117"/>
      <c r="O176" s="118"/>
      <c r="P176" s="119" t="e">
        <f t="shared" ref="P176:P181" si="628">(O176/N176)*100</f>
        <v>#DIV/0!</v>
      </c>
      <c r="Q176" s="117"/>
      <c r="R176" s="118"/>
      <c r="S176" s="119" t="e">
        <f t="shared" ref="S176:S181" si="629">(R176/Q176)*100</f>
        <v>#DIV/0!</v>
      </c>
      <c r="T176" s="117"/>
      <c r="U176" s="118"/>
      <c r="V176" s="119" t="e">
        <f t="shared" ref="V176:V181" si="630">(U176/T176)*100</f>
        <v>#DIV/0!</v>
      </c>
      <c r="W176" s="117"/>
      <c r="X176" s="118"/>
      <c r="Y176" s="119" t="e">
        <f t="shared" ref="Y176:Y181" si="631">(X176/W176)*100</f>
        <v>#DIV/0!</v>
      </c>
      <c r="Z176" s="117"/>
      <c r="AA176" s="118"/>
      <c r="AB176" s="119" t="e">
        <f t="shared" ref="AB176:AB181" si="632">(AA176/Z176)*100</f>
        <v>#DIV/0!</v>
      </c>
      <c r="AC176" s="117"/>
      <c r="AD176" s="118"/>
      <c r="AE176" s="119" t="e">
        <f t="shared" ref="AE176:AE181" si="633">(AD176/AC176)*100</f>
        <v>#DIV/0!</v>
      </c>
      <c r="AF176" s="117"/>
      <c r="AG176" s="118"/>
      <c r="AH176" s="119" t="e">
        <f t="shared" ref="AH176:AH181" si="634">(AG176/AF176)*100</f>
        <v>#DIV/0!</v>
      </c>
      <c r="AI176" s="117"/>
      <c r="AJ176" s="118"/>
      <c r="AK176" s="119" t="e">
        <f t="shared" ref="AK176:AK181" si="635">(AJ176/AI176)*100</f>
        <v>#DIV/0!</v>
      </c>
      <c r="AL176" s="117"/>
      <c r="AM176" s="118"/>
      <c r="AN176" s="119" t="e">
        <f t="shared" ref="AN176:AN181" si="636">(AM176/AL176)*100</f>
        <v>#DIV/0!</v>
      </c>
      <c r="AO176" s="117"/>
      <c r="AP176" s="118"/>
      <c r="AQ176" s="119" t="e">
        <f t="shared" ref="AQ176:AQ181" si="637">(AP176/AO176)*100</f>
        <v>#DIV/0!</v>
      </c>
      <c r="AR176" s="12"/>
    </row>
    <row r="177" spans="1:44" ht="45">
      <c r="A177" s="253"/>
      <c r="B177" s="250"/>
      <c r="C177" s="252"/>
      <c r="D177" s="11" t="s">
        <v>18</v>
      </c>
      <c r="E177" s="117">
        <f t="shared" ref="E177:E181" si="638">H177+K177+N177+Q177+T177+W177+Z177+AC177+AF177+AI177+AL177+AO177</f>
        <v>0</v>
      </c>
      <c r="F177" s="118">
        <f t="shared" ref="F177:F181" si="639">I177+L177+O177+R177+U177+X177+AA177+AD177+AG177+AJ177+AM177+AP177</f>
        <v>0</v>
      </c>
      <c r="G177" s="119" t="e">
        <f t="shared" si="625"/>
        <v>#DIV/0!</v>
      </c>
      <c r="H177" s="117"/>
      <c r="I177" s="118"/>
      <c r="J177" s="119" t="e">
        <f t="shared" si="626"/>
        <v>#DIV/0!</v>
      </c>
      <c r="K177" s="117"/>
      <c r="L177" s="118"/>
      <c r="M177" s="119" t="e">
        <f t="shared" si="627"/>
        <v>#DIV/0!</v>
      </c>
      <c r="N177" s="117"/>
      <c r="O177" s="118"/>
      <c r="P177" s="119" t="e">
        <f t="shared" si="628"/>
        <v>#DIV/0!</v>
      </c>
      <c r="Q177" s="117"/>
      <c r="R177" s="118"/>
      <c r="S177" s="119" t="e">
        <f t="shared" si="629"/>
        <v>#DIV/0!</v>
      </c>
      <c r="T177" s="117"/>
      <c r="U177" s="118"/>
      <c r="V177" s="119" t="e">
        <f t="shared" si="630"/>
        <v>#DIV/0!</v>
      </c>
      <c r="W177" s="117"/>
      <c r="X177" s="118"/>
      <c r="Y177" s="119" t="e">
        <f t="shared" si="631"/>
        <v>#DIV/0!</v>
      </c>
      <c r="Z177" s="117"/>
      <c r="AA177" s="118"/>
      <c r="AB177" s="119" t="e">
        <f t="shared" si="632"/>
        <v>#DIV/0!</v>
      </c>
      <c r="AC177" s="117"/>
      <c r="AD177" s="118"/>
      <c r="AE177" s="119" t="e">
        <f t="shared" si="633"/>
        <v>#DIV/0!</v>
      </c>
      <c r="AF177" s="117"/>
      <c r="AG177" s="118"/>
      <c r="AH177" s="119" t="e">
        <f t="shared" si="634"/>
        <v>#DIV/0!</v>
      </c>
      <c r="AI177" s="117"/>
      <c r="AJ177" s="118"/>
      <c r="AK177" s="119" t="e">
        <f t="shared" si="635"/>
        <v>#DIV/0!</v>
      </c>
      <c r="AL177" s="117"/>
      <c r="AM177" s="118"/>
      <c r="AN177" s="119" t="e">
        <f t="shared" si="636"/>
        <v>#DIV/0!</v>
      </c>
      <c r="AO177" s="117"/>
      <c r="AP177" s="118"/>
      <c r="AQ177" s="119" t="e">
        <f t="shared" si="637"/>
        <v>#DIV/0!</v>
      </c>
      <c r="AR177" s="12"/>
    </row>
    <row r="178" spans="1:44" ht="28.5" customHeight="1">
      <c r="A178" s="253"/>
      <c r="B178" s="250"/>
      <c r="C178" s="252"/>
      <c r="D178" s="11" t="s">
        <v>26</v>
      </c>
      <c r="E178" s="117">
        <f t="shared" si="638"/>
        <v>30</v>
      </c>
      <c r="F178" s="118">
        <f t="shared" si="639"/>
        <v>0</v>
      </c>
      <c r="G178" s="119">
        <f t="shared" si="625"/>
        <v>0</v>
      </c>
      <c r="H178" s="117"/>
      <c r="I178" s="118"/>
      <c r="J178" s="119" t="e">
        <f t="shared" si="626"/>
        <v>#DIV/0!</v>
      </c>
      <c r="K178" s="117"/>
      <c r="L178" s="118"/>
      <c r="M178" s="119" t="e">
        <f t="shared" si="627"/>
        <v>#DIV/0!</v>
      </c>
      <c r="N178" s="117"/>
      <c r="O178" s="118"/>
      <c r="P178" s="119" t="e">
        <f t="shared" si="628"/>
        <v>#DIV/0!</v>
      </c>
      <c r="Q178" s="117"/>
      <c r="R178" s="118"/>
      <c r="S178" s="119" t="e">
        <f t="shared" si="629"/>
        <v>#DIV/0!</v>
      </c>
      <c r="T178" s="117"/>
      <c r="U178" s="118"/>
      <c r="V178" s="119" t="e">
        <f t="shared" si="630"/>
        <v>#DIV/0!</v>
      </c>
      <c r="W178" s="117"/>
      <c r="X178" s="118"/>
      <c r="Y178" s="119" t="e">
        <f t="shared" si="631"/>
        <v>#DIV/0!</v>
      </c>
      <c r="Z178" s="117"/>
      <c r="AA178" s="118"/>
      <c r="AB178" s="119" t="e">
        <f t="shared" si="632"/>
        <v>#DIV/0!</v>
      </c>
      <c r="AC178" s="117"/>
      <c r="AD178" s="118"/>
      <c r="AE178" s="119" t="e">
        <f t="shared" si="633"/>
        <v>#DIV/0!</v>
      </c>
      <c r="AF178" s="117">
        <v>30</v>
      </c>
      <c r="AG178" s="118"/>
      <c r="AH178" s="119">
        <f t="shared" si="634"/>
        <v>0</v>
      </c>
      <c r="AI178" s="117"/>
      <c r="AJ178" s="118"/>
      <c r="AK178" s="119" t="e">
        <f t="shared" si="635"/>
        <v>#DIV/0!</v>
      </c>
      <c r="AL178" s="117"/>
      <c r="AM178" s="118"/>
      <c r="AN178" s="119" t="e">
        <f t="shared" si="636"/>
        <v>#DIV/0!</v>
      </c>
      <c r="AO178" s="117"/>
      <c r="AP178" s="118"/>
      <c r="AQ178" s="119" t="e">
        <f t="shared" si="637"/>
        <v>#DIV/0!</v>
      </c>
      <c r="AR178" s="12"/>
    </row>
    <row r="179" spans="1:44" ht="90" customHeight="1">
      <c r="A179" s="253"/>
      <c r="B179" s="250"/>
      <c r="C179" s="252"/>
      <c r="D179" s="101" t="s">
        <v>440</v>
      </c>
      <c r="E179" s="117">
        <f t="shared" si="638"/>
        <v>0</v>
      </c>
      <c r="F179" s="118">
        <f t="shared" si="639"/>
        <v>0</v>
      </c>
      <c r="G179" s="119" t="e">
        <f t="shared" si="625"/>
        <v>#DIV/0!</v>
      </c>
      <c r="H179" s="117"/>
      <c r="I179" s="118"/>
      <c r="J179" s="119" t="e">
        <f t="shared" si="626"/>
        <v>#DIV/0!</v>
      </c>
      <c r="K179" s="117"/>
      <c r="L179" s="118"/>
      <c r="M179" s="119" t="e">
        <f t="shared" si="627"/>
        <v>#DIV/0!</v>
      </c>
      <c r="N179" s="117"/>
      <c r="O179" s="118"/>
      <c r="P179" s="119" t="e">
        <f t="shared" si="628"/>
        <v>#DIV/0!</v>
      </c>
      <c r="Q179" s="117"/>
      <c r="R179" s="118"/>
      <c r="S179" s="119" t="e">
        <f t="shared" si="629"/>
        <v>#DIV/0!</v>
      </c>
      <c r="T179" s="117"/>
      <c r="U179" s="118"/>
      <c r="V179" s="119" t="e">
        <f t="shared" si="630"/>
        <v>#DIV/0!</v>
      </c>
      <c r="W179" s="117"/>
      <c r="X179" s="118"/>
      <c r="Y179" s="119" t="e">
        <f t="shared" si="631"/>
        <v>#DIV/0!</v>
      </c>
      <c r="Z179" s="117"/>
      <c r="AA179" s="118"/>
      <c r="AB179" s="119" t="e">
        <f t="shared" si="632"/>
        <v>#DIV/0!</v>
      </c>
      <c r="AC179" s="117"/>
      <c r="AD179" s="118"/>
      <c r="AE179" s="119" t="e">
        <f t="shared" si="633"/>
        <v>#DIV/0!</v>
      </c>
      <c r="AF179" s="117"/>
      <c r="AG179" s="118"/>
      <c r="AH179" s="119" t="e">
        <f t="shared" si="634"/>
        <v>#DIV/0!</v>
      </c>
      <c r="AI179" s="117"/>
      <c r="AJ179" s="118"/>
      <c r="AK179" s="119" t="e">
        <f t="shared" si="635"/>
        <v>#DIV/0!</v>
      </c>
      <c r="AL179" s="117"/>
      <c r="AM179" s="118"/>
      <c r="AN179" s="119" t="e">
        <f t="shared" si="636"/>
        <v>#DIV/0!</v>
      </c>
      <c r="AO179" s="117"/>
      <c r="AP179" s="118"/>
      <c r="AQ179" s="119" t="e">
        <f t="shared" si="637"/>
        <v>#DIV/0!</v>
      </c>
      <c r="AR179" s="12"/>
    </row>
    <row r="180" spans="1:44" ht="36.75" customHeight="1">
      <c r="A180" s="253"/>
      <c r="B180" s="250"/>
      <c r="C180" s="252"/>
      <c r="D180" s="11" t="s">
        <v>41</v>
      </c>
      <c r="E180" s="117">
        <f t="shared" si="638"/>
        <v>0</v>
      </c>
      <c r="F180" s="118">
        <f t="shared" si="639"/>
        <v>0</v>
      </c>
      <c r="G180" s="119" t="e">
        <f t="shared" si="625"/>
        <v>#DIV/0!</v>
      </c>
      <c r="H180" s="117"/>
      <c r="I180" s="118"/>
      <c r="J180" s="119" t="e">
        <f t="shared" si="626"/>
        <v>#DIV/0!</v>
      </c>
      <c r="K180" s="117"/>
      <c r="L180" s="118"/>
      <c r="M180" s="119" t="e">
        <f t="shared" si="627"/>
        <v>#DIV/0!</v>
      </c>
      <c r="N180" s="117"/>
      <c r="O180" s="118"/>
      <c r="P180" s="119" t="e">
        <f t="shared" si="628"/>
        <v>#DIV/0!</v>
      </c>
      <c r="Q180" s="117"/>
      <c r="R180" s="118"/>
      <c r="S180" s="119" t="e">
        <f t="shared" si="629"/>
        <v>#DIV/0!</v>
      </c>
      <c r="T180" s="117"/>
      <c r="U180" s="118"/>
      <c r="V180" s="119" t="e">
        <f t="shared" si="630"/>
        <v>#DIV/0!</v>
      </c>
      <c r="W180" s="117"/>
      <c r="X180" s="118"/>
      <c r="Y180" s="119" t="e">
        <f t="shared" si="631"/>
        <v>#DIV/0!</v>
      </c>
      <c r="Z180" s="117"/>
      <c r="AA180" s="118"/>
      <c r="AB180" s="119" t="e">
        <f t="shared" si="632"/>
        <v>#DIV/0!</v>
      </c>
      <c r="AC180" s="117"/>
      <c r="AD180" s="118"/>
      <c r="AE180" s="119" t="e">
        <f t="shared" si="633"/>
        <v>#DIV/0!</v>
      </c>
      <c r="AF180" s="117"/>
      <c r="AG180" s="118"/>
      <c r="AH180" s="119" t="e">
        <f t="shared" si="634"/>
        <v>#DIV/0!</v>
      </c>
      <c r="AI180" s="117"/>
      <c r="AJ180" s="118"/>
      <c r="AK180" s="119" t="e">
        <f t="shared" si="635"/>
        <v>#DIV/0!</v>
      </c>
      <c r="AL180" s="117"/>
      <c r="AM180" s="118"/>
      <c r="AN180" s="119" t="e">
        <f t="shared" si="636"/>
        <v>#DIV/0!</v>
      </c>
      <c r="AO180" s="117"/>
      <c r="AP180" s="118"/>
      <c r="AQ180" s="119" t="e">
        <f t="shared" si="637"/>
        <v>#DIV/0!</v>
      </c>
      <c r="AR180" s="12"/>
    </row>
    <row r="181" spans="1:44" ht="45">
      <c r="A181" s="253"/>
      <c r="B181" s="251"/>
      <c r="C181" s="252"/>
      <c r="D181" s="11" t="s">
        <v>33</v>
      </c>
      <c r="E181" s="117">
        <f t="shared" si="638"/>
        <v>0</v>
      </c>
      <c r="F181" s="118">
        <f t="shared" si="639"/>
        <v>0</v>
      </c>
      <c r="G181" s="119" t="e">
        <f t="shared" si="625"/>
        <v>#DIV/0!</v>
      </c>
      <c r="H181" s="117"/>
      <c r="I181" s="118"/>
      <c r="J181" s="119" t="e">
        <f t="shared" si="626"/>
        <v>#DIV/0!</v>
      </c>
      <c r="K181" s="117"/>
      <c r="L181" s="118"/>
      <c r="M181" s="119" t="e">
        <f t="shared" si="627"/>
        <v>#DIV/0!</v>
      </c>
      <c r="N181" s="117"/>
      <c r="O181" s="118"/>
      <c r="P181" s="119" t="e">
        <f t="shared" si="628"/>
        <v>#DIV/0!</v>
      </c>
      <c r="Q181" s="117"/>
      <c r="R181" s="118"/>
      <c r="S181" s="119" t="e">
        <f t="shared" si="629"/>
        <v>#DIV/0!</v>
      </c>
      <c r="T181" s="117"/>
      <c r="U181" s="118"/>
      <c r="V181" s="119" t="e">
        <f t="shared" si="630"/>
        <v>#DIV/0!</v>
      </c>
      <c r="W181" s="117"/>
      <c r="X181" s="118"/>
      <c r="Y181" s="119" t="e">
        <f t="shared" si="631"/>
        <v>#DIV/0!</v>
      </c>
      <c r="Z181" s="117"/>
      <c r="AA181" s="118"/>
      <c r="AB181" s="119" t="e">
        <f t="shared" si="632"/>
        <v>#DIV/0!</v>
      </c>
      <c r="AC181" s="117"/>
      <c r="AD181" s="118"/>
      <c r="AE181" s="119" t="e">
        <f t="shared" si="633"/>
        <v>#DIV/0!</v>
      </c>
      <c r="AF181" s="117"/>
      <c r="AG181" s="118"/>
      <c r="AH181" s="119" t="e">
        <f t="shared" si="634"/>
        <v>#DIV/0!</v>
      </c>
      <c r="AI181" s="117"/>
      <c r="AJ181" s="118"/>
      <c r="AK181" s="119" t="e">
        <f t="shared" si="635"/>
        <v>#DIV/0!</v>
      </c>
      <c r="AL181" s="117"/>
      <c r="AM181" s="118"/>
      <c r="AN181" s="119" t="e">
        <f t="shared" si="636"/>
        <v>#DIV/0!</v>
      </c>
      <c r="AO181" s="117"/>
      <c r="AP181" s="118"/>
      <c r="AQ181" s="119" t="e">
        <f t="shared" si="637"/>
        <v>#DIV/0!</v>
      </c>
      <c r="AR181" s="12"/>
    </row>
    <row r="182" spans="1:44" ht="75">
      <c r="A182" s="253" t="s">
        <v>72</v>
      </c>
      <c r="B182" s="52" t="s">
        <v>73</v>
      </c>
      <c r="C182" s="249" t="s">
        <v>309</v>
      </c>
      <c r="D182" s="101" t="s">
        <v>38</v>
      </c>
      <c r="E182" s="117">
        <f>SUM(E183:E188)</f>
        <v>90</v>
      </c>
      <c r="F182" s="116">
        <f>SUM(F183:F188)</f>
        <v>0</v>
      </c>
      <c r="G182" s="116">
        <f>(F182/E182)*100</f>
        <v>0</v>
      </c>
      <c r="H182" s="117">
        <f>SUM(H183:H188)</f>
        <v>0</v>
      </c>
      <c r="I182" s="116">
        <f>SUM(I183:I188)</f>
        <v>0</v>
      </c>
      <c r="J182" s="116" t="e">
        <f>(I182/H182)*100</f>
        <v>#DIV/0!</v>
      </c>
      <c r="K182" s="117">
        <f>SUM(K183:K188)</f>
        <v>0</v>
      </c>
      <c r="L182" s="116">
        <f>SUM(L183:L188)</f>
        <v>0</v>
      </c>
      <c r="M182" s="116" t="e">
        <f>(L182/K182)*100</f>
        <v>#DIV/0!</v>
      </c>
      <c r="N182" s="117">
        <f>SUM(N183:N188)</f>
        <v>0</v>
      </c>
      <c r="O182" s="116">
        <f>SUM(O183:O188)</f>
        <v>0</v>
      </c>
      <c r="P182" s="116" t="e">
        <f>(O182/N182)*100</f>
        <v>#DIV/0!</v>
      </c>
      <c r="Q182" s="117">
        <f>SUM(Q183:Q188)</f>
        <v>0</v>
      </c>
      <c r="R182" s="116">
        <f>SUM(R183:R188)</f>
        <v>0</v>
      </c>
      <c r="S182" s="116" t="e">
        <f>(R182/Q182)*100</f>
        <v>#DIV/0!</v>
      </c>
      <c r="T182" s="117">
        <f>SUM(T183:T188)</f>
        <v>0</v>
      </c>
      <c r="U182" s="116">
        <f>SUM(U183:U188)</f>
        <v>0</v>
      </c>
      <c r="V182" s="116" t="e">
        <f>(U182/T182)*100</f>
        <v>#DIV/0!</v>
      </c>
      <c r="W182" s="117">
        <f>SUM(W183:W188)</f>
        <v>0</v>
      </c>
      <c r="X182" s="116">
        <f>SUM(X183:X188)</f>
        <v>0</v>
      </c>
      <c r="Y182" s="116" t="e">
        <f>(X182/W182)*100</f>
        <v>#DIV/0!</v>
      </c>
      <c r="Z182" s="117">
        <f>SUM(Z183:Z188)</f>
        <v>0</v>
      </c>
      <c r="AA182" s="116">
        <f>SUM(AA183:AA188)</f>
        <v>0</v>
      </c>
      <c r="AB182" s="116" t="e">
        <f>(AA182/Z182)*100</f>
        <v>#DIV/0!</v>
      </c>
      <c r="AC182" s="117">
        <f>SUM(AC183:AC188)</f>
        <v>0</v>
      </c>
      <c r="AD182" s="116">
        <f>SUM(AD183:AD188)</f>
        <v>0</v>
      </c>
      <c r="AE182" s="116" t="e">
        <f>(AD182/AC182)*100</f>
        <v>#DIV/0!</v>
      </c>
      <c r="AF182" s="117">
        <f>SUM(AF183:AF188)</f>
        <v>90</v>
      </c>
      <c r="AG182" s="116">
        <f>SUM(AG183:AG188)</f>
        <v>0</v>
      </c>
      <c r="AH182" s="116">
        <f>(AG182/AF182)*100</f>
        <v>0</v>
      </c>
      <c r="AI182" s="117">
        <f>SUM(AI183:AI188)</f>
        <v>0</v>
      </c>
      <c r="AJ182" s="116">
        <f>SUM(AJ183:AJ188)</f>
        <v>0</v>
      </c>
      <c r="AK182" s="116" t="e">
        <f>(AJ182/AI182)*100</f>
        <v>#DIV/0!</v>
      </c>
      <c r="AL182" s="117">
        <f>SUM(AL183:AL188)</f>
        <v>0</v>
      </c>
      <c r="AM182" s="116">
        <f>SUM(AM183:AM188)</f>
        <v>0</v>
      </c>
      <c r="AN182" s="116" t="e">
        <f>(AM182/AL182)*100</f>
        <v>#DIV/0!</v>
      </c>
      <c r="AO182" s="117">
        <f>SUM(AO183:AO188)</f>
        <v>0</v>
      </c>
      <c r="AP182" s="116">
        <f>SUM(AP183:AP188)</f>
        <v>0</v>
      </c>
      <c r="AQ182" s="116" t="e">
        <f>(AP182/AO182)*100</f>
        <v>#DIV/0!</v>
      </c>
      <c r="AR182" s="12"/>
    </row>
    <row r="183" spans="1:44" ht="30">
      <c r="A183" s="253"/>
      <c r="B183" s="52" t="s">
        <v>74</v>
      </c>
      <c r="C183" s="250"/>
      <c r="D183" s="101" t="s">
        <v>17</v>
      </c>
      <c r="E183" s="117">
        <f>H183+K183+N183+Q183+T183+W183+Z183+AC183+AF183+AI183+AL183+AO183</f>
        <v>0</v>
      </c>
      <c r="F183" s="118">
        <f>I183+L183+O183+R183+U183+X183+AA183+AD183+AG183+AJ183+AM183+AP183</f>
        <v>0</v>
      </c>
      <c r="G183" s="119" t="e">
        <f t="shared" ref="G183:G188" si="640">(F183/E183)*100</f>
        <v>#DIV/0!</v>
      </c>
      <c r="H183" s="117"/>
      <c r="I183" s="118"/>
      <c r="J183" s="119" t="e">
        <f t="shared" ref="J183:J188" si="641">(I183/H183)*100</f>
        <v>#DIV/0!</v>
      </c>
      <c r="K183" s="117"/>
      <c r="L183" s="118"/>
      <c r="M183" s="119" t="e">
        <f t="shared" ref="M183:M188" si="642">(L183/K183)*100</f>
        <v>#DIV/0!</v>
      </c>
      <c r="N183" s="117"/>
      <c r="O183" s="118"/>
      <c r="P183" s="119" t="e">
        <f t="shared" ref="P183:P188" si="643">(O183/N183)*100</f>
        <v>#DIV/0!</v>
      </c>
      <c r="Q183" s="117"/>
      <c r="R183" s="118"/>
      <c r="S183" s="119" t="e">
        <f t="shared" ref="S183:S188" si="644">(R183/Q183)*100</f>
        <v>#DIV/0!</v>
      </c>
      <c r="T183" s="117"/>
      <c r="U183" s="118"/>
      <c r="V183" s="119" t="e">
        <f t="shared" ref="V183:V188" si="645">(U183/T183)*100</f>
        <v>#DIV/0!</v>
      </c>
      <c r="W183" s="117"/>
      <c r="X183" s="118"/>
      <c r="Y183" s="119" t="e">
        <f t="shared" ref="Y183:Y188" si="646">(X183/W183)*100</f>
        <v>#DIV/0!</v>
      </c>
      <c r="Z183" s="117"/>
      <c r="AA183" s="118"/>
      <c r="AB183" s="119" t="e">
        <f t="shared" ref="AB183:AB188" si="647">(AA183/Z183)*100</f>
        <v>#DIV/0!</v>
      </c>
      <c r="AC183" s="117"/>
      <c r="AD183" s="118"/>
      <c r="AE183" s="119" t="e">
        <f t="shared" ref="AE183:AE188" si="648">(AD183/AC183)*100</f>
        <v>#DIV/0!</v>
      </c>
      <c r="AF183" s="117"/>
      <c r="AG183" s="118"/>
      <c r="AH183" s="119" t="e">
        <f t="shared" ref="AH183:AH188" si="649">(AG183/AF183)*100</f>
        <v>#DIV/0!</v>
      </c>
      <c r="AI183" s="117"/>
      <c r="AJ183" s="118"/>
      <c r="AK183" s="119" t="e">
        <f t="shared" ref="AK183:AK188" si="650">(AJ183/AI183)*100</f>
        <v>#DIV/0!</v>
      </c>
      <c r="AL183" s="117"/>
      <c r="AM183" s="118"/>
      <c r="AN183" s="119" t="e">
        <f t="shared" ref="AN183:AN188" si="651">(AM183/AL183)*100</f>
        <v>#DIV/0!</v>
      </c>
      <c r="AO183" s="117"/>
      <c r="AP183" s="118"/>
      <c r="AQ183" s="119" t="e">
        <f t="shared" ref="AQ183:AQ188" si="652">(AP183/AO183)*100</f>
        <v>#DIV/0!</v>
      </c>
      <c r="AR183" s="12"/>
    </row>
    <row r="184" spans="1:44" ht="45">
      <c r="A184" s="253"/>
      <c r="B184" s="52" t="s">
        <v>75</v>
      </c>
      <c r="C184" s="250"/>
      <c r="D184" s="101" t="s">
        <v>18</v>
      </c>
      <c r="E184" s="117">
        <f t="shared" ref="E184:E188" si="653">H184+K184+N184+Q184+T184+W184+Z184+AC184+AF184+AI184+AL184+AO184</f>
        <v>0</v>
      </c>
      <c r="F184" s="118">
        <f t="shared" ref="F184:F188" si="654">I184+L184+O184+R184+U184+X184+AA184+AD184+AG184+AJ184+AM184+AP184</f>
        <v>0</v>
      </c>
      <c r="G184" s="119" t="e">
        <f t="shared" si="640"/>
        <v>#DIV/0!</v>
      </c>
      <c r="H184" s="117"/>
      <c r="I184" s="118"/>
      <c r="J184" s="119" t="e">
        <f t="shared" si="641"/>
        <v>#DIV/0!</v>
      </c>
      <c r="K184" s="117"/>
      <c r="L184" s="118"/>
      <c r="M184" s="119" t="e">
        <f t="shared" si="642"/>
        <v>#DIV/0!</v>
      </c>
      <c r="N184" s="117"/>
      <c r="O184" s="118"/>
      <c r="P184" s="119" t="e">
        <f t="shared" si="643"/>
        <v>#DIV/0!</v>
      </c>
      <c r="Q184" s="117"/>
      <c r="R184" s="118"/>
      <c r="S184" s="119" t="e">
        <f t="shared" si="644"/>
        <v>#DIV/0!</v>
      </c>
      <c r="T184" s="117"/>
      <c r="U184" s="118"/>
      <c r="V184" s="119" t="e">
        <f t="shared" si="645"/>
        <v>#DIV/0!</v>
      </c>
      <c r="W184" s="117"/>
      <c r="X184" s="118"/>
      <c r="Y184" s="119" t="e">
        <f t="shared" si="646"/>
        <v>#DIV/0!</v>
      </c>
      <c r="Z184" s="117"/>
      <c r="AA184" s="118"/>
      <c r="AB184" s="119" t="e">
        <f t="shared" si="647"/>
        <v>#DIV/0!</v>
      </c>
      <c r="AC184" s="117"/>
      <c r="AD184" s="118"/>
      <c r="AE184" s="119" t="e">
        <f t="shared" si="648"/>
        <v>#DIV/0!</v>
      </c>
      <c r="AF184" s="117"/>
      <c r="AG184" s="118"/>
      <c r="AH184" s="119" t="e">
        <f t="shared" si="649"/>
        <v>#DIV/0!</v>
      </c>
      <c r="AI184" s="117"/>
      <c r="AJ184" s="118"/>
      <c r="AK184" s="119" t="e">
        <f t="shared" si="650"/>
        <v>#DIV/0!</v>
      </c>
      <c r="AL184" s="117"/>
      <c r="AM184" s="118"/>
      <c r="AN184" s="119" t="e">
        <f t="shared" si="651"/>
        <v>#DIV/0!</v>
      </c>
      <c r="AO184" s="117"/>
      <c r="AP184" s="118"/>
      <c r="AQ184" s="119" t="e">
        <f t="shared" si="652"/>
        <v>#DIV/0!</v>
      </c>
      <c r="AR184" s="12"/>
    </row>
    <row r="185" spans="1:44" ht="30" customHeight="1">
      <c r="A185" s="253"/>
      <c r="B185" s="312" t="s">
        <v>76</v>
      </c>
      <c r="C185" s="250"/>
      <c r="D185" s="101" t="s">
        <v>26</v>
      </c>
      <c r="E185" s="117">
        <f t="shared" si="653"/>
        <v>90</v>
      </c>
      <c r="F185" s="118">
        <f t="shared" si="654"/>
        <v>0</v>
      </c>
      <c r="G185" s="119">
        <f t="shared" si="640"/>
        <v>0</v>
      </c>
      <c r="H185" s="117"/>
      <c r="I185" s="118"/>
      <c r="J185" s="119" t="e">
        <f t="shared" si="641"/>
        <v>#DIV/0!</v>
      </c>
      <c r="K185" s="117"/>
      <c r="L185" s="118"/>
      <c r="M185" s="119" t="e">
        <f t="shared" si="642"/>
        <v>#DIV/0!</v>
      </c>
      <c r="N185" s="117"/>
      <c r="O185" s="118"/>
      <c r="P185" s="119" t="e">
        <f t="shared" si="643"/>
        <v>#DIV/0!</v>
      </c>
      <c r="Q185" s="117"/>
      <c r="R185" s="118"/>
      <c r="S185" s="119" t="e">
        <f t="shared" si="644"/>
        <v>#DIV/0!</v>
      </c>
      <c r="T185" s="117"/>
      <c r="U185" s="118"/>
      <c r="V185" s="119" t="e">
        <f t="shared" si="645"/>
        <v>#DIV/0!</v>
      </c>
      <c r="W185" s="117"/>
      <c r="X185" s="118"/>
      <c r="Y185" s="119" t="e">
        <f t="shared" si="646"/>
        <v>#DIV/0!</v>
      </c>
      <c r="Z185" s="117"/>
      <c r="AA185" s="118"/>
      <c r="AB185" s="119" t="e">
        <f t="shared" si="647"/>
        <v>#DIV/0!</v>
      </c>
      <c r="AC185" s="117"/>
      <c r="AD185" s="118"/>
      <c r="AE185" s="119" t="e">
        <f t="shared" si="648"/>
        <v>#DIV/0!</v>
      </c>
      <c r="AF185" s="117">
        <v>90</v>
      </c>
      <c r="AG185" s="118"/>
      <c r="AH185" s="119">
        <f t="shared" si="649"/>
        <v>0</v>
      </c>
      <c r="AI185" s="117"/>
      <c r="AJ185" s="118"/>
      <c r="AK185" s="119" t="e">
        <f t="shared" si="650"/>
        <v>#DIV/0!</v>
      </c>
      <c r="AL185" s="117"/>
      <c r="AM185" s="118"/>
      <c r="AN185" s="119" t="e">
        <f t="shared" si="651"/>
        <v>#DIV/0!</v>
      </c>
      <c r="AO185" s="117"/>
      <c r="AP185" s="118"/>
      <c r="AQ185" s="119" t="e">
        <f t="shared" si="652"/>
        <v>#DIV/0!</v>
      </c>
      <c r="AR185" s="12"/>
    </row>
    <row r="186" spans="1:44" ht="75">
      <c r="A186" s="253"/>
      <c r="B186" s="313"/>
      <c r="C186" s="250"/>
      <c r="D186" s="101" t="s">
        <v>440</v>
      </c>
      <c r="E186" s="117">
        <f t="shared" si="653"/>
        <v>0</v>
      </c>
      <c r="F186" s="118">
        <f t="shared" si="654"/>
        <v>0</v>
      </c>
      <c r="G186" s="119" t="e">
        <f t="shared" si="640"/>
        <v>#DIV/0!</v>
      </c>
      <c r="H186" s="117"/>
      <c r="I186" s="118"/>
      <c r="J186" s="119" t="e">
        <f t="shared" si="641"/>
        <v>#DIV/0!</v>
      </c>
      <c r="K186" s="117"/>
      <c r="L186" s="118"/>
      <c r="M186" s="119" t="e">
        <f t="shared" si="642"/>
        <v>#DIV/0!</v>
      </c>
      <c r="N186" s="117"/>
      <c r="O186" s="118"/>
      <c r="P186" s="119" t="e">
        <f t="shared" si="643"/>
        <v>#DIV/0!</v>
      </c>
      <c r="Q186" s="117"/>
      <c r="R186" s="118"/>
      <c r="S186" s="119" t="e">
        <f t="shared" si="644"/>
        <v>#DIV/0!</v>
      </c>
      <c r="T186" s="117"/>
      <c r="U186" s="118"/>
      <c r="V186" s="119" t="e">
        <f t="shared" si="645"/>
        <v>#DIV/0!</v>
      </c>
      <c r="W186" s="117"/>
      <c r="X186" s="118"/>
      <c r="Y186" s="119" t="e">
        <f t="shared" si="646"/>
        <v>#DIV/0!</v>
      </c>
      <c r="Z186" s="117"/>
      <c r="AA186" s="118"/>
      <c r="AB186" s="119" t="e">
        <f t="shared" si="647"/>
        <v>#DIV/0!</v>
      </c>
      <c r="AC186" s="117"/>
      <c r="AD186" s="118"/>
      <c r="AE186" s="119" t="e">
        <f t="shared" si="648"/>
        <v>#DIV/0!</v>
      </c>
      <c r="AF186" s="117"/>
      <c r="AG186" s="118"/>
      <c r="AH186" s="119" t="e">
        <f t="shared" si="649"/>
        <v>#DIV/0!</v>
      </c>
      <c r="AI186" s="117"/>
      <c r="AJ186" s="118"/>
      <c r="AK186" s="119" t="e">
        <f t="shared" si="650"/>
        <v>#DIV/0!</v>
      </c>
      <c r="AL186" s="117"/>
      <c r="AM186" s="118"/>
      <c r="AN186" s="119" t="e">
        <f t="shared" si="651"/>
        <v>#DIV/0!</v>
      </c>
      <c r="AO186" s="117"/>
      <c r="AP186" s="118"/>
      <c r="AQ186" s="119" t="e">
        <f t="shared" si="652"/>
        <v>#DIV/0!</v>
      </c>
      <c r="AR186" s="12"/>
    </row>
    <row r="187" spans="1:44" ht="30">
      <c r="A187" s="253"/>
      <c r="B187" s="52" t="s">
        <v>77</v>
      </c>
      <c r="C187" s="250"/>
      <c r="D187" s="101" t="s">
        <v>41</v>
      </c>
      <c r="E187" s="117">
        <f t="shared" si="653"/>
        <v>0</v>
      </c>
      <c r="F187" s="118">
        <f t="shared" si="654"/>
        <v>0</v>
      </c>
      <c r="G187" s="119" t="e">
        <f t="shared" si="640"/>
        <v>#DIV/0!</v>
      </c>
      <c r="H187" s="117"/>
      <c r="I187" s="118"/>
      <c r="J187" s="119" t="e">
        <f t="shared" si="641"/>
        <v>#DIV/0!</v>
      </c>
      <c r="K187" s="117"/>
      <c r="L187" s="118"/>
      <c r="M187" s="119" t="e">
        <f t="shared" si="642"/>
        <v>#DIV/0!</v>
      </c>
      <c r="N187" s="117"/>
      <c r="O187" s="118"/>
      <c r="P187" s="119" t="e">
        <f t="shared" si="643"/>
        <v>#DIV/0!</v>
      </c>
      <c r="Q187" s="117"/>
      <c r="R187" s="118"/>
      <c r="S187" s="119" t="e">
        <f t="shared" si="644"/>
        <v>#DIV/0!</v>
      </c>
      <c r="T187" s="117"/>
      <c r="U187" s="118"/>
      <c r="V187" s="119" t="e">
        <f t="shared" si="645"/>
        <v>#DIV/0!</v>
      </c>
      <c r="W187" s="117"/>
      <c r="X187" s="118"/>
      <c r="Y187" s="119" t="e">
        <f t="shared" si="646"/>
        <v>#DIV/0!</v>
      </c>
      <c r="Z187" s="117"/>
      <c r="AA187" s="118"/>
      <c r="AB187" s="119" t="e">
        <f t="shared" si="647"/>
        <v>#DIV/0!</v>
      </c>
      <c r="AC187" s="117"/>
      <c r="AD187" s="118"/>
      <c r="AE187" s="119" t="e">
        <f t="shared" si="648"/>
        <v>#DIV/0!</v>
      </c>
      <c r="AF187" s="117"/>
      <c r="AG187" s="118"/>
      <c r="AH187" s="119" t="e">
        <f t="shared" si="649"/>
        <v>#DIV/0!</v>
      </c>
      <c r="AI187" s="117"/>
      <c r="AJ187" s="118"/>
      <c r="AK187" s="119" t="e">
        <f t="shared" si="650"/>
        <v>#DIV/0!</v>
      </c>
      <c r="AL187" s="117"/>
      <c r="AM187" s="118"/>
      <c r="AN187" s="119" t="e">
        <f t="shared" si="651"/>
        <v>#DIV/0!</v>
      </c>
      <c r="AO187" s="117"/>
      <c r="AP187" s="118"/>
      <c r="AQ187" s="119" t="e">
        <f t="shared" si="652"/>
        <v>#DIV/0!</v>
      </c>
      <c r="AR187" s="12"/>
    </row>
    <row r="188" spans="1:44" ht="45">
      <c r="A188" s="253"/>
      <c r="B188" s="52" t="s">
        <v>78</v>
      </c>
      <c r="C188" s="251"/>
      <c r="D188" s="101" t="s">
        <v>33</v>
      </c>
      <c r="E188" s="117">
        <f t="shared" si="653"/>
        <v>0</v>
      </c>
      <c r="F188" s="118">
        <f t="shared" si="654"/>
        <v>0</v>
      </c>
      <c r="G188" s="119" t="e">
        <f t="shared" si="640"/>
        <v>#DIV/0!</v>
      </c>
      <c r="H188" s="117"/>
      <c r="I188" s="118"/>
      <c r="J188" s="119" t="e">
        <f t="shared" si="641"/>
        <v>#DIV/0!</v>
      </c>
      <c r="K188" s="117"/>
      <c r="L188" s="118"/>
      <c r="M188" s="119" t="e">
        <f t="shared" si="642"/>
        <v>#DIV/0!</v>
      </c>
      <c r="N188" s="117"/>
      <c r="O188" s="118"/>
      <c r="P188" s="119" t="e">
        <f t="shared" si="643"/>
        <v>#DIV/0!</v>
      </c>
      <c r="Q188" s="117"/>
      <c r="R188" s="118"/>
      <c r="S188" s="119" t="e">
        <f t="shared" si="644"/>
        <v>#DIV/0!</v>
      </c>
      <c r="T188" s="117"/>
      <c r="U188" s="118"/>
      <c r="V188" s="119" t="e">
        <f t="shared" si="645"/>
        <v>#DIV/0!</v>
      </c>
      <c r="W188" s="117"/>
      <c r="X188" s="118"/>
      <c r="Y188" s="119" t="e">
        <f t="shared" si="646"/>
        <v>#DIV/0!</v>
      </c>
      <c r="Z188" s="117"/>
      <c r="AA188" s="118"/>
      <c r="AB188" s="119" t="e">
        <f t="shared" si="647"/>
        <v>#DIV/0!</v>
      </c>
      <c r="AC188" s="117"/>
      <c r="AD188" s="118"/>
      <c r="AE188" s="119" t="e">
        <f t="shared" si="648"/>
        <v>#DIV/0!</v>
      </c>
      <c r="AF188" s="117"/>
      <c r="AG188" s="118"/>
      <c r="AH188" s="119" t="e">
        <f t="shared" si="649"/>
        <v>#DIV/0!</v>
      </c>
      <c r="AI188" s="117"/>
      <c r="AJ188" s="118"/>
      <c r="AK188" s="119" t="e">
        <f t="shared" si="650"/>
        <v>#DIV/0!</v>
      </c>
      <c r="AL188" s="117"/>
      <c r="AM188" s="118"/>
      <c r="AN188" s="119" t="e">
        <f t="shared" si="651"/>
        <v>#DIV/0!</v>
      </c>
      <c r="AO188" s="117"/>
      <c r="AP188" s="118"/>
      <c r="AQ188" s="119" t="e">
        <f t="shared" si="652"/>
        <v>#DIV/0!</v>
      </c>
      <c r="AR188" s="12"/>
    </row>
    <row r="189" spans="1:44" ht="24" customHeight="1">
      <c r="A189" s="253" t="s">
        <v>451</v>
      </c>
      <c r="B189" s="249" t="s">
        <v>678</v>
      </c>
      <c r="C189" s="249" t="s">
        <v>309</v>
      </c>
      <c r="D189" s="101" t="s">
        <v>38</v>
      </c>
      <c r="E189" s="117">
        <f>SUM(E190:E195)</f>
        <v>92.914999999999992</v>
      </c>
      <c r="F189" s="116">
        <f>SUM(F190:F195)</f>
        <v>32.914999999999999</v>
      </c>
      <c r="G189" s="116">
        <f>(F189/E189)*100</f>
        <v>35.424850669967178</v>
      </c>
      <c r="H189" s="117">
        <f>SUM(H190:H195)</f>
        <v>0</v>
      </c>
      <c r="I189" s="116">
        <f>SUM(I190:I195)</f>
        <v>0</v>
      </c>
      <c r="J189" s="116" t="e">
        <f>(I189/H189)*100</f>
        <v>#DIV/0!</v>
      </c>
      <c r="K189" s="117">
        <f>SUM(K190:K195)</f>
        <v>0</v>
      </c>
      <c r="L189" s="116">
        <f>SUM(L190:L195)</f>
        <v>0</v>
      </c>
      <c r="M189" s="116" t="e">
        <f>(L189/K189)*100</f>
        <v>#DIV/0!</v>
      </c>
      <c r="N189" s="117">
        <f>SUM(N190:N195)</f>
        <v>32.914999999999999</v>
      </c>
      <c r="O189" s="116">
        <f>SUM(O190:O195)</f>
        <v>32.914999999999999</v>
      </c>
      <c r="P189" s="116">
        <f>(O189/N189)*100</f>
        <v>100</v>
      </c>
      <c r="Q189" s="117">
        <f>SUM(Q190:Q195)</f>
        <v>60</v>
      </c>
      <c r="R189" s="116">
        <f>SUM(R190:R195)</f>
        <v>0</v>
      </c>
      <c r="S189" s="116">
        <f>(R189/Q189)*100</f>
        <v>0</v>
      </c>
      <c r="T189" s="117">
        <f>SUM(T190:T195)</f>
        <v>0</v>
      </c>
      <c r="U189" s="116">
        <f>SUM(U190:U195)</f>
        <v>0</v>
      </c>
      <c r="V189" s="116" t="e">
        <f>(U189/T189)*100</f>
        <v>#DIV/0!</v>
      </c>
      <c r="W189" s="117">
        <f>SUM(W190:W195)</f>
        <v>0</v>
      </c>
      <c r="X189" s="116">
        <f>SUM(X190:X195)</f>
        <v>0</v>
      </c>
      <c r="Y189" s="116" t="e">
        <f>(X189/W189)*100</f>
        <v>#DIV/0!</v>
      </c>
      <c r="Z189" s="117">
        <f>SUM(Z190:Z195)</f>
        <v>0</v>
      </c>
      <c r="AA189" s="116">
        <f>SUM(AA190:AA195)</f>
        <v>0</v>
      </c>
      <c r="AB189" s="116" t="e">
        <f>(AA189/Z189)*100</f>
        <v>#DIV/0!</v>
      </c>
      <c r="AC189" s="117">
        <f>SUM(AC190:AC195)</f>
        <v>0</v>
      </c>
      <c r="AD189" s="116">
        <f>SUM(AD190:AD195)</f>
        <v>0</v>
      </c>
      <c r="AE189" s="116" t="e">
        <f>(AD189/AC189)*100</f>
        <v>#DIV/0!</v>
      </c>
      <c r="AF189" s="117">
        <f>SUM(AF190:AF195)</f>
        <v>0</v>
      </c>
      <c r="AG189" s="116">
        <f>SUM(AG190:AG195)</f>
        <v>0</v>
      </c>
      <c r="AH189" s="116" t="e">
        <f>(AG189/AF189)*100</f>
        <v>#DIV/0!</v>
      </c>
      <c r="AI189" s="117">
        <f>SUM(AI190:AI195)</f>
        <v>0</v>
      </c>
      <c r="AJ189" s="116">
        <f>SUM(AJ190:AJ195)</f>
        <v>0</v>
      </c>
      <c r="AK189" s="116" t="e">
        <f>(AJ189/AI189)*100</f>
        <v>#DIV/0!</v>
      </c>
      <c r="AL189" s="117">
        <f>SUM(AL190:AL195)</f>
        <v>0</v>
      </c>
      <c r="AM189" s="116">
        <f>SUM(AM190:AM195)</f>
        <v>0</v>
      </c>
      <c r="AN189" s="116" t="e">
        <f>(AM189/AL189)*100</f>
        <v>#DIV/0!</v>
      </c>
      <c r="AO189" s="117">
        <f>SUM(AO190:AO195)</f>
        <v>0</v>
      </c>
      <c r="AP189" s="116">
        <f>SUM(AP190:AP195)</f>
        <v>0</v>
      </c>
      <c r="AQ189" s="116" t="e">
        <f>(AP189/AO189)*100</f>
        <v>#DIV/0!</v>
      </c>
      <c r="AR189" s="12"/>
    </row>
    <row r="190" spans="1:44" ht="30">
      <c r="A190" s="253"/>
      <c r="B190" s="310"/>
      <c r="C190" s="250"/>
      <c r="D190" s="101" t="s">
        <v>17</v>
      </c>
      <c r="E190" s="117">
        <f>H190+K190+N190+Q190+T190+W190+Z190+AC190+AF190+AI190+AL190+AO190</f>
        <v>0</v>
      </c>
      <c r="F190" s="118">
        <f>I190+L190+O190+R190+U190+X190+AA190+AD190+AG190+AJ190+AM190+AP190</f>
        <v>0</v>
      </c>
      <c r="G190" s="119" t="e">
        <f t="shared" ref="G190:G195" si="655">(F190/E190)*100</f>
        <v>#DIV/0!</v>
      </c>
      <c r="H190" s="117">
        <f>H197+H204</f>
        <v>0</v>
      </c>
      <c r="I190" s="119">
        <f>I197+I204</f>
        <v>0</v>
      </c>
      <c r="J190" s="119" t="e">
        <f t="shared" ref="J190:J195" si="656">(I190/H190)*100</f>
        <v>#DIV/0!</v>
      </c>
      <c r="K190" s="117">
        <f>K197+K204</f>
        <v>0</v>
      </c>
      <c r="L190" s="119">
        <f>L197+L204</f>
        <v>0</v>
      </c>
      <c r="M190" s="119" t="e">
        <f t="shared" ref="M190:M195" si="657">(L190/K190)*100</f>
        <v>#DIV/0!</v>
      </c>
      <c r="N190" s="117">
        <f>N197+N204</f>
        <v>0</v>
      </c>
      <c r="O190" s="119">
        <f>O197+O204</f>
        <v>0</v>
      </c>
      <c r="P190" s="119" t="e">
        <f t="shared" ref="P190:P195" si="658">(O190/N190)*100</f>
        <v>#DIV/0!</v>
      </c>
      <c r="Q190" s="117">
        <f>Q197+Q204</f>
        <v>0</v>
      </c>
      <c r="R190" s="119">
        <f>R197+R204</f>
        <v>0</v>
      </c>
      <c r="S190" s="119" t="e">
        <f t="shared" ref="S190:S195" si="659">(R190/Q190)*100</f>
        <v>#DIV/0!</v>
      </c>
      <c r="T190" s="117">
        <f>T197+T204</f>
        <v>0</v>
      </c>
      <c r="U190" s="119">
        <f>U197+U204</f>
        <v>0</v>
      </c>
      <c r="V190" s="119" t="e">
        <f t="shared" ref="V190:V195" si="660">(U190/T190)*100</f>
        <v>#DIV/0!</v>
      </c>
      <c r="W190" s="117">
        <f>W197+W204</f>
        <v>0</v>
      </c>
      <c r="X190" s="119">
        <f>X197+X204</f>
        <v>0</v>
      </c>
      <c r="Y190" s="119" t="e">
        <f t="shared" ref="Y190:Y195" si="661">(X190/W190)*100</f>
        <v>#DIV/0!</v>
      </c>
      <c r="Z190" s="117">
        <f>Z197+Z204</f>
        <v>0</v>
      </c>
      <c r="AA190" s="119">
        <f>AA197+AA204</f>
        <v>0</v>
      </c>
      <c r="AB190" s="119" t="e">
        <f t="shared" ref="AB190:AB195" si="662">(AA190/Z190)*100</f>
        <v>#DIV/0!</v>
      </c>
      <c r="AC190" s="117">
        <f>AC197+AC204</f>
        <v>0</v>
      </c>
      <c r="AD190" s="119">
        <f>AD197+AD204</f>
        <v>0</v>
      </c>
      <c r="AE190" s="119" t="e">
        <f t="shared" ref="AE190:AE195" si="663">(AD190/AC190)*100</f>
        <v>#DIV/0!</v>
      </c>
      <c r="AF190" s="117">
        <f>AF197+AF204</f>
        <v>0</v>
      </c>
      <c r="AG190" s="119">
        <f>AG197+AG204</f>
        <v>0</v>
      </c>
      <c r="AH190" s="119" t="e">
        <f t="shared" ref="AH190:AH195" si="664">(AG190/AF190)*100</f>
        <v>#DIV/0!</v>
      </c>
      <c r="AI190" s="117">
        <f>AI197+AI204</f>
        <v>0</v>
      </c>
      <c r="AJ190" s="119">
        <f>AJ197+AJ204</f>
        <v>0</v>
      </c>
      <c r="AK190" s="119" t="e">
        <f t="shared" ref="AK190:AK195" si="665">(AJ190/AI190)*100</f>
        <v>#DIV/0!</v>
      </c>
      <c r="AL190" s="117">
        <f>AL197+AL204</f>
        <v>0</v>
      </c>
      <c r="AM190" s="119">
        <f>AM197+AM204</f>
        <v>0</v>
      </c>
      <c r="AN190" s="119" t="e">
        <f t="shared" ref="AN190:AN195" si="666">(AM190/AL190)*100</f>
        <v>#DIV/0!</v>
      </c>
      <c r="AO190" s="117">
        <f>AO197+AO204</f>
        <v>0</v>
      </c>
      <c r="AP190" s="119">
        <f>AP197+AP204</f>
        <v>0</v>
      </c>
      <c r="AQ190" s="119" t="e">
        <f t="shared" ref="AQ190:AQ195" si="667">(AP190/AO190)*100</f>
        <v>#DIV/0!</v>
      </c>
      <c r="AR190" s="12"/>
    </row>
    <row r="191" spans="1:44" ht="45">
      <c r="A191" s="253"/>
      <c r="B191" s="310"/>
      <c r="C191" s="250"/>
      <c r="D191" s="101" t="s">
        <v>18</v>
      </c>
      <c r="E191" s="117">
        <f t="shared" ref="E191" si="668">H191+K191+N191+Q191+T191+W191+Z191+AC191+AF191+AI191+AL191+AO191</f>
        <v>0</v>
      </c>
      <c r="F191" s="118">
        <f t="shared" ref="F191:F195" si="669">I191+L191+O191+R191+U191+X191+AA191+AD191+AG191+AJ191+AM191+AP191</f>
        <v>0</v>
      </c>
      <c r="G191" s="119" t="e">
        <f t="shared" si="655"/>
        <v>#DIV/0!</v>
      </c>
      <c r="H191" s="117">
        <f t="shared" ref="H191:I191" si="670">H198+H205</f>
        <v>0</v>
      </c>
      <c r="I191" s="119">
        <f t="shared" si="670"/>
        <v>0</v>
      </c>
      <c r="J191" s="119" t="e">
        <f t="shared" si="656"/>
        <v>#DIV/0!</v>
      </c>
      <c r="K191" s="117">
        <f t="shared" ref="K191:L191" si="671">K198+K205</f>
        <v>0</v>
      </c>
      <c r="L191" s="119">
        <f t="shared" si="671"/>
        <v>0</v>
      </c>
      <c r="M191" s="119" t="e">
        <f t="shared" si="657"/>
        <v>#DIV/0!</v>
      </c>
      <c r="N191" s="117">
        <f t="shared" ref="N191:O191" si="672">N198+N205</f>
        <v>0</v>
      </c>
      <c r="O191" s="119">
        <f t="shared" si="672"/>
        <v>0</v>
      </c>
      <c r="P191" s="119" t="e">
        <f t="shared" si="658"/>
        <v>#DIV/0!</v>
      </c>
      <c r="Q191" s="117">
        <f t="shared" ref="Q191:R191" si="673">Q198+Q205</f>
        <v>0</v>
      </c>
      <c r="R191" s="119">
        <f t="shared" si="673"/>
        <v>0</v>
      </c>
      <c r="S191" s="119" t="e">
        <f t="shared" si="659"/>
        <v>#DIV/0!</v>
      </c>
      <c r="T191" s="117">
        <f t="shared" ref="T191:U191" si="674">T198+T205</f>
        <v>0</v>
      </c>
      <c r="U191" s="119">
        <f t="shared" si="674"/>
        <v>0</v>
      </c>
      <c r="V191" s="119" t="e">
        <f t="shared" si="660"/>
        <v>#DIV/0!</v>
      </c>
      <c r="W191" s="117">
        <f t="shared" ref="W191:X191" si="675">W198+W205</f>
        <v>0</v>
      </c>
      <c r="X191" s="119">
        <f t="shared" si="675"/>
        <v>0</v>
      </c>
      <c r="Y191" s="119" t="e">
        <f t="shared" si="661"/>
        <v>#DIV/0!</v>
      </c>
      <c r="Z191" s="117">
        <f t="shared" ref="Z191:AA191" si="676">Z198+Z205</f>
        <v>0</v>
      </c>
      <c r="AA191" s="119">
        <f t="shared" si="676"/>
        <v>0</v>
      </c>
      <c r="AB191" s="119" t="e">
        <f t="shared" si="662"/>
        <v>#DIV/0!</v>
      </c>
      <c r="AC191" s="117">
        <f t="shared" ref="AC191:AD191" si="677">AC198+AC205</f>
        <v>0</v>
      </c>
      <c r="AD191" s="119">
        <f t="shared" si="677"/>
        <v>0</v>
      </c>
      <c r="AE191" s="119" t="e">
        <f t="shared" si="663"/>
        <v>#DIV/0!</v>
      </c>
      <c r="AF191" s="117">
        <f t="shared" ref="AF191:AG191" si="678">AF198+AF205</f>
        <v>0</v>
      </c>
      <c r="AG191" s="119">
        <f t="shared" si="678"/>
        <v>0</v>
      </c>
      <c r="AH191" s="119" t="e">
        <f t="shared" si="664"/>
        <v>#DIV/0!</v>
      </c>
      <c r="AI191" s="117">
        <f t="shared" ref="AI191:AJ191" si="679">AI198+AI205</f>
        <v>0</v>
      </c>
      <c r="AJ191" s="119">
        <f t="shared" si="679"/>
        <v>0</v>
      </c>
      <c r="AK191" s="119" t="e">
        <f t="shared" si="665"/>
        <v>#DIV/0!</v>
      </c>
      <c r="AL191" s="117">
        <f t="shared" ref="AL191:AM191" si="680">AL198+AL205</f>
        <v>0</v>
      </c>
      <c r="AM191" s="119">
        <f t="shared" si="680"/>
        <v>0</v>
      </c>
      <c r="AN191" s="119" t="e">
        <f t="shared" si="666"/>
        <v>#DIV/0!</v>
      </c>
      <c r="AO191" s="117">
        <f t="shared" ref="AO191:AP191" si="681">AO198+AO205</f>
        <v>0</v>
      </c>
      <c r="AP191" s="119">
        <f t="shared" si="681"/>
        <v>0</v>
      </c>
      <c r="AQ191" s="119" t="e">
        <f t="shared" si="667"/>
        <v>#DIV/0!</v>
      </c>
      <c r="AR191" s="12"/>
    </row>
    <row r="192" spans="1:44" ht="24" customHeight="1">
      <c r="A192" s="253"/>
      <c r="B192" s="310"/>
      <c r="C192" s="250"/>
      <c r="D192" s="101" t="s">
        <v>26</v>
      </c>
      <c r="E192" s="117">
        <f>H192+K192+N192+Q192+T192+W192+Z192+AC192+AF192+AI192+AL192+AO192</f>
        <v>92.914999999999992</v>
      </c>
      <c r="F192" s="118">
        <f t="shared" si="669"/>
        <v>32.914999999999999</v>
      </c>
      <c r="G192" s="119">
        <f t="shared" si="655"/>
        <v>35.424850669967178</v>
      </c>
      <c r="H192" s="117">
        <f t="shared" ref="H192:I192" si="682">H199+H206</f>
        <v>0</v>
      </c>
      <c r="I192" s="119">
        <f t="shared" si="682"/>
        <v>0</v>
      </c>
      <c r="J192" s="119" t="e">
        <f t="shared" si="656"/>
        <v>#DIV/0!</v>
      </c>
      <c r="K192" s="117">
        <f t="shared" ref="K192:L192" si="683">K199+K206</f>
        <v>0</v>
      </c>
      <c r="L192" s="119">
        <f t="shared" si="683"/>
        <v>0</v>
      </c>
      <c r="M192" s="119" t="e">
        <f t="shared" si="657"/>
        <v>#DIV/0!</v>
      </c>
      <c r="N192" s="117">
        <f>N199+N206</f>
        <v>32.914999999999999</v>
      </c>
      <c r="O192" s="119">
        <f t="shared" ref="O192" si="684">O199+O206</f>
        <v>32.914999999999999</v>
      </c>
      <c r="P192" s="119">
        <f t="shared" si="658"/>
        <v>100</v>
      </c>
      <c r="Q192" s="117">
        <f t="shared" ref="Q192:R192" si="685">Q199+Q206</f>
        <v>60</v>
      </c>
      <c r="R192" s="119">
        <f t="shared" si="685"/>
        <v>0</v>
      </c>
      <c r="S192" s="119">
        <f t="shared" si="659"/>
        <v>0</v>
      </c>
      <c r="T192" s="117">
        <f t="shared" ref="T192:U192" si="686">T199+T206</f>
        <v>0</v>
      </c>
      <c r="U192" s="119">
        <f t="shared" si="686"/>
        <v>0</v>
      </c>
      <c r="V192" s="119" t="e">
        <f t="shared" si="660"/>
        <v>#DIV/0!</v>
      </c>
      <c r="W192" s="117">
        <f t="shared" ref="W192:X192" si="687">W199+W206</f>
        <v>0</v>
      </c>
      <c r="X192" s="119">
        <f t="shared" si="687"/>
        <v>0</v>
      </c>
      <c r="Y192" s="119" t="e">
        <f t="shared" si="661"/>
        <v>#DIV/0!</v>
      </c>
      <c r="Z192" s="117">
        <f t="shared" ref="Z192:AA192" si="688">Z199+Z206</f>
        <v>0</v>
      </c>
      <c r="AA192" s="119">
        <f t="shared" si="688"/>
        <v>0</v>
      </c>
      <c r="AB192" s="119" t="e">
        <f t="shared" si="662"/>
        <v>#DIV/0!</v>
      </c>
      <c r="AC192" s="117">
        <f t="shared" ref="AC192:AD192" si="689">AC199+AC206</f>
        <v>0</v>
      </c>
      <c r="AD192" s="119">
        <f t="shared" si="689"/>
        <v>0</v>
      </c>
      <c r="AE192" s="119" t="e">
        <f t="shared" si="663"/>
        <v>#DIV/0!</v>
      </c>
      <c r="AF192" s="117">
        <f t="shared" ref="AF192:AG192" si="690">AF199+AF206</f>
        <v>0</v>
      </c>
      <c r="AG192" s="119">
        <f t="shared" si="690"/>
        <v>0</v>
      </c>
      <c r="AH192" s="119" t="e">
        <f t="shared" si="664"/>
        <v>#DIV/0!</v>
      </c>
      <c r="AI192" s="117">
        <f t="shared" ref="AI192:AJ192" si="691">AI199+AI206</f>
        <v>0</v>
      </c>
      <c r="AJ192" s="119">
        <f t="shared" si="691"/>
        <v>0</v>
      </c>
      <c r="AK192" s="119" t="e">
        <f t="shared" si="665"/>
        <v>#DIV/0!</v>
      </c>
      <c r="AL192" s="117">
        <f t="shared" ref="AL192:AM192" si="692">AL199+AL206</f>
        <v>0</v>
      </c>
      <c r="AM192" s="119">
        <f t="shared" si="692"/>
        <v>0</v>
      </c>
      <c r="AN192" s="119" t="e">
        <f t="shared" si="666"/>
        <v>#DIV/0!</v>
      </c>
      <c r="AO192" s="117">
        <f t="shared" ref="AO192:AP192" si="693">AO199+AO206</f>
        <v>0</v>
      </c>
      <c r="AP192" s="119">
        <f t="shared" si="693"/>
        <v>0</v>
      </c>
      <c r="AQ192" s="119" t="e">
        <f t="shared" si="667"/>
        <v>#DIV/0!</v>
      </c>
      <c r="AR192" s="12"/>
    </row>
    <row r="193" spans="1:44" ht="84" customHeight="1">
      <c r="A193" s="253"/>
      <c r="B193" s="310"/>
      <c r="C193" s="250"/>
      <c r="D193" s="101" t="s">
        <v>440</v>
      </c>
      <c r="E193" s="117">
        <f t="shared" ref="E193:E195" si="694">H193+K193+N193+Q193+T193+W193+Z193+AC193+AF193+AI193+AL193+AO193</f>
        <v>0</v>
      </c>
      <c r="F193" s="118">
        <f t="shared" si="669"/>
        <v>0</v>
      </c>
      <c r="G193" s="119" t="e">
        <f t="shared" si="655"/>
        <v>#DIV/0!</v>
      </c>
      <c r="H193" s="117">
        <f t="shared" ref="H193:I193" si="695">H200+H207</f>
        <v>0</v>
      </c>
      <c r="I193" s="119">
        <f t="shared" si="695"/>
        <v>0</v>
      </c>
      <c r="J193" s="119" t="e">
        <f t="shared" si="656"/>
        <v>#DIV/0!</v>
      </c>
      <c r="K193" s="117">
        <f t="shared" ref="K193:L193" si="696">K200+K207</f>
        <v>0</v>
      </c>
      <c r="L193" s="119">
        <f t="shared" si="696"/>
        <v>0</v>
      </c>
      <c r="M193" s="119" t="e">
        <f t="shared" si="657"/>
        <v>#DIV/0!</v>
      </c>
      <c r="N193" s="117">
        <f t="shared" ref="N193:O193" si="697">N200+N207</f>
        <v>0</v>
      </c>
      <c r="O193" s="119">
        <f t="shared" si="697"/>
        <v>0</v>
      </c>
      <c r="P193" s="119" t="e">
        <f t="shared" si="658"/>
        <v>#DIV/0!</v>
      </c>
      <c r="Q193" s="117">
        <f t="shared" ref="Q193:R193" si="698">Q200+Q207</f>
        <v>0</v>
      </c>
      <c r="R193" s="119">
        <f t="shared" si="698"/>
        <v>0</v>
      </c>
      <c r="S193" s="119" t="e">
        <f t="shared" si="659"/>
        <v>#DIV/0!</v>
      </c>
      <c r="T193" s="117">
        <f t="shared" ref="T193:U193" si="699">T200+T207</f>
        <v>0</v>
      </c>
      <c r="U193" s="119">
        <f t="shared" si="699"/>
        <v>0</v>
      </c>
      <c r="V193" s="119" t="e">
        <f t="shared" si="660"/>
        <v>#DIV/0!</v>
      </c>
      <c r="W193" s="117">
        <f t="shared" ref="W193:X193" si="700">W200+W207</f>
        <v>0</v>
      </c>
      <c r="X193" s="119">
        <f t="shared" si="700"/>
        <v>0</v>
      </c>
      <c r="Y193" s="119" t="e">
        <f t="shared" si="661"/>
        <v>#DIV/0!</v>
      </c>
      <c r="Z193" s="117">
        <f t="shared" ref="Z193:AA193" si="701">Z200+Z207</f>
        <v>0</v>
      </c>
      <c r="AA193" s="119">
        <f t="shared" si="701"/>
        <v>0</v>
      </c>
      <c r="AB193" s="119" t="e">
        <f t="shared" si="662"/>
        <v>#DIV/0!</v>
      </c>
      <c r="AC193" s="117">
        <f t="shared" ref="AC193:AD193" si="702">AC200+AC207</f>
        <v>0</v>
      </c>
      <c r="AD193" s="119">
        <f t="shared" si="702"/>
        <v>0</v>
      </c>
      <c r="AE193" s="119" t="e">
        <f t="shared" si="663"/>
        <v>#DIV/0!</v>
      </c>
      <c r="AF193" s="117">
        <f t="shared" ref="AF193:AG193" si="703">AF200+AF207</f>
        <v>0</v>
      </c>
      <c r="AG193" s="119">
        <f t="shared" si="703"/>
        <v>0</v>
      </c>
      <c r="AH193" s="119" t="e">
        <f t="shared" si="664"/>
        <v>#DIV/0!</v>
      </c>
      <c r="AI193" s="117">
        <f t="shared" ref="AI193:AJ193" si="704">AI200+AI207</f>
        <v>0</v>
      </c>
      <c r="AJ193" s="119">
        <f t="shared" si="704"/>
        <v>0</v>
      </c>
      <c r="AK193" s="119" t="e">
        <f t="shared" si="665"/>
        <v>#DIV/0!</v>
      </c>
      <c r="AL193" s="117">
        <f t="shared" ref="AL193:AM193" si="705">AL200+AL207</f>
        <v>0</v>
      </c>
      <c r="AM193" s="119">
        <f t="shared" si="705"/>
        <v>0</v>
      </c>
      <c r="AN193" s="119" t="e">
        <f t="shared" si="666"/>
        <v>#DIV/0!</v>
      </c>
      <c r="AO193" s="117">
        <f t="shared" ref="AO193:AP193" si="706">AO200+AO207</f>
        <v>0</v>
      </c>
      <c r="AP193" s="119">
        <f t="shared" si="706"/>
        <v>0</v>
      </c>
      <c r="AQ193" s="119" t="e">
        <f t="shared" si="667"/>
        <v>#DIV/0!</v>
      </c>
      <c r="AR193" s="12"/>
    </row>
    <row r="194" spans="1:44" ht="32.25" customHeight="1">
      <c r="A194" s="253"/>
      <c r="B194" s="310"/>
      <c r="C194" s="250"/>
      <c r="D194" s="101" t="s">
        <v>41</v>
      </c>
      <c r="E194" s="117">
        <f t="shared" si="694"/>
        <v>0</v>
      </c>
      <c r="F194" s="118">
        <f t="shared" si="669"/>
        <v>0</v>
      </c>
      <c r="G194" s="119" t="e">
        <f t="shared" si="655"/>
        <v>#DIV/0!</v>
      </c>
      <c r="H194" s="117">
        <f t="shared" ref="H194:I194" si="707">H201+H208</f>
        <v>0</v>
      </c>
      <c r="I194" s="119">
        <f t="shared" si="707"/>
        <v>0</v>
      </c>
      <c r="J194" s="119" t="e">
        <f t="shared" si="656"/>
        <v>#DIV/0!</v>
      </c>
      <c r="K194" s="117">
        <f t="shared" ref="K194:L194" si="708">K201+K208</f>
        <v>0</v>
      </c>
      <c r="L194" s="119">
        <f t="shared" si="708"/>
        <v>0</v>
      </c>
      <c r="M194" s="119" t="e">
        <f t="shared" si="657"/>
        <v>#DIV/0!</v>
      </c>
      <c r="N194" s="117">
        <f t="shared" ref="N194:O194" si="709">N201+N208</f>
        <v>0</v>
      </c>
      <c r="O194" s="119">
        <f t="shared" si="709"/>
        <v>0</v>
      </c>
      <c r="P194" s="119" t="e">
        <f t="shared" si="658"/>
        <v>#DIV/0!</v>
      </c>
      <c r="Q194" s="117">
        <f t="shared" ref="Q194:R194" si="710">Q201+Q208</f>
        <v>0</v>
      </c>
      <c r="R194" s="119">
        <f t="shared" si="710"/>
        <v>0</v>
      </c>
      <c r="S194" s="119" t="e">
        <f t="shared" si="659"/>
        <v>#DIV/0!</v>
      </c>
      <c r="T194" s="117">
        <f t="shared" ref="T194:U194" si="711">T201+T208</f>
        <v>0</v>
      </c>
      <c r="U194" s="119">
        <f t="shared" si="711"/>
        <v>0</v>
      </c>
      <c r="V194" s="119" t="e">
        <f t="shared" si="660"/>
        <v>#DIV/0!</v>
      </c>
      <c r="W194" s="117">
        <f t="shared" ref="W194:X194" si="712">W201+W208</f>
        <v>0</v>
      </c>
      <c r="X194" s="119">
        <f t="shared" si="712"/>
        <v>0</v>
      </c>
      <c r="Y194" s="119" t="e">
        <f t="shared" si="661"/>
        <v>#DIV/0!</v>
      </c>
      <c r="Z194" s="117">
        <f t="shared" ref="Z194:AA194" si="713">Z201+Z208</f>
        <v>0</v>
      </c>
      <c r="AA194" s="119">
        <f t="shared" si="713"/>
        <v>0</v>
      </c>
      <c r="AB194" s="119" t="e">
        <f t="shared" si="662"/>
        <v>#DIV/0!</v>
      </c>
      <c r="AC194" s="117">
        <f t="shared" ref="AC194:AD194" si="714">AC201+AC208</f>
        <v>0</v>
      </c>
      <c r="AD194" s="119">
        <f t="shared" si="714"/>
        <v>0</v>
      </c>
      <c r="AE194" s="119" t="e">
        <f t="shared" si="663"/>
        <v>#DIV/0!</v>
      </c>
      <c r="AF194" s="117">
        <f t="shared" ref="AF194:AG194" si="715">AF201+AF208</f>
        <v>0</v>
      </c>
      <c r="AG194" s="119">
        <f t="shared" si="715"/>
        <v>0</v>
      </c>
      <c r="AH194" s="119" t="e">
        <f t="shared" si="664"/>
        <v>#DIV/0!</v>
      </c>
      <c r="AI194" s="117">
        <f t="shared" ref="AI194:AJ194" si="716">AI201+AI208</f>
        <v>0</v>
      </c>
      <c r="AJ194" s="119">
        <f t="shared" si="716"/>
        <v>0</v>
      </c>
      <c r="AK194" s="119" t="e">
        <f t="shared" si="665"/>
        <v>#DIV/0!</v>
      </c>
      <c r="AL194" s="117">
        <f t="shared" ref="AL194:AM194" si="717">AL201+AL208</f>
        <v>0</v>
      </c>
      <c r="AM194" s="119">
        <f t="shared" si="717"/>
        <v>0</v>
      </c>
      <c r="AN194" s="119" t="e">
        <f t="shared" si="666"/>
        <v>#DIV/0!</v>
      </c>
      <c r="AO194" s="117">
        <f t="shared" ref="AO194:AP194" si="718">AO201+AO208</f>
        <v>0</v>
      </c>
      <c r="AP194" s="119">
        <f t="shared" si="718"/>
        <v>0</v>
      </c>
      <c r="AQ194" s="119" t="e">
        <f t="shared" si="667"/>
        <v>#DIV/0!</v>
      </c>
      <c r="AR194" s="12"/>
    </row>
    <row r="195" spans="1:44" ht="45">
      <c r="A195" s="253"/>
      <c r="B195" s="311"/>
      <c r="C195" s="251"/>
      <c r="D195" s="101" t="s">
        <v>33</v>
      </c>
      <c r="E195" s="117">
        <f t="shared" si="694"/>
        <v>0</v>
      </c>
      <c r="F195" s="118">
        <f t="shared" si="669"/>
        <v>0</v>
      </c>
      <c r="G195" s="119" t="e">
        <f t="shared" si="655"/>
        <v>#DIV/0!</v>
      </c>
      <c r="H195" s="117">
        <f t="shared" ref="H195:I195" si="719">H202+H209</f>
        <v>0</v>
      </c>
      <c r="I195" s="119">
        <f t="shared" si="719"/>
        <v>0</v>
      </c>
      <c r="J195" s="119" t="e">
        <f t="shared" si="656"/>
        <v>#DIV/0!</v>
      </c>
      <c r="K195" s="117">
        <f t="shared" ref="K195:L195" si="720">K202+K209</f>
        <v>0</v>
      </c>
      <c r="L195" s="119">
        <f t="shared" si="720"/>
        <v>0</v>
      </c>
      <c r="M195" s="119" t="e">
        <f t="shared" si="657"/>
        <v>#DIV/0!</v>
      </c>
      <c r="N195" s="117">
        <f t="shared" ref="N195:O195" si="721">N202+N209</f>
        <v>0</v>
      </c>
      <c r="O195" s="119">
        <f t="shared" si="721"/>
        <v>0</v>
      </c>
      <c r="P195" s="119" t="e">
        <f t="shared" si="658"/>
        <v>#DIV/0!</v>
      </c>
      <c r="Q195" s="117">
        <f t="shared" ref="Q195:R195" si="722">Q202+Q209</f>
        <v>0</v>
      </c>
      <c r="R195" s="119">
        <f t="shared" si="722"/>
        <v>0</v>
      </c>
      <c r="S195" s="119" t="e">
        <f t="shared" si="659"/>
        <v>#DIV/0!</v>
      </c>
      <c r="T195" s="117">
        <f t="shared" ref="T195:U195" si="723">T202+T209</f>
        <v>0</v>
      </c>
      <c r="U195" s="119">
        <f t="shared" si="723"/>
        <v>0</v>
      </c>
      <c r="V195" s="119" t="e">
        <f t="shared" si="660"/>
        <v>#DIV/0!</v>
      </c>
      <c r="W195" s="117">
        <f t="shared" ref="W195:X195" si="724">W202+W209</f>
        <v>0</v>
      </c>
      <c r="X195" s="119">
        <f t="shared" si="724"/>
        <v>0</v>
      </c>
      <c r="Y195" s="119" t="e">
        <f t="shared" si="661"/>
        <v>#DIV/0!</v>
      </c>
      <c r="Z195" s="117">
        <f t="shared" ref="Z195:AA195" si="725">Z202+Z209</f>
        <v>0</v>
      </c>
      <c r="AA195" s="119">
        <f t="shared" si="725"/>
        <v>0</v>
      </c>
      <c r="AB195" s="119" t="e">
        <f t="shared" si="662"/>
        <v>#DIV/0!</v>
      </c>
      <c r="AC195" s="117">
        <f t="shared" ref="AC195:AD195" si="726">AC202+AC209</f>
        <v>0</v>
      </c>
      <c r="AD195" s="119">
        <f t="shared" si="726"/>
        <v>0</v>
      </c>
      <c r="AE195" s="119" t="e">
        <f t="shared" si="663"/>
        <v>#DIV/0!</v>
      </c>
      <c r="AF195" s="117">
        <f t="shared" ref="AF195:AG195" si="727">AF202+AF209</f>
        <v>0</v>
      </c>
      <c r="AG195" s="119">
        <f t="shared" si="727"/>
        <v>0</v>
      </c>
      <c r="AH195" s="119" t="e">
        <f t="shared" si="664"/>
        <v>#DIV/0!</v>
      </c>
      <c r="AI195" s="117">
        <f t="shared" ref="AI195:AJ195" si="728">AI202+AI209</f>
        <v>0</v>
      </c>
      <c r="AJ195" s="119">
        <f t="shared" si="728"/>
        <v>0</v>
      </c>
      <c r="AK195" s="119" t="e">
        <f t="shared" si="665"/>
        <v>#DIV/0!</v>
      </c>
      <c r="AL195" s="117">
        <f t="shared" ref="AL195:AM195" si="729">AL202+AL209</f>
        <v>0</v>
      </c>
      <c r="AM195" s="119">
        <f t="shared" si="729"/>
        <v>0</v>
      </c>
      <c r="AN195" s="119" t="e">
        <f t="shared" si="666"/>
        <v>#DIV/0!</v>
      </c>
      <c r="AO195" s="117">
        <f t="shared" ref="AO195:AP195" si="730">AO202+AO209</f>
        <v>0</v>
      </c>
      <c r="AP195" s="119">
        <f t="shared" si="730"/>
        <v>0</v>
      </c>
      <c r="AQ195" s="119" t="e">
        <f t="shared" si="667"/>
        <v>#DIV/0!</v>
      </c>
      <c r="AR195" s="12"/>
    </row>
    <row r="196" spans="1:44" ht="24.75" customHeight="1">
      <c r="A196" s="253" t="s">
        <v>453</v>
      </c>
      <c r="B196" s="249" t="s">
        <v>679</v>
      </c>
      <c r="C196" s="249" t="s">
        <v>309</v>
      </c>
      <c r="D196" s="101" t="s">
        <v>38</v>
      </c>
      <c r="E196" s="117">
        <f>SUM(E197:E202)</f>
        <v>32.914999999999999</v>
      </c>
      <c r="F196" s="116">
        <f>SUM(F197:F202)</f>
        <v>32.914999999999999</v>
      </c>
      <c r="G196" s="116">
        <f>(F196/E196)*100</f>
        <v>100</v>
      </c>
      <c r="H196" s="117">
        <f>SUM(H197:H202)</f>
        <v>0</v>
      </c>
      <c r="I196" s="116">
        <f>SUM(I197:I202)</f>
        <v>0</v>
      </c>
      <c r="J196" s="116" t="e">
        <f>(I196/H196)*100</f>
        <v>#DIV/0!</v>
      </c>
      <c r="K196" s="117">
        <f>SUM(K197:K202)</f>
        <v>0</v>
      </c>
      <c r="L196" s="116">
        <f>SUM(L197:L202)</f>
        <v>0</v>
      </c>
      <c r="M196" s="116" t="e">
        <f>(L196/K196)*100</f>
        <v>#DIV/0!</v>
      </c>
      <c r="N196" s="117">
        <f>SUM(N197:N202)</f>
        <v>32.914999999999999</v>
      </c>
      <c r="O196" s="116">
        <f>SUM(O197:O202)</f>
        <v>32.914999999999999</v>
      </c>
      <c r="P196" s="116">
        <f>(O196/N196)*100</f>
        <v>100</v>
      </c>
      <c r="Q196" s="117">
        <f>SUM(Q197:Q202)</f>
        <v>0</v>
      </c>
      <c r="R196" s="116">
        <f>SUM(R197:R202)</f>
        <v>0</v>
      </c>
      <c r="S196" s="116" t="e">
        <f>(R196/Q196)*100</f>
        <v>#DIV/0!</v>
      </c>
      <c r="T196" s="117">
        <f>SUM(T197:T202)</f>
        <v>0</v>
      </c>
      <c r="U196" s="116">
        <f>SUM(U197:U202)</f>
        <v>0</v>
      </c>
      <c r="V196" s="116" t="e">
        <f>(U196/T196)*100</f>
        <v>#DIV/0!</v>
      </c>
      <c r="W196" s="117">
        <f>SUM(W197:W202)</f>
        <v>0</v>
      </c>
      <c r="X196" s="116">
        <f>SUM(X197:X202)</f>
        <v>0</v>
      </c>
      <c r="Y196" s="116" t="e">
        <f>(X196/W196)*100</f>
        <v>#DIV/0!</v>
      </c>
      <c r="Z196" s="117">
        <f>SUM(Z197:Z202)</f>
        <v>0</v>
      </c>
      <c r="AA196" s="116">
        <f>SUM(AA197:AA202)</f>
        <v>0</v>
      </c>
      <c r="AB196" s="116" t="e">
        <f>(AA196/Z196)*100</f>
        <v>#DIV/0!</v>
      </c>
      <c r="AC196" s="117">
        <f>SUM(AC197:AC202)</f>
        <v>0</v>
      </c>
      <c r="AD196" s="116">
        <f>SUM(AD197:AD202)</f>
        <v>0</v>
      </c>
      <c r="AE196" s="116" t="e">
        <f>(AD196/AC196)*100</f>
        <v>#DIV/0!</v>
      </c>
      <c r="AF196" s="117">
        <f>SUM(AF197:AF202)</f>
        <v>0</v>
      </c>
      <c r="AG196" s="116">
        <f>SUM(AG197:AG202)</f>
        <v>0</v>
      </c>
      <c r="AH196" s="116" t="e">
        <f>(AG196/AF196)*100</f>
        <v>#DIV/0!</v>
      </c>
      <c r="AI196" s="117">
        <f>SUM(AI197:AI202)</f>
        <v>0</v>
      </c>
      <c r="AJ196" s="116">
        <f>SUM(AJ197:AJ202)</f>
        <v>0</v>
      </c>
      <c r="AK196" s="116" t="e">
        <f>(AJ196/AI196)*100</f>
        <v>#DIV/0!</v>
      </c>
      <c r="AL196" s="117">
        <f>SUM(AL197:AL202)</f>
        <v>0</v>
      </c>
      <c r="AM196" s="116">
        <f>SUM(AM197:AM202)</f>
        <v>0</v>
      </c>
      <c r="AN196" s="116" t="e">
        <f>(AM196/AL196)*100</f>
        <v>#DIV/0!</v>
      </c>
      <c r="AO196" s="117">
        <f>SUM(AO197:AO202)</f>
        <v>0</v>
      </c>
      <c r="AP196" s="116">
        <f>SUM(AP197:AP202)</f>
        <v>0</v>
      </c>
      <c r="AQ196" s="116" t="e">
        <f>(AP196/AO196)*100</f>
        <v>#DIV/0!</v>
      </c>
      <c r="AR196" s="12"/>
    </row>
    <row r="197" spans="1:44" ht="30">
      <c r="A197" s="253"/>
      <c r="B197" s="310"/>
      <c r="C197" s="250"/>
      <c r="D197" s="101" t="s">
        <v>17</v>
      </c>
      <c r="E197" s="117">
        <f>H197+K197+N197+Q197+T197+W197+Z197+AC197+AF197+AI197+AL197+AO197</f>
        <v>0</v>
      </c>
      <c r="F197" s="118">
        <f>I197+L197+O197+R197+U197+X197+AA197+AD197+AG197+AJ197+AM197+AP197</f>
        <v>0</v>
      </c>
      <c r="G197" s="119" t="e">
        <f t="shared" ref="G197:G202" si="731">(F197/E197)*100</f>
        <v>#DIV/0!</v>
      </c>
      <c r="H197" s="117"/>
      <c r="I197" s="118"/>
      <c r="J197" s="119" t="e">
        <f t="shared" ref="J197:J202" si="732">(I197/H197)*100</f>
        <v>#DIV/0!</v>
      </c>
      <c r="K197" s="117"/>
      <c r="L197" s="118"/>
      <c r="M197" s="119" t="e">
        <f t="shared" ref="M197:M202" si="733">(L197/K197)*100</f>
        <v>#DIV/0!</v>
      </c>
      <c r="N197" s="117"/>
      <c r="O197" s="118"/>
      <c r="P197" s="119" t="e">
        <f t="shared" ref="P197:P202" si="734">(O197/N197)*100</f>
        <v>#DIV/0!</v>
      </c>
      <c r="Q197" s="117"/>
      <c r="R197" s="118"/>
      <c r="S197" s="119" t="e">
        <f t="shared" ref="S197:S202" si="735">(R197/Q197)*100</f>
        <v>#DIV/0!</v>
      </c>
      <c r="T197" s="117"/>
      <c r="U197" s="118"/>
      <c r="V197" s="119" t="e">
        <f t="shared" ref="V197:V202" si="736">(U197/T197)*100</f>
        <v>#DIV/0!</v>
      </c>
      <c r="W197" s="117"/>
      <c r="X197" s="118"/>
      <c r="Y197" s="119" t="e">
        <f t="shared" ref="Y197:Y202" si="737">(X197/W197)*100</f>
        <v>#DIV/0!</v>
      </c>
      <c r="Z197" s="117"/>
      <c r="AA197" s="118"/>
      <c r="AB197" s="119" t="e">
        <f t="shared" ref="AB197:AB202" si="738">(AA197/Z197)*100</f>
        <v>#DIV/0!</v>
      </c>
      <c r="AC197" s="117"/>
      <c r="AD197" s="118"/>
      <c r="AE197" s="119" t="e">
        <f t="shared" ref="AE197:AE202" si="739">(AD197/AC197)*100</f>
        <v>#DIV/0!</v>
      </c>
      <c r="AF197" s="117"/>
      <c r="AG197" s="118"/>
      <c r="AH197" s="119" t="e">
        <f t="shared" ref="AH197:AH202" si="740">(AG197/AF197)*100</f>
        <v>#DIV/0!</v>
      </c>
      <c r="AI197" s="117"/>
      <c r="AJ197" s="118"/>
      <c r="AK197" s="119" t="e">
        <f t="shared" ref="AK197:AK202" si="741">(AJ197/AI197)*100</f>
        <v>#DIV/0!</v>
      </c>
      <c r="AL197" s="117"/>
      <c r="AM197" s="118"/>
      <c r="AN197" s="119" t="e">
        <f t="shared" ref="AN197:AN202" si="742">(AM197/AL197)*100</f>
        <v>#DIV/0!</v>
      </c>
      <c r="AO197" s="117"/>
      <c r="AP197" s="118"/>
      <c r="AQ197" s="119" t="e">
        <f t="shared" ref="AQ197:AQ202" si="743">(AP197/AO197)*100</f>
        <v>#DIV/0!</v>
      </c>
      <c r="AR197" s="12"/>
    </row>
    <row r="198" spans="1:44" ht="45">
      <c r="A198" s="253"/>
      <c r="B198" s="310"/>
      <c r="C198" s="250"/>
      <c r="D198" s="101" t="s">
        <v>18</v>
      </c>
      <c r="E198" s="117">
        <f t="shared" ref="E198:E202" si="744">H198+K198+N198+Q198+T198+W198+Z198+AC198+AF198+AI198+AL198+AO198</f>
        <v>0</v>
      </c>
      <c r="F198" s="118">
        <f t="shared" ref="F198:F202" si="745">I198+L198+O198+R198+U198+X198+AA198+AD198+AG198+AJ198+AM198+AP198</f>
        <v>0</v>
      </c>
      <c r="G198" s="119" t="e">
        <f t="shared" si="731"/>
        <v>#DIV/0!</v>
      </c>
      <c r="H198" s="117"/>
      <c r="I198" s="118"/>
      <c r="J198" s="119" t="e">
        <f t="shared" si="732"/>
        <v>#DIV/0!</v>
      </c>
      <c r="K198" s="117"/>
      <c r="L198" s="118"/>
      <c r="M198" s="119" t="e">
        <f t="shared" si="733"/>
        <v>#DIV/0!</v>
      </c>
      <c r="N198" s="117"/>
      <c r="O198" s="118"/>
      <c r="P198" s="119" t="e">
        <f t="shared" si="734"/>
        <v>#DIV/0!</v>
      </c>
      <c r="Q198" s="117"/>
      <c r="R198" s="118"/>
      <c r="S198" s="119" t="e">
        <f t="shared" si="735"/>
        <v>#DIV/0!</v>
      </c>
      <c r="T198" s="117"/>
      <c r="U198" s="118"/>
      <c r="V198" s="119" t="e">
        <f t="shared" si="736"/>
        <v>#DIV/0!</v>
      </c>
      <c r="W198" s="117"/>
      <c r="X198" s="118"/>
      <c r="Y198" s="119" t="e">
        <f t="shared" si="737"/>
        <v>#DIV/0!</v>
      </c>
      <c r="Z198" s="117"/>
      <c r="AA198" s="118"/>
      <c r="AB198" s="119" t="e">
        <f t="shared" si="738"/>
        <v>#DIV/0!</v>
      </c>
      <c r="AC198" s="117"/>
      <c r="AD198" s="118"/>
      <c r="AE198" s="119" t="e">
        <f t="shared" si="739"/>
        <v>#DIV/0!</v>
      </c>
      <c r="AF198" s="117"/>
      <c r="AG198" s="118"/>
      <c r="AH198" s="119" t="e">
        <f t="shared" si="740"/>
        <v>#DIV/0!</v>
      </c>
      <c r="AI198" s="117"/>
      <c r="AJ198" s="118"/>
      <c r="AK198" s="119" t="e">
        <f t="shared" si="741"/>
        <v>#DIV/0!</v>
      </c>
      <c r="AL198" s="117"/>
      <c r="AM198" s="118"/>
      <c r="AN198" s="119" t="e">
        <f t="shared" si="742"/>
        <v>#DIV/0!</v>
      </c>
      <c r="AO198" s="117"/>
      <c r="AP198" s="118"/>
      <c r="AQ198" s="119" t="e">
        <f t="shared" si="743"/>
        <v>#DIV/0!</v>
      </c>
      <c r="AR198" s="12"/>
    </row>
    <row r="199" spans="1:44" ht="27.75" customHeight="1">
      <c r="A199" s="253"/>
      <c r="B199" s="310"/>
      <c r="C199" s="250"/>
      <c r="D199" s="101" t="s">
        <v>26</v>
      </c>
      <c r="E199" s="117">
        <f t="shared" si="744"/>
        <v>32.914999999999999</v>
      </c>
      <c r="F199" s="118">
        <f t="shared" si="745"/>
        <v>32.914999999999999</v>
      </c>
      <c r="G199" s="119">
        <f t="shared" si="731"/>
        <v>100</v>
      </c>
      <c r="H199" s="117"/>
      <c r="I199" s="118"/>
      <c r="J199" s="119" t="e">
        <f t="shared" si="732"/>
        <v>#DIV/0!</v>
      </c>
      <c r="K199" s="117"/>
      <c r="L199" s="118"/>
      <c r="M199" s="119" t="e">
        <f t="shared" si="733"/>
        <v>#DIV/0!</v>
      </c>
      <c r="N199" s="117">
        <v>32.914999999999999</v>
      </c>
      <c r="O199" s="118">
        <v>32.914999999999999</v>
      </c>
      <c r="P199" s="119">
        <f t="shared" si="734"/>
        <v>100</v>
      </c>
      <c r="Q199" s="117"/>
      <c r="R199" s="118"/>
      <c r="S199" s="119" t="e">
        <f t="shared" si="735"/>
        <v>#DIV/0!</v>
      </c>
      <c r="T199" s="117"/>
      <c r="U199" s="118"/>
      <c r="V199" s="119" t="e">
        <f t="shared" si="736"/>
        <v>#DIV/0!</v>
      </c>
      <c r="W199" s="117"/>
      <c r="X199" s="118"/>
      <c r="Y199" s="119" t="e">
        <f t="shared" si="737"/>
        <v>#DIV/0!</v>
      </c>
      <c r="Z199" s="117"/>
      <c r="AA199" s="118"/>
      <c r="AB199" s="119" t="e">
        <f t="shared" si="738"/>
        <v>#DIV/0!</v>
      </c>
      <c r="AC199" s="117"/>
      <c r="AD199" s="118"/>
      <c r="AE199" s="119" t="e">
        <f t="shared" si="739"/>
        <v>#DIV/0!</v>
      </c>
      <c r="AF199" s="117"/>
      <c r="AG199" s="118"/>
      <c r="AH199" s="119" t="e">
        <f t="shared" si="740"/>
        <v>#DIV/0!</v>
      </c>
      <c r="AI199" s="117"/>
      <c r="AJ199" s="118"/>
      <c r="AK199" s="119" t="e">
        <f t="shared" si="741"/>
        <v>#DIV/0!</v>
      </c>
      <c r="AL199" s="117"/>
      <c r="AM199" s="118"/>
      <c r="AN199" s="119" t="e">
        <f t="shared" si="742"/>
        <v>#DIV/0!</v>
      </c>
      <c r="AO199" s="117"/>
      <c r="AP199" s="118"/>
      <c r="AQ199" s="119" t="e">
        <f t="shared" si="743"/>
        <v>#DIV/0!</v>
      </c>
      <c r="AR199" s="12"/>
    </row>
    <row r="200" spans="1:44" ht="84" customHeight="1">
      <c r="A200" s="253"/>
      <c r="B200" s="310"/>
      <c r="C200" s="250"/>
      <c r="D200" s="101" t="s">
        <v>440</v>
      </c>
      <c r="E200" s="117">
        <f t="shared" si="744"/>
        <v>0</v>
      </c>
      <c r="F200" s="118">
        <f t="shared" si="745"/>
        <v>0</v>
      </c>
      <c r="G200" s="119" t="e">
        <f t="shared" si="731"/>
        <v>#DIV/0!</v>
      </c>
      <c r="H200" s="117"/>
      <c r="I200" s="118"/>
      <c r="J200" s="119" t="e">
        <f t="shared" si="732"/>
        <v>#DIV/0!</v>
      </c>
      <c r="K200" s="117"/>
      <c r="L200" s="118"/>
      <c r="M200" s="119" t="e">
        <f t="shared" si="733"/>
        <v>#DIV/0!</v>
      </c>
      <c r="N200" s="117"/>
      <c r="O200" s="118"/>
      <c r="P200" s="119" t="e">
        <f t="shared" si="734"/>
        <v>#DIV/0!</v>
      </c>
      <c r="Q200" s="117"/>
      <c r="R200" s="118"/>
      <c r="S200" s="119" t="e">
        <f t="shared" si="735"/>
        <v>#DIV/0!</v>
      </c>
      <c r="T200" s="117"/>
      <c r="U200" s="118"/>
      <c r="V200" s="119" t="e">
        <f t="shared" si="736"/>
        <v>#DIV/0!</v>
      </c>
      <c r="W200" s="117"/>
      <c r="X200" s="118"/>
      <c r="Y200" s="119" t="e">
        <f t="shared" si="737"/>
        <v>#DIV/0!</v>
      </c>
      <c r="Z200" s="117"/>
      <c r="AA200" s="118"/>
      <c r="AB200" s="119" t="e">
        <f t="shared" si="738"/>
        <v>#DIV/0!</v>
      </c>
      <c r="AC200" s="117"/>
      <c r="AD200" s="118"/>
      <c r="AE200" s="119" t="e">
        <f t="shared" si="739"/>
        <v>#DIV/0!</v>
      </c>
      <c r="AF200" s="117"/>
      <c r="AG200" s="118"/>
      <c r="AH200" s="119" t="e">
        <f t="shared" si="740"/>
        <v>#DIV/0!</v>
      </c>
      <c r="AI200" s="117"/>
      <c r="AJ200" s="118"/>
      <c r="AK200" s="119" t="e">
        <f t="shared" si="741"/>
        <v>#DIV/0!</v>
      </c>
      <c r="AL200" s="117"/>
      <c r="AM200" s="118"/>
      <c r="AN200" s="119" t="e">
        <f t="shared" si="742"/>
        <v>#DIV/0!</v>
      </c>
      <c r="AO200" s="117"/>
      <c r="AP200" s="118"/>
      <c r="AQ200" s="119" t="e">
        <f t="shared" si="743"/>
        <v>#DIV/0!</v>
      </c>
      <c r="AR200" s="12"/>
    </row>
    <row r="201" spans="1:44" ht="36" customHeight="1">
      <c r="A201" s="253"/>
      <c r="B201" s="310"/>
      <c r="C201" s="250"/>
      <c r="D201" s="101" t="s">
        <v>41</v>
      </c>
      <c r="E201" s="117">
        <f t="shared" si="744"/>
        <v>0</v>
      </c>
      <c r="F201" s="118">
        <f t="shared" si="745"/>
        <v>0</v>
      </c>
      <c r="G201" s="119" t="e">
        <f t="shared" si="731"/>
        <v>#DIV/0!</v>
      </c>
      <c r="H201" s="117"/>
      <c r="I201" s="118"/>
      <c r="J201" s="119" t="e">
        <f t="shared" si="732"/>
        <v>#DIV/0!</v>
      </c>
      <c r="K201" s="117"/>
      <c r="L201" s="118"/>
      <c r="M201" s="119" t="e">
        <f t="shared" si="733"/>
        <v>#DIV/0!</v>
      </c>
      <c r="N201" s="117"/>
      <c r="O201" s="118"/>
      <c r="P201" s="119" t="e">
        <f t="shared" si="734"/>
        <v>#DIV/0!</v>
      </c>
      <c r="Q201" s="117"/>
      <c r="R201" s="118"/>
      <c r="S201" s="119" t="e">
        <f t="shared" si="735"/>
        <v>#DIV/0!</v>
      </c>
      <c r="T201" s="117"/>
      <c r="U201" s="118"/>
      <c r="V201" s="119" t="e">
        <f t="shared" si="736"/>
        <v>#DIV/0!</v>
      </c>
      <c r="W201" s="117"/>
      <c r="X201" s="118"/>
      <c r="Y201" s="119" t="e">
        <f t="shared" si="737"/>
        <v>#DIV/0!</v>
      </c>
      <c r="Z201" s="117"/>
      <c r="AA201" s="118"/>
      <c r="AB201" s="119" t="e">
        <f t="shared" si="738"/>
        <v>#DIV/0!</v>
      </c>
      <c r="AC201" s="117"/>
      <c r="AD201" s="118"/>
      <c r="AE201" s="119" t="e">
        <f t="shared" si="739"/>
        <v>#DIV/0!</v>
      </c>
      <c r="AF201" s="117"/>
      <c r="AG201" s="118"/>
      <c r="AH201" s="119" t="e">
        <f t="shared" si="740"/>
        <v>#DIV/0!</v>
      </c>
      <c r="AI201" s="117"/>
      <c r="AJ201" s="118"/>
      <c r="AK201" s="119" t="e">
        <f t="shared" si="741"/>
        <v>#DIV/0!</v>
      </c>
      <c r="AL201" s="117"/>
      <c r="AM201" s="118"/>
      <c r="AN201" s="119" t="e">
        <f t="shared" si="742"/>
        <v>#DIV/0!</v>
      </c>
      <c r="AO201" s="117"/>
      <c r="AP201" s="118"/>
      <c r="AQ201" s="119" t="e">
        <f t="shared" si="743"/>
        <v>#DIV/0!</v>
      </c>
      <c r="AR201" s="12"/>
    </row>
    <row r="202" spans="1:44" ht="45">
      <c r="A202" s="253"/>
      <c r="B202" s="311"/>
      <c r="C202" s="251"/>
      <c r="D202" s="101" t="s">
        <v>33</v>
      </c>
      <c r="E202" s="117">
        <f t="shared" si="744"/>
        <v>0</v>
      </c>
      <c r="F202" s="118">
        <f t="shared" si="745"/>
        <v>0</v>
      </c>
      <c r="G202" s="119" t="e">
        <f t="shared" si="731"/>
        <v>#DIV/0!</v>
      </c>
      <c r="H202" s="117"/>
      <c r="I202" s="118"/>
      <c r="J202" s="119" t="e">
        <f t="shared" si="732"/>
        <v>#DIV/0!</v>
      </c>
      <c r="K202" s="117"/>
      <c r="L202" s="118"/>
      <c r="M202" s="119" t="e">
        <f t="shared" si="733"/>
        <v>#DIV/0!</v>
      </c>
      <c r="N202" s="117"/>
      <c r="O202" s="118"/>
      <c r="P202" s="119" t="e">
        <f t="shared" si="734"/>
        <v>#DIV/0!</v>
      </c>
      <c r="Q202" s="117"/>
      <c r="R202" s="118"/>
      <c r="S202" s="119" t="e">
        <f t="shared" si="735"/>
        <v>#DIV/0!</v>
      </c>
      <c r="T202" s="117"/>
      <c r="U202" s="118"/>
      <c r="V202" s="119" t="e">
        <f t="shared" si="736"/>
        <v>#DIV/0!</v>
      </c>
      <c r="W202" s="117"/>
      <c r="X202" s="118"/>
      <c r="Y202" s="119" t="e">
        <f t="shared" si="737"/>
        <v>#DIV/0!</v>
      </c>
      <c r="Z202" s="117"/>
      <c r="AA202" s="118"/>
      <c r="AB202" s="119" t="e">
        <f t="shared" si="738"/>
        <v>#DIV/0!</v>
      </c>
      <c r="AC202" s="117"/>
      <c r="AD202" s="118"/>
      <c r="AE202" s="119" t="e">
        <f t="shared" si="739"/>
        <v>#DIV/0!</v>
      </c>
      <c r="AF202" s="117"/>
      <c r="AG202" s="118"/>
      <c r="AH202" s="119" t="e">
        <f t="shared" si="740"/>
        <v>#DIV/0!</v>
      </c>
      <c r="AI202" s="117"/>
      <c r="AJ202" s="118"/>
      <c r="AK202" s="119" t="e">
        <f t="shared" si="741"/>
        <v>#DIV/0!</v>
      </c>
      <c r="AL202" s="117"/>
      <c r="AM202" s="118"/>
      <c r="AN202" s="119" t="e">
        <f t="shared" si="742"/>
        <v>#DIV/0!</v>
      </c>
      <c r="AO202" s="117"/>
      <c r="AP202" s="118"/>
      <c r="AQ202" s="119" t="e">
        <f t="shared" si="743"/>
        <v>#DIV/0!</v>
      </c>
      <c r="AR202" s="12"/>
    </row>
    <row r="203" spans="1:44" ht="27.75" customHeight="1">
      <c r="A203" s="253" t="s">
        <v>452</v>
      </c>
      <c r="B203" s="249" t="s">
        <v>680</v>
      </c>
      <c r="C203" s="249" t="s">
        <v>309</v>
      </c>
      <c r="D203" s="11" t="s">
        <v>38</v>
      </c>
      <c r="E203" s="117">
        <f>SUM(E204:E209)</f>
        <v>60</v>
      </c>
      <c r="F203" s="116">
        <f>SUM(F204:F209)</f>
        <v>0</v>
      </c>
      <c r="G203" s="116">
        <f>(F203/E203)*100</f>
        <v>0</v>
      </c>
      <c r="H203" s="117">
        <f>SUM(H204:H209)</f>
        <v>0</v>
      </c>
      <c r="I203" s="116">
        <f>SUM(I204:I209)</f>
        <v>0</v>
      </c>
      <c r="J203" s="116" t="e">
        <f>(I203/H203)*100</f>
        <v>#DIV/0!</v>
      </c>
      <c r="K203" s="117">
        <f>SUM(K204:K209)</f>
        <v>0</v>
      </c>
      <c r="L203" s="116">
        <f>SUM(L204:L209)</f>
        <v>0</v>
      </c>
      <c r="M203" s="116" t="e">
        <f>(L203/K203)*100</f>
        <v>#DIV/0!</v>
      </c>
      <c r="N203" s="117">
        <f>SUM(N204:N209)</f>
        <v>0</v>
      </c>
      <c r="O203" s="116">
        <f>SUM(O204:O209)</f>
        <v>0</v>
      </c>
      <c r="P203" s="116" t="e">
        <f>(O203/N203)*100</f>
        <v>#DIV/0!</v>
      </c>
      <c r="Q203" s="117">
        <f>SUM(Q204:Q209)</f>
        <v>60</v>
      </c>
      <c r="R203" s="116">
        <f>SUM(R204:R209)</f>
        <v>0</v>
      </c>
      <c r="S203" s="116">
        <f>(R203/Q203)*100</f>
        <v>0</v>
      </c>
      <c r="T203" s="117">
        <f>SUM(T204:T209)</f>
        <v>0</v>
      </c>
      <c r="U203" s="116">
        <f>SUM(U204:U209)</f>
        <v>0</v>
      </c>
      <c r="V203" s="116" t="e">
        <f>(U203/T203)*100</f>
        <v>#DIV/0!</v>
      </c>
      <c r="W203" s="117">
        <f>SUM(W204:W209)</f>
        <v>0</v>
      </c>
      <c r="X203" s="116">
        <f>SUM(X204:X209)</f>
        <v>0</v>
      </c>
      <c r="Y203" s="116" t="e">
        <f>(X203/W203)*100</f>
        <v>#DIV/0!</v>
      </c>
      <c r="Z203" s="117">
        <f>SUM(Z204:Z209)</f>
        <v>0</v>
      </c>
      <c r="AA203" s="116">
        <f>SUM(AA204:AA209)</f>
        <v>0</v>
      </c>
      <c r="AB203" s="116" t="e">
        <f>(AA203/Z203)*100</f>
        <v>#DIV/0!</v>
      </c>
      <c r="AC203" s="117">
        <f>SUM(AC204:AC209)</f>
        <v>0</v>
      </c>
      <c r="AD203" s="116">
        <f>SUM(AD204:AD209)</f>
        <v>0</v>
      </c>
      <c r="AE203" s="116" t="e">
        <f>(AD203/AC203)*100</f>
        <v>#DIV/0!</v>
      </c>
      <c r="AF203" s="117">
        <f>SUM(AF204:AF209)</f>
        <v>0</v>
      </c>
      <c r="AG203" s="116">
        <f>SUM(AG204:AG209)</f>
        <v>0</v>
      </c>
      <c r="AH203" s="116" t="e">
        <f>(AG203/AF203)*100</f>
        <v>#DIV/0!</v>
      </c>
      <c r="AI203" s="117">
        <f>SUM(AI204:AI209)</f>
        <v>0</v>
      </c>
      <c r="AJ203" s="116">
        <f>SUM(AJ204:AJ209)</f>
        <v>0</v>
      </c>
      <c r="AK203" s="116" t="e">
        <f>(AJ203/AI203)*100</f>
        <v>#DIV/0!</v>
      </c>
      <c r="AL203" s="117">
        <f>SUM(AL204:AL209)</f>
        <v>0</v>
      </c>
      <c r="AM203" s="116">
        <f>SUM(AM204:AM209)</f>
        <v>0</v>
      </c>
      <c r="AN203" s="116" t="e">
        <f>(AM203/AL203)*100</f>
        <v>#DIV/0!</v>
      </c>
      <c r="AO203" s="117">
        <f>SUM(AO204:AO209)</f>
        <v>0</v>
      </c>
      <c r="AP203" s="116">
        <f>SUM(AP204:AP209)</f>
        <v>0</v>
      </c>
      <c r="AQ203" s="116" t="e">
        <f>(AP203/AO203)*100</f>
        <v>#DIV/0!</v>
      </c>
      <c r="AR203" s="12"/>
    </row>
    <row r="204" spans="1:44" ht="37.5" customHeight="1">
      <c r="A204" s="253"/>
      <c r="B204" s="310"/>
      <c r="C204" s="250"/>
      <c r="D204" s="11" t="s">
        <v>17</v>
      </c>
      <c r="E204" s="117">
        <f>H204+K204+N204+Q204+T204+W204+Z204+AC204+AF204+AI204+AL204+AO204</f>
        <v>0</v>
      </c>
      <c r="F204" s="118">
        <f>I204+L204+O204+R204+U204+X204+AA204+AD204+AG204+AJ204+AM204+AP204</f>
        <v>0</v>
      </c>
      <c r="G204" s="119" t="e">
        <f t="shared" ref="G204:G216" si="746">(F204/E204)*100</f>
        <v>#DIV/0!</v>
      </c>
      <c r="H204" s="117"/>
      <c r="I204" s="118"/>
      <c r="J204" s="119" t="e">
        <f t="shared" ref="J204:J209" si="747">(I204/H204)*100</f>
        <v>#DIV/0!</v>
      </c>
      <c r="K204" s="117"/>
      <c r="L204" s="118"/>
      <c r="M204" s="119" t="e">
        <f t="shared" ref="M204:M209" si="748">(L204/K204)*100</f>
        <v>#DIV/0!</v>
      </c>
      <c r="N204" s="117"/>
      <c r="O204" s="118"/>
      <c r="P204" s="119" t="e">
        <f t="shared" ref="P204:P209" si="749">(O204/N204)*100</f>
        <v>#DIV/0!</v>
      </c>
      <c r="Q204" s="117"/>
      <c r="R204" s="118"/>
      <c r="S204" s="119" t="e">
        <f t="shared" ref="S204:S209" si="750">(R204/Q204)*100</f>
        <v>#DIV/0!</v>
      </c>
      <c r="T204" s="117"/>
      <c r="U204" s="118"/>
      <c r="V204" s="119" t="e">
        <f t="shared" ref="V204:V209" si="751">(U204/T204)*100</f>
        <v>#DIV/0!</v>
      </c>
      <c r="W204" s="117"/>
      <c r="X204" s="118"/>
      <c r="Y204" s="119" t="e">
        <f t="shared" ref="Y204:Y209" si="752">(X204/W204)*100</f>
        <v>#DIV/0!</v>
      </c>
      <c r="Z204" s="117"/>
      <c r="AA204" s="118"/>
      <c r="AB204" s="119" t="e">
        <f t="shared" ref="AB204:AB209" si="753">(AA204/Z204)*100</f>
        <v>#DIV/0!</v>
      </c>
      <c r="AC204" s="117"/>
      <c r="AD204" s="118"/>
      <c r="AE204" s="119" t="e">
        <f t="shared" ref="AE204:AE209" si="754">(AD204/AC204)*100</f>
        <v>#DIV/0!</v>
      </c>
      <c r="AF204" s="117"/>
      <c r="AG204" s="118"/>
      <c r="AH204" s="119" t="e">
        <f t="shared" ref="AH204:AH209" si="755">(AG204/AF204)*100</f>
        <v>#DIV/0!</v>
      </c>
      <c r="AI204" s="117"/>
      <c r="AJ204" s="118"/>
      <c r="AK204" s="119" t="e">
        <f t="shared" ref="AK204:AK209" si="756">(AJ204/AI204)*100</f>
        <v>#DIV/0!</v>
      </c>
      <c r="AL204" s="117"/>
      <c r="AM204" s="118"/>
      <c r="AN204" s="119" t="e">
        <f t="shared" ref="AN204:AN209" si="757">(AM204/AL204)*100</f>
        <v>#DIV/0!</v>
      </c>
      <c r="AO204" s="117"/>
      <c r="AP204" s="118"/>
      <c r="AQ204" s="119" t="e">
        <f t="shared" ref="AQ204:AQ209" si="758">(AP204/AO204)*100</f>
        <v>#DIV/0!</v>
      </c>
      <c r="AR204" s="12"/>
    </row>
    <row r="205" spans="1:44" ht="54" customHeight="1">
      <c r="A205" s="253"/>
      <c r="B205" s="310"/>
      <c r="C205" s="250"/>
      <c r="D205" s="11" t="s">
        <v>18</v>
      </c>
      <c r="E205" s="117">
        <f t="shared" ref="E205:E209" si="759">H205+K205+N205+Q205+T205+W205+Z205+AC205+AF205+AI205+AL205+AO205</f>
        <v>0</v>
      </c>
      <c r="F205" s="118">
        <f t="shared" ref="F205:F209" si="760">I205+L205+O205+R205+U205+X205+AA205+AD205+AG205+AJ205+AM205+AP205</f>
        <v>0</v>
      </c>
      <c r="G205" s="119" t="e">
        <f t="shared" si="746"/>
        <v>#DIV/0!</v>
      </c>
      <c r="H205" s="117"/>
      <c r="I205" s="118"/>
      <c r="J205" s="119" t="e">
        <f t="shared" si="747"/>
        <v>#DIV/0!</v>
      </c>
      <c r="K205" s="117"/>
      <c r="L205" s="118"/>
      <c r="M205" s="119" t="e">
        <f t="shared" si="748"/>
        <v>#DIV/0!</v>
      </c>
      <c r="N205" s="117"/>
      <c r="O205" s="118"/>
      <c r="P205" s="119" t="e">
        <f t="shared" si="749"/>
        <v>#DIV/0!</v>
      </c>
      <c r="Q205" s="117"/>
      <c r="R205" s="118"/>
      <c r="S205" s="119" t="e">
        <f t="shared" si="750"/>
        <v>#DIV/0!</v>
      </c>
      <c r="T205" s="117"/>
      <c r="U205" s="118"/>
      <c r="V205" s="119" t="e">
        <f t="shared" si="751"/>
        <v>#DIV/0!</v>
      </c>
      <c r="W205" s="117"/>
      <c r="X205" s="118"/>
      <c r="Y205" s="119" t="e">
        <f t="shared" si="752"/>
        <v>#DIV/0!</v>
      </c>
      <c r="Z205" s="117"/>
      <c r="AA205" s="118"/>
      <c r="AB205" s="119" t="e">
        <f t="shared" si="753"/>
        <v>#DIV/0!</v>
      </c>
      <c r="AC205" s="117"/>
      <c r="AD205" s="118"/>
      <c r="AE205" s="119" t="e">
        <f t="shared" si="754"/>
        <v>#DIV/0!</v>
      </c>
      <c r="AF205" s="117"/>
      <c r="AG205" s="118"/>
      <c r="AH205" s="119" t="e">
        <f t="shared" si="755"/>
        <v>#DIV/0!</v>
      </c>
      <c r="AI205" s="117"/>
      <c r="AJ205" s="118"/>
      <c r="AK205" s="119" t="e">
        <f t="shared" si="756"/>
        <v>#DIV/0!</v>
      </c>
      <c r="AL205" s="117"/>
      <c r="AM205" s="118"/>
      <c r="AN205" s="119" t="e">
        <f t="shared" si="757"/>
        <v>#DIV/0!</v>
      </c>
      <c r="AO205" s="117"/>
      <c r="AP205" s="118"/>
      <c r="AQ205" s="119" t="e">
        <f t="shared" si="758"/>
        <v>#DIV/0!</v>
      </c>
      <c r="AR205" s="12"/>
    </row>
    <row r="206" spans="1:44" ht="24" customHeight="1">
      <c r="A206" s="253"/>
      <c r="B206" s="310"/>
      <c r="C206" s="250"/>
      <c r="D206" s="11" t="s">
        <v>26</v>
      </c>
      <c r="E206" s="117">
        <f t="shared" si="759"/>
        <v>60</v>
      </c>
      <c r="F206" s="118">
        <f t="shared" si="760"/>
        <v>0</v>
      </c>
      <c r="G206" s="119">
        <f t="shared" si="746"/>
        <v>0</v>
      </c>
      <c r="H206" s="117"/>
      <c r="I206" s="118"/>
      <c r="J206" s="119" t="e">
        <f t="shared" si="747"/>
        <v>#DIV/0!</v>
      </c>
      <c r="K206" s="117"/>
      <c r="L206" s="118"/>
      <c r="M206" s="119" t="e">
        <f t="shared" si="748"/>
        <v>#DIV/0!</v>
      </c>
      <c r="N206" s="117"/>
      <c r="O206" s="118"/>
      <c r="P206" s="119" t="e">
        <f t="shared" si="749"/>
        <v>#DIV/0!</v>
      </c>
      <c r="Q206" s="117">
        <v>60</v>
      </c>
      <c r="R206" s="118"/>
      <c r="S206" s="119">
        <f t="shared" si="750"/>
        <v>0</v>
      </c>
      <c r="T206" s="117"/>
      <c r="U206" s="118"/>
      <c r="V206" s="119" t="e">
        <f t="shared" si="751"/>
        <v>#DIV/0!</v>
      </c>
      <c r="W206" s="117"/>
      <c r="X206" s="118"/>
      <c r="Y206" s="119" t="e">
        <f t="shared" si="752"/>
        <v>#DIV/0!</v>
      </c>
      <c r="Z206" s="117"/>
      <c r="AA206" s="118"/>
      <c r="AB206" s="119" t="e">
        <f t="shared" si="753"/>
        <v>#DIV/0!</v>
      </c>
      <c r="AC206" s="117"/>
      <c r="AD206" s="118"/>
      <c r="AE206" s="119" t="e">
        <f t="shared" si="754"/>
        <v>#DIV/0!</v>
      </c>
      <c r="AF206" s="117"/>
      <c r="AG206" s="118"/>
      <c r="AH206" s="119" t="e">
        <f t="shared" si="755"/>
        <v>#DIV/0!</v>
      </c>
      <c r="AI206" s="117"/>
      <c r="AJ206" s="118"/>
      <c r="AK206" s="119" t="e">
        <f t="shared" si="756"/>
        <v>#DIV/0!</v>
      </c>
      <c r="AL206" s="117"/>
      <c r="AM206" s="118"/>
      <c r="AN206" s="119" t="e">
        <f t="shared" si="757"/>
        <v>#DIV/0!</v>
      </c>
      <c r="AO206" s="117"/>
      <c r="AP206" s="118"/>
      <c r="AQ206" s="119" t="e">
        <f t="shared" si="758"/>
        <v>#DIV/0!</v>
      </c>
      <c r="AR206" s="12"/>
    </row>
    <row r="207" spans="1:44" ht="95.25" customHeight="1">
      <c r="A207" s="253"/>
      <c r="B207" s="310"/>
      <c r="C207" s="250"/>
      <c r="D207" s="101" t="s">
        <v>440</v>
      </c>
      <c r="E207" s="117">
        <f t="shared" si="759"/>
        <v>0</v>
      </c>
      <c r="F207" s="118">
        <f t="shared" si="760"/>
        <v>0</v>
      </c>
      <c r="G207" s="119" t="e">
        <f t="shared" si="746"/>
        <v>#DIV/0!</v>
      </c>
      <c r="H207" s="117"/>
      <c r="I207" s="118"/>
      <c r="J207" s="119" t="e">
        <f t="shared" si="747"/>
        <v>#DIV/0!</v>
      </c>
      <c r="K207" s="117"/>
      <c r="L207" s="118"/>
      <c r="M207" s="119" t="e">
        <f t="shared" si="748"/>
        <v>#DIV/0!</v>
      </c>
      <c r="N207" s="117"/>
      <c r="O207" s="118"/>
      <c r="P207" s="119" t="e">
        <f t="shared" si="749"/>
        <v>#DIV/0!</v>
      </c>
      <c r="Q207" s="117"/>
      <c r="R207" s="118"/>
      <c r="S207" s="119" t="e">
        <f t="shared" si="750"/>
        <v>#DIV/0!</v>
      </c>
      <c r="T207" s="117"/>
      <c r="U207" s="118"/>
      <c r="V207" s="119" t="e">
        <f t="shared" si="751"/>
        <v>#DIV/0!</v>
      </c>
      <c r="W207" s="117"/>
      <c r="X207" s="118"/>
      <c r="Y207" s="119" t="e">
        <f t="shared" si="752"/>
        <v>#DIV/0!</v>
      </c>
      <c r="Z207" s="117"/>
      <c r="AA207" s="118"/>
      <c r="AB207" s="119" t="e">
        <f t="shared" si="753"/>
        <v>#DIV/0!</v>
      </c>
      <c r="AC207" s="117"/>
      <c r="AD207" s="118"/>
      <c r="AE207" s="119" t="e">
        <f t="shared" si="754"/>
        <v>#DIV/0!</v>
      </c>
      <c r="AF207" s="117"/>
      <c r="AG207" s="118"/>
      <c r="AH207" s="119" t="e">
        <f t="shared" si="755"/>
        <v>#DIV/0!</v>
      </c>
      <c r="AI207" s="117"/>
      <c r="AJ207" s="118"/>
      <c r="AK207" s="119" t="e">
        <f t="shared" si="756"/>
        <v>#DIV/0!</v>
      </c>
      <c r="AL207" s="117"/>
      <c r="AM207" s="118"/>
      <c r="AN207" s="119" t="e">
        <f t="shared" si="757"/>
        <v>#DIV/0!</v>
      </c>
      <c r="AO207" s="117"/>
      <c r="AP207" s="118"/>
      <c r="AQ207" s="119" t="e">
        <f t="shared" si="758"/>
        <v>#DIV/0!</v>
      </c>
      <c r="AR207" s="12"/>
    </row>
    <row r="208" spans="1:44" ht="31.5" customHeight="1">
      <c r="A208" s="253"/>
      <c r="B208" s="310"/>
      <c r="C208" s="250"/>
      <c r="D208" s="11" t="s">
        <v>41</v>
      </c>
      <c r="E208" s="117">
        <f t="shared" si="759"/>
        <v>0</v>
      </c>
      <c r="F208" s="118">
        <f t="shared" si="760"/>
        <v>0</v>
      </c>
      <c r="G208" s="119" t="e">
        <f t="shared" si="746"/>
        <v>#DIV/0!</v>
      </c>
      <c r="H208" s="117"/>
      <c r="I208" s="118"/>
      <c r="J208" s="119" t="e">
        <f t="shared" si="747"/>
        <v>#DIV/0!</v>
      </c>
      <c r="K208" s="117"/>
      <c r="L208" s="118"/>
      <c r="M208" s="119" t="e">
        <f t="shared" si="748"/>
        <v>#DIV/0!</v>
      </c>
      <c r="N208" s="117"/>
      <c r="O208" s="118"/>
      <c r="P208" s="119" t="e">
        <f t="shared" si="749"/>
        <v>#DIV/0!</v>
      </c>
      <c r="Q208" s="117"/>
      <c r="R208" s="118"/>
      <c r="S208" s="119" t="e">
        <f t="shared" si="750"/>
        <v>#DIV/0!</v>
      </c>
      <c r="T208" s="117"/>
      <c r="U208" s="118"/>
      <c r="V208" s="119" t="e">
        <f t="shared" si="751"/>
        <v>#DIV/0!</v>
      </c>
      <c r="W208" s="117"/>
      <c r="X208" s="118"/>
      <c r="Y208" s="119" t="e">
        <f t="shared" si="752"/>
        <v>#DIV/0!</v>
      </c>
      <c r="Z208" s="117"/>
      <c r="AA208" s="118"/>
      <c r="AB208" s="119" t="e">
        <f t="shared" si="753"/>
        <v>#DIV/0!</v>
      </c>
      <c r="AC208" s="117"/>
      <c r="AD208" s="118"/>
      <c r="AE208" s="119" t="e">
        <f t="shared" si="754"/>
        <v>#DIV/0!</v>
      </c>
      <c r="AF208" s="117"/>
      <c r="AG208" s="118"/>
      <c r="AH208" s="119" t="e">
        <f t="shared" si="755"/>
        <v>#DIV/0!</v>
      </c>
      <c r="AI208" s="117"/>
      <c r="AJ208" s="118"/>
      <c r="AK208" s="119" t="e">
        <f t="shared" si="756"/>
        <v>#DIV/0!</v>
      </c>
      <c r="AL208" s="117"/>
      <c r="AM208" s="118"/>
      <c r="AN208" s="119" t="e">
        <f t="shared" si="757"/>
        <v>#DIV/0!</v>
      </c>
      <c r="AO208" s="117"/>
      <c r="AP208" s="118"/>
      <c r="AQ208" s="119" t="e">
        <f t="shared" si="758"/>
        <v>#DIV/0!</v>
      </c>
      <c r="AR208" s="12"/>
    </row>
    <row r="209" spans="1:44" ht="45">
      <c r="A209" s="253"/>
      <c r="B209" s="311"/>
      <c r="C209" s="251"/>
      <c r="D209" s="11" t="s">
        <v>33</v>
      </c>
      <c r="E209" s="117">
        <f t="shared" si="759"/>
        <v>0</v>
      </c>
      <c r="F209" s="118">
        <f t="shared" si="760"/>
        <v>0</v>
      </c>
      <c r="G209" s="119" t="e">
        <f t="shared" si="746"/>
        <v>#DIV/0!</v>
      </c>
      <c r="H209" s="117"/>
      <c r="I209" s="118"/>
      <c r="J209" s="119" t="e">
        <f t="shared" si="747"/>
        <v>#DIV/0!</v>
      </c>
      <c r="K209" s="117"/>
      <c r="L209" s="118"/>
      <c r="M209" s="119" t="e">
        <f t="shared" si="748"/>
        <v>#DIV/0!</v>
      </c>
      <c r="N209" s="117"/>
      <c r="O209" s="118"/>
      <c r="P209" s="119" t="e">
        <f t="shared" si="749"/>
        <v>#DIV/0!</v>
      </c>
      <c r="Q209" s="117"/>
      <c r="R209" s="118"/>
      <c r="S209" s="119" t="e">
        <f t="shared" si="750"/>
        <v>#DIV/0!</v>
      </c>
      <c r="T209" s="117"/>
      <c r="U209" s="118"/>
      <c r="V209" s="119" t="e">
        <f t="shared" si="751"/>
        <v>#DIV/0!</v>
      </c>
      <c r="W209" s="117"/>
      <c r="X209" s="118"/>
      <c r="Y209" s="119" t="e">
        <f t="shared" si="752"/>
        <v>#DIV/0!</v>
      </c>
      <c r="Z209" s="117"/>
      <c r="AA209" s="118"/>
      <c r="AB209" s="119" t="e">
        <f t="shared" si="753"/>
        <v>#DIV/0!</v>
      </c>
      <c r="AC209" s="117"/>
      <c r="AD209" s="118"/>
      <c r="AE209" s="119" t="e">
        <f t="shared" si="754"/>
        <v>#DIV/0!</v>
      </c>
      <c r="AF209" s="117"/>
      <c r="AG209" s="118"/>
      <c r="AH209" s="119" t="e">
        <f t="shared" si="755"/>
        <v>#DIV/0!</v>
      </c>
      <c r="AI209" s="117"/>
      <c r="AJ209" s="118"/>
      <c r="AK209" s="119" t="e">
        <f t="shared" si="756"/>
        <v>#DIV/0!</v>
      </c>
      <c r="AL209" s="117"/>
      <c r="AM209" s="118"/>
      <c r="AN209" s="119" t="e">
        <f t="shared" si="757"/>
        <v>#DIV/0!</v>
      </c>
      <c r="AO209" s="117"/>
      <c r="AP209" s="118"/>
      <c r="AQ209" s="119" t="e">
        <f t="shared" si="758"/>
        <v>#DIV/0!</v>
      </c>
      <c r="AR209" s="12"/>
    </row>
    <row r="210" spans="1:44" ht="24.75" customHeight="1">
      <c r="A210" s="229" t="s">
        <v>79</v>
      </c>
      <c r="B210" s="230"/>
      <c r="C210" s="349"/>
      <c r="D210" s="10" t="s">
        <v>38</v>
      </c>
      <c r="E210" s="117">
        <f>SUM(E211:E216)</f>
        <v>1752.915</v>
      </c>
      <c r="F210" s="116">
        <f>SUM(F211:F216)</f>
        <v>384.315</v>
      </c>
      <c r="G210" s="116">
        <f>(F210/E210)*100</f>
        <v>21.924337460743963</v>
      </c>
      <c r="H210" s="117">
        <f>SUM(H211:H216)</f>
        <v>0</v>
      </c>
      <c r="I210" s="116">
        <f>SUM(I211:I216)</f>
        <v>0</v>
      </c>
      <c r="J210" s="116" t="e">
        <f>(I210/H210)*100</f>
        <v>#DIV/0!</v>
      </c>
      <c r="K210" s="117">
        <f>SUM(K211:K216)</f>
        <v>14.4</v>
      </c>
      <c r="L210" s="116">
        <f>SUM(L211:L216)</f>
        <v>14.4</v>
      </c>
      <c r="M210" s="116">
        <f>(L210/K210)*100</f>
        <v>100</v>
      </c>
      <c r="N210" s="117">
        <f>SUM(N211:N216)</f>
        <v>369.91500000000002</v>
      </c>
      <c r="O210" s="116">
        <f>SUM(O211:O216)</f>
        <v>369.91500000000002</v>
      </c>
      <c r="P210" s="116">
        <f>(O210/N210)*100</f>
        <v>100</v>
      </c>
      <c r="Q210" s="117">
        <f>SUM(Q211:Q216)</f>
        <v>159.80000000000001</v>
      </c>
      <c r="R210" s="116">
        <f>SUM(R211:R216)</f>
        <v>0</v>
      </c>
      <c r="S210" s="116">
        <f>(R210/Q210)*100</f>
        <v>0</v>
      </c>
      <c r="T210" s="117">
        <f>SUM(T211:T216)</f>
        <v>98.8</v>
      </c>
      <c r="U210" s="116">
        <f>SUM(U211:U216)</f>
        <v>0</v>
      </c>
      <c r="V210" s="116">
        <f>(U210/T210)*100</f>
        <v>0</v>
      </c>
      <c r="W210" s="117">
        <f>SUM(W211:W216)</f>
        <v>590</v>
      </c>
      <c r="X210" s="116">
        <f>SUM(X211:X216)</f>
        <v>0</v>
      </c>
      <c r="Y210" s="116">
        <f>(X210/W210)*100</f>
        <v>0</v>
      </c>
      <c r="Z210" s="117">
        <f>SUM(Z211:Z216)</f>
        <v>0</v>
      </c>
      <c r="AA210" s="116">
        <f>SUM(AA211:AA216)</f>
        <v>0</v>
      </c>
      <c r="AB210" s="116" t="e">
        <f>(AA210/Z210)*100</f>
        <v>#DIV/0!</v>
      </c>
      <c r="AC210" s="117">
        <f>SUM(AC211:AC216)</f>
        <v>0</v>
      </c>
      <c r="AD210" s="116">
        <f>SUM(AD211:AD216)</f>
        <v>0</v>
      </c>
      <c r="AE210" s="116" t="e">
        <f>(AD210/AC210)*100</f>
        <v>#DIV/0!</v>
      </c>
      <c r="AF210" s="117">
        <f>SUM(AF211:AF216)</f>
        <v>520</v>
      </c>
      <c r="AG210" s="116">
        <f>SUM(AG211:AG216)</f>
        <v>0</v>
      </c>
      <c r="AH210" s="116">
        <f>(AG210/AF210)*100</f>
        <v>0</v>
      </c>
      <c r="AI210" s="117">
        <f>SUM(AI211:AI216)</f>
        <v>0</v>
      </c>
      <c r="AJ210" s="116">
        <f>SUM(AJ211:AJ216)</f>
        <v>0</v>
      </c>
      <c r="AK210" s="116" t="e">
        <f>(AJ210/AI210)*100</f>
        <v>#DIV/0!</v>
      </c>
      <c r="AL210" s="117">
        <f>SUM(AL211:AL216)</f>
        <v>0</v>
      </c>
      <c r="AM210" s="116">
        <f>SUM(AM211:AM216)</f>
        <v>0</v>
      </c>
      <c r="AN210" s="116" t="e">
        <f>(AM210/AL210)*100</f>
        <v>#DIV/0!</v>
      </c>
      <c r="AO210" s="117">
        <f>SUM(AO211:AO216)</f>
        <v>0</v>
      </c>
      <c r="AP210" s="116">
        <f>SUM(AP211:AP216)</f>
        <v>0</v>
      </c>
      <c r="AQ210" s="116" t="e">
        <f>(AP210/AO210)*100</f>
        <v>#DIV/0!</v>
      </c>
      <c r="AR210" s="12"/>
    </row>
    <row r="211" spans="1:44" ht="30">
      <c r="A211" s="231"/>
      <c r="B211" s="232"/>
      <c r="C211" s="349"/>
      <c r="D211" s="10" t="s">
        <v>17</v>
      </c>
      <c r="E211" s="120">
        <f>E36+E78+E169+E190</f>
        <v>0</v>
      </c>
      <c r="F211" s="121">
        <f>F36+F78+F169+F190</f>
        <v>0</v>
      </c>
      <c r="G211" s="119" t="e">
        <f t="shared" si="746"/>
        <v>#DIV/0!</v>
      </c>
      <c r="H211" s="120">
        <f>H36+H78+H169+H190</f>
        <v>0</v>
      </c>
      <c r="I211" s="121">
        <f>I36+I78+I169+I190</f>
        <v>0</v>
      </c>
      <c r="J211" s="119" t="e">
        <f t="shared" ref="J211:J216" si="761">(I211/H211)*100</f>
        <v>#DIV/0!</v>
      </c>
      <c r="K211" s="120">
        <f>K36+K78+K169+K190</f>
        <v>0</v>
      </c>
      <c r="L211" s="121">
        <f>L36+L78+L169+L190</f>
        <v>0</v>
      </c>
      <c r="M211" s="119" t="e">
        <f t="shared" ref="M211:M216" si="762">(L211/K211)*100</f>
        <v>#DIV/0!</v>
      </c>
      <c r="N211" s="120">
        <f>N36+N78+N169+N190</f>
        <v>0</v>
      </c>
      <c r="O211" s="121">
        <f>O36+O78+O169+O190</f>
        <v>0</v>
      </c>
      <c r="P211" s="119" t="e">
        <f t="shared" ref="P211:P216" si="763">(O211/N211)*100</f>
        <v>#DIV/0!</v>
      </c>
      <c r="Q211" s="120">
        <f>Q36+Q78+Q169+Q190</f>
        <v>0</v>
      </c>
      <c r="R211" s="121">
        <f>R36+R78+R169+R190</f>
        <v>0</v>
      </c>
      <c r="S211" s="119" t="e">
        <f t="shared" ref="S211:S216" si="764">(R211/Q211)*100</f>
        <v>#DIV/0!</v>
      </c>
      <c r="T211" s="120">
        <f>T36+T78+T169+T190</f>
        <v>0</v>
      </c>
      <c r="U211" s="121">
        <f>U36+U78+U169+U190</f>
        <v>0</v>
      </c>
      <c r="V211" s="119" t="e">
        <f t="shared" ref="V211:V216" si="765">(U211/T211)*100</f>
        <v>#DIV/0!</v>
      </c>
      <c r="W211" s="120">
        <f>W36+W78+W169+W190</f>
        <v>0</v>
      </c>
      <c r="X211" s="121">
        <f>X36+X78+X169+X190</f>
        <v>0</v>
      </c>
      <c r="Y211" s="119" t="e">
        <f t="shared" ref="Y211:Y216" si="766">(X211/W211)*100</f>
        <v>#DIV/0!</v>
      </c>
      <c r="Z211" s="120">
        <f>Z36+Z78+Z169+Z190</f>
        <v>0</v>
      </c>
      <c r="AA211" s="121">
        <f>AA36+AA78+AA169+AA190</f>
        <v>0</v>
      </c>
      <c r="AB211" s="119" t="e">
        <f t="shared" ref="AB211:AB216" si="767">(AA211/Z211)*100</f>
        <v>#DIV/0!</v>
      </c>
      <c r="AC211" s="120">
        <f>AC36+AC78+AC169+AC190</f>
        <v>0</v>
      </c>
      <c r="AD211" s="121">
        <f>AD36+AD78+AD169+AD190</f>
        <v>0</v>
      </c>
      <c r="AE211" s="119" t="e">
        <f t="shared" ref="AE211:AE216" si="768">(AD211/AC211)*100</f>
        <v>#DIV/0!</v>
      </c>
      <c r="AF211" s="120">
        <f>AF36+AF78+AF169+AF190</f>
        <v>0</v>
      </c>
      <c r="AG211" s="121">
        <f>AG36+AG78+AG169+AG190</f>
        <v>0</v>
      </c>
      <c r="AH211" s="119" t="e">
        <f t="shared" ref="AH211:AH216" si="769">(AG211/AF211)*100</f>
        <v>#DIV/0!</v>
      </c>
      <c r="AI211" s="120">
        <f>AI36+AI78+AI169+AI190</f>
        <v>0</v>
      </c>
      <c r="AJ211" s="121">
        <f>AJ36+AJ78+AJ169+AJ190</f>
        <v>0</v>
      </c>
      <c r="AK211" s="119" t="e">
        <f t="shared" ref="AK211:AK216" si="770">(AJ211/AI211)*100</f>
        <v>#DIV/0!</v>
      </c>
      <c r="AL211" s="120">
        <f>AL36+AL78+AL169+AL190</f>
        <v>0</v>
      </c>
      <c r="AM211" s="121">
        <f>AM36+AM78+AM169+AM190</f>
        <v>0</v>
      </c>
      <c r="AN211" s="119" t="e">
        <f t="shared" ref="AN211:AN216" si="771">(AM211/AL211)*100</f>
        <v>#DIV/0!</v>
      </c>
      <c r="AO211" s="120">
        <f>AO36+AO78+AO169+AO190</f>
        <v>0</v>
      </c>
      <c r="AP211" s="121">
        <f>AP36+AP78+AP169+AP190</f>
        <v>0</v>
      </c>
      <c r="AQ211" s="119" t="e">
        <f t="shared" ref="AQ211:AQ216" si="772">(AP211/AO211)*100</f>
        <v>#DIV/0!</v>
      </c>
      <c r="AR211" s="12"/>
    </row>
    <row r="212" spans="1:44" ht="45">
      <c r="A212" s="231"/>
      <c r="B212" s="232"/>
      <c r="C212" s="349"/>
      <c r="D212" s="10" t="s">
        <v>18</v>
      </c>
      <c r="E212" s="120">
        <f t="shared" ref="E212:F216" si="773">E37+E79+E170+E191</f>
        <v>0</v>
      </c>
      <c r="F212" s="121">
        <f t="shared" si="773"/>
        <v>0</v>
      </c>
      <c r="G212" s="119" t="e">
        <f t="shared" si="746"/>
        <v>#DIV/0!</v>
      </c>
      <c r="H212" s="120">
        <f t="shared" ref="H212:I212" si="774">H37+H79+H170+H191</f>
        <v>0</v>
      </c>
      <c r="I212" s="121">
        <f t="shared" si="774"/>
        <v>0</v>
      </c>
      <c r="J212" s="119" t="e">
        <f t="shared" si="761"/>
        <v>#DIV/0!</v>
      </c>
      <c r="K212" s="120">
        <f t="shared" ref="K212:L212" si="775">K37+K79+K170+K191</f>
        <v>0</v>
      </c>
      <c r="L212" s="121">
        <f t="shared" si="775"/>
        <v>0</v>
      </c>
      <c r="M212" s="119" t="e">
        <f t="shared" si="762"/>
        <v>#DIV/0!</v>
      </c>
      <c r="N212" s="120">
        <f t="shared" ref="N212:O212" si="776">N37+N79+N170+N191</f>
        <v>0</v>
      </c>
      <c r="O212" s="121">
        <f t="shared" si="776"/>
        <v>0</v>
      </c>
      <c r="P212" s="119" t="e">
        <f t="shared" si="763"/>
        <v>#DIV/0!</v>
      </c>
      <c r="Q212" s="120">
        <f t="shared" ref="Q212:R212" si="777">Q37+Q79+Q170+Q191</f>
        <v>0</v>
      </c>
      <c r="R212" s="121">
        <f t="shared" si="777"/>
        <v>0</v>
      </c>
      <c r="S212" s="119" t="e">
        <f t="shared" si="764"/>
        <v>#DIV/0!</v>
      </c>
      <c r="T212" s="120">
        <f t="shared" ref="T212:U212" si="778">T37+T79+T170+T191</f>
        <v>0</v>
      </c>
      <c r="U212" s="121">
        <f t="shared" si="778"/>
        <v>0</v>
      </c>
      <c r="V212" s="119" t="e">
        <f t="shared" si="765"/>
        <v>#DIV/0!</v>
      </c>
      <c r="W212" s="120">
        <f t="shared" ref="W212:X212" si="779">W37+W79+W170+W191</f>
        <v>0</v>
      </c>
      <c r="X212" s="121">
        <f t="shared" si="779"/>
        <v>0</v>
      </c>
      <c r="Y212" s="119" t="e">
        <f t="shared" si="766"/>
        <v>#DIV/0!</v>
      </c>
      <c r="Z212" s="120">
        <f t="shared" ref="Z212:AA212" si="780">Z37+Z79+Z170+Z191</f>
        <v>0</v>
      </c>
      <c r="AA212" s="121">
        <f t="shared" si="780"/>
        <v>0</v>
      </c>
      <c r="AB212" s="119" t="e">
        <f t="shared" si="767"/>
        <v>#DIV/0!</v>
      </c>
      <c r="AC212" s="120">
        <f t="shared" ref="AC212:AD212" si="781">AC37+AC79+AC170+AC191</f>
        <v>0</v>
      </c>
      <c r="AD212" s="121">
        <f t="shared" si="781"/>
        <v>0</v>
      </c>
      <c r="AE212" s="119" t="e">
        <f t="shared" si="768"/>
        <v>#DIV/0!</v>
      </c>
      <c r="AF212" s="120">
        <f t="shared" ref="AF212:AG212" si="782">AF37+AF79+AF170+AF191</f>
        <v>0</v>
      </c>
      <c r="AG212" s="121">
        <f t="shared" si="782"/>
        <v>0</v>
      </c>
      <c r="AH212" s="119" t="e">
        <f t="shared" si="769"/>
        <v>#DIV/0!</v>
      </c>
      <c r="AI212" s="120">
        <f t="shared" ref="AI212:AJ212" si="783">AI37+AI79+AI170+AI191</f>
        <v>0</v>
      </c>
      <c r="AJ212" s="121">
        <f t="shared" si="783"/>
        <v>0</v>
      </c>
      <c r="AK212" s="119" t="e">
        <f t="shared" si="770"/>
        <v>#DIV/0!</v>
      </c>
      <c r="AL212" s="120">
        <f t="shared" ref="AL212:AM212" si="784">AL37+AL79+AL170+AL191</f>
        <v>0</v>
      </c>
      <c r="AM212" s="121">
        <f t="shared" si="784"/>
        <v>0</v>
      </c>
      <c r="AN212" s="119" t="e">
        <f t="shared" si="771"/>
        <v>#DIV/0!</v>
      </c>
      <c r="AO212" s="120">
        <f t="shared" ref="AO212:AP212" si="785">AO37+AO79+AO170+AO191</f>
        <v>0</v>
      </c>
      <c r="AP212" s="121">
        <f t="shared" si="785"/>
        <v>0</v>
      </c>
      <c r="AQ212" s="119" t="e">
        <f t="shared" si="772"/>
        <v>#DIV/0!</v>
      </c>
      <c r="AR212" s="12"/>
    </row>
    <row r="213" spans="1:44" ht="32.25" customHeight="1">
      <c r="A213" s="231"/>
      <c r="B213" s="232"/>
      <c r="C213" s="349"/>
      <c r="D213" s="10" t="s">
        <v>26</v>
      </c>
      <c r="E213" s="120">
        <f t="shared" si="773"/>
        <v>1752.915</v>
      </c>
      <c r="F213" s="121">
        <f t="shared" si="773"/>
        <v>384.315</v>
      </c>
      <c r="G213" s="119">
        <f t="shared" si="746"/>
        <v>21.924337460743963</v>
      </c>
      <c r="H213" s="120">
        <f t="shared" ref="H213:I213" si="786">H38+H80+H171+H192</f>
        <v>0</v>
      </c>
      <c r="I213" s="121">
        <f t="shared" si="786"/>
        <v>0</v>
      </c>
      <c r="J213" s="119" t="e">
        <f t="shared" si="761"/>
        <v>#DIV/0!</v>
      </c>
      <c r="K213" s="120">
        <f t="shared" ref="K213:L213" si="787">K38+K80+K171+K192</f>
        <v>14.4</v>
      </c>
      <c r="L213" s="121">
        <f t="shared" si="787"/>
        <v>14.4</v>
      </c>
      <c r="M213" s="119">
        <f t="shared" si="762"/>
        <v>100</v>
      </c>
      <c r="N213" s="120">
        <f t="shared" ref="N213:O213" si="788">N38+N80+N171+N192</f>
        <v>369.91500000000002</v>
      </c>
      <c r="O213" s="121">
        <f t="shared" si="788"/>
        <v>369.91500000000002</v>
      </c>
      <c r="P213" s="119">
        <f t="shared" si="763"/>
        <v>100</v>
      </c>
      <c r="Q213" s="120">
        <f t="shared" ref="Q213:R213" si="789">Q38+Q80+Q171+Q192</f>
        <v>159.80000000000001</v>
      </c>
      <c r="R213" s="121">
        <f t="shared" si="789"/>
        <v>0</v>
      </c>
      <c r="S213" s="119">
        <f t="shared" si="764"/>
        <v>0</v>
      </c>
      <c r="T213" s="120">
        <f t="shared" ref="T213:U213" si="790">T38+T80+T171+T192</f>
        <v>98.8</v>
      </c>
      <c r="U213" s="121">
        <f t="shared" si="790"/>
        <v>0</v>
      </c>
      <c r="V213" s="119">
        <f t="shared" si="765"/>
        <v>0</v>
      </c>
      <c r="W213" s="120">
        <f t="shared" ref="W213:X213" si="791">W38+W80+W171+W192</f>
        <v>590</v>
      </c>
      <c r="X213" s="121">
        <f t="shared" si="791"/>
        <v>0</v>
      </c>
      <c r="Y213" s="119">
        <f t="shared" si="766"/>
        <v>0</v>
      </c>
      <c r="Z213" s="120">
        <f t="shared" ref="Z213:AA213" si="792">Z38+Z80+Z171+Z192</f>
        <v>0</v>
      </c>
      <c r="AA213" s="121">
        <f t="shared" si="792"/>
        <v>0</v>
      </c>
      <c r="AB213" s="119" t="e">
        <f t="shared" si="767"/>
        <v>#DIV/0!</v>
      </c>
      <c r="AC213" s="120">
        <f t="shared" ref="AC213:AD213" si="793">AC38+AC80+AC171+AC192</f>
        <v>0</v>
      </c>
      <c r="AD213" s="121">
        <f t="shared" si="793"/>
        <v>0</v>
      </c>
      <c r="AE213" s="119" t="e">
        <f t="shared" si="768"/>
        <v>#DIV/0!</v>
      </c>
      <c r="AF213" s="120">
        <f t="shared" ref="AF213:AG213" si="794">AF38+AF80+AF171+AF192</f>
        <v>520</v>
      </c>
      <c r="AG213" s="121">
        <f t="shared" si="794"/>
        <v>0</v>
      </c>
      <c r="AH213" s="119">
        <f t="shared" si="769"/>
        <v>0</v>
      </c>
      <c r="AI213" s="120">
        <f t="shared" ref="AI213:AJ213" si="795">AI38+AI80+AI171+AI192</f>
        <v>0</v>
      </c>
      <c r="AJ213" s="121">
        <f t="shared" si="795"/>
        <v>0</v>
      </c>
      <c r="AK213" s="119" t="e">
        <f t="shared" si="770"/>
        <v>#DIV/0!</v>
      </c>
      <c r="AL213" s="120">
        <f t="shared" ref="AL213:AM213" si="796">AL38+AL80+AL171+AL192</f>
        <v>0</v>
      </c>
      <c r="AM213" s="121">
        <f t="shared" si="796"/>
        <v>0</v>
      </c>
      <c r="AN213" s="119" t="e">
        <f t="shared" si="771"/>
        <v>#DIV/0!</v>
      </c>
      <c r="AO213" s="120">
        <f t="shared" ref="AO213:AP213" si="797">AO38+AO80+AO171+AO192</f>
        <v>0</v>
      </c>
      <c r="AP213" s="121">
        <f t="shared" si="797"/>
        <v>0</v>
      </c>
      <c r="AQ213" s="119" t="e">
        <f t="shared" si="772"/>
        <v>#DIV/0!</v>
      </c>
      <c r="AR213" s="12"/>
    </row>
    <row r="214" spans="1:44" ht="86.25" customHeight="1">
      <c r="A214" s="231"/>
      <c r="B214" s="232"/>
      <c r="C214" s="349"/>
      <c r="D214" s="101" t="s">
        <v>440</v>
      </c>
      <c r="E214" s="120">
        <f t="shared" si="773"/>
        <v>0</v>
      </c>
      <c r="F214" s="121">
        <f t="shared" si="773"/>
        <v>0</v>
      </c>
      <c r="G214" s="119" t="e">
        <f t="shared" si="746"/>
        <v>#DIV/0!</v>
      </c>
      <c r="H214" s="120">
        <f t="shared" ref="H214:I214" si="798">H39+H81+H172+H193</f>
        <v>0</v>
      </c>
      <c r="I214" s="121">
        <f t="shared" si="798"/>
        <v>0</v>
      </c>
      <c r="J214" s="119" t="e">
        <f t="shared" si="761"/>
        <v>#DIV/0!</v>
      </c>
      <c r="K214" s="120">
        <f t="shared" ref="K214:L214" si="799">K39+K81+K172+K193</f>
        <v>0</v>
      </c>
      <c r="L214" s="121">
        <f t="shared" si="799"/>
        <v>0</v>
      </c>
      <c r="M214" s="119" t="e">
        <f t="shared" si="762"/>
        <v>#DIV/0!</v>
      </c>
      <c r="N214" s="120">
        <f t="shared" ref="N214:O214" si="800">N39+N81+N172+N193</f>
        <v>0</v>
      </c>
      <c r="O214" s="121">
        <f t="shared" si="800"/>
        <v>0</v>
      </c>
      <c r="P214" s="119" t="e">
        <f t="shared" si="763"/>
        <v>#DIV/0!</v>
      </c>
      <c r="Q214" s="120">
        <f t="shared" ref="Q214:R214" si="801">Q39+Q81+Q172+Q193</f>
        <v>0</v>
      </c>
      <c r="R214" s="121">
        <f t="shared" si="801"/>
        <v>0</v>
      </c>
      <c r="S214" s="119" t="e">
        <f t="shared" si="764"/>
        <v>#DIV/0!</v>
      </c>
      <c r="T214" s="120">
        <f t="shared" ref="T214:U214" si="802">T39+T81+T172+T193</f>
        <v>0</v>
      </c>
      <c r="U214" s="121">
        <f t="shared" si="802"/>
        <v>0</v>
      </c>
      <c r="V214" s="119" t="e">
        <f t="shared" si="765"/>
        <v>#DIV/0!</v>
      </c>
      <c r="W214" s="120">
        <f t="shared" ref="W214:X214" si="803">W39+W81+W172+W193</f>
        <v>0</v>
      </c>
      <c r="X214" s="121">
        <f t="shared" si="803"/>
        <v>0</v>
      </c>
      <c r="Y214" s="119" t="e">
        <f t="shared" si="766"/>
        <v>#DIV/0!</v>
      </c>
      <c r="Z214" s="120">
        <f t="shared" ref="Z214:AA214" si="804">Z39+Z81+Z172+Z193</f>
        <v>0</v>
      </c>
      <c r="AA214" s="121">
        <f t="shared" si="804"/>
        <v>0</v>
      </c>
      <c r="AB214" s="119" t="e">
        <f t="shared" si="767"/>
        <v>#DIV/0!</v>
      </c>
      <c r="AC214" s="120">
        <f t="shared" ref="AC214:AD214" si="805">AC39+AC81+AC172+AC193</f>
        <v>0</v>
      </c>
      <c r="AD214" s="121">
        <f t="shared" si="805"/>
        <v>0</v>
      </c>
      <c r="AE214" s="119" t="e">
        <f t="shared" si="768"/>
        <v>#DIV/0!</v>
      </c>
      <c r="AF214" s="120">
        <f t="shared" ref="AF214:AG214" si="806">AF39+AF81+AF172+AF193</f>
        <v>0</v>
      </c>
      <c r="AG214" s="121">
        <f t="shared" si="806"/>
        <v>0</v>
      </c>
      <c r="AH214" s="119" t="e">
        <f t="shared" si="769"/>
        <v>#DIV/0!</v>
      </c>
      <c r="AI214" s="120">
        <f t="shared" ref="AI214:AJ214" si="807">AI39+AI81+AI172+AI193</f>
        <v>0</v>
      </c>
      <c r="AJ214" s="121">
        <f t="shared" si="807"/>
        <v>0</v>
      </c>
      <c r="AK214" s="119" t="e">
        <f t="shared" si="770"/>
        <v>#DIV/0!</v>
      </c>
      <c r="AL214" s="120">
        <f t="shared" ref="AL214:AM214" si="808">AL39+AL81+AL172+AL193</f>
        <v>0</v>
      </c>
      <c r="AM214" s="121">
        <f t="shared" si="808"/>
        <v>0</v>
      </c>
      <c r="AN214" s="119" t="e">
        <f t="shared" si="771"/>
        <v>#DIV/0!</v>
      </c>
      <c r="AO214" s="120">
        <f t="shared" ref="AO214:AP214" si="809">AO39+AO81+AO172+AO193</f>
        <v>0</v>
      </c>
      <c r="AP214" s="121">
        <f t="shared" si="809"/>
        <v>0</v>
      </c>
      <c r="AQ214" s="119" t="e">
        <f t="shared" si="772"/>
        <v>#DIV/0!</v>
      </c>
      <c r="AR214" s="12"/>
    </row>
    <row r="215" spans="1:44" ht="37.5" customHeight="1">
      <c r="A215" s="231"/>
      <c r="B215" s="232"/>
      <c r="C215" s="349"/>
      <c r="D215" s="10" t="s">
        <v>41</v>
      </c>
      <c r="E215" s="120">
        <f t="shared" si="773"/>
        <v>0</v>
      </c>
      <c r="F215" s="121">
        <f t="shared" si="773"/>
        <v>0</v>
      </c>
      <c r="G215" s="119" t="e">
        <f t="shared" si="746"/>
        <v>#DIV/0!</v>
      </c>
      <c r="H215" s="120">
        <f t="shared" ref="H215:I215" si="810">H40+H82+H173+H194</f>
        <v>0</v>
      </c>
      <c r="I215" s="121">
        <f t="shared" si="810"/>
        <v>0</v>
      </c>
      <c r="J215" s="119" t="e">
        <f t="shared" si="761"/>
        <v>#DIV/0!</v>
      </c>
      <c r="K215" s="120">
        <f t="shared" ref="K215:L215" si="811">K40+K82+K173+K194</f>
        <v>0</v>
      </c>
      <c r="L215" s="121">
        <f t="shared" si="811"/>
        <v>0</v>
      </c>
      <c r="M215" s="119" t="e">
        <f t="shared" si="762"/>
        <v>#DIV/0!</v>
      </c>
      <c r="N215" s="120">
        <f t="shared" ref="N215:O215" si="812">N40+N82+N173+N194</f>
        <v>0</v>
      </c>
      <c r="O215" s="121">
        <f t="shared" si="812"/>
        <v>0</v>
      </c>
      <c r="P215" s="119" t="e">
        <f t="shared" si="763"/>
        <v>#DIV/0!</v>
      </c>
      <c r="Q215" s="120">
        <f t="shared" ref="Q215:R215" si="813">Q40+Q82+Q173+Q194</f>
        <v>0</v>
      </c>
      <c r="R215" s="121">
        <f t="shared" si="813"/>
        <v>0</v>
      </c>
      <c r="S215" s="119" t="e">
        <f t="shared" si="764"/>
        <v>#DIV/0!</v>
      </c>
      <c r="T215" s="120">
        <f t="shared" ref="T215:U215" si="814">T40+T82+T173+T194</f>
        <v>0</v>
      </c>
      <c r="U215" s="121">
        <f t="shared" si="814"/>
        <v>0</v>
      </c>
      <c r="V215" s="119" t="e">
        <f t="shared" si="765"/>
        <v>#DIV/0!</v>
      </c>
      <c r="W215" s="120">
        <f t="shared" ref="W215:X215" si="815">W40+W82+W173+W194</f>
        <v>0</v>
      </c>
      <c r="X215" s="121">
        <f t="shared" si="815"/>
        <v>0</v>
      </c>
      <c r="Y215" s="119" t="e">
        <f t="shared" si="766"/>
        <v>#DIV/0!</v>
      </c>
      <c r="Z215" s="120">
        <f t="shared" ref="Z215:AA215" si="816">Z40+Z82+Z173+Z194</f>
        <v>0</v>
      </c>
      <c r="AA215" s="121">
        <f t="shared" si="816"/>
        <v>0</v>
      </c>
      <c r="AB215" s="119" t="e">
        <f t="shared" si="767"/>
        <v>#DIV/0!</v>
      </c>
      <c r="AC215" s="120">
        <f t="shared" ref="AC215:AD215" si="817">AC40+AC82+AC173+AC194</f>
        <v>0</v>
      </c>
      <c r="AD215" s="121">
        <f t="shared" si="817"/>
        <v>0</v>
      </c>
      <c r="AE215" s="119" t="e">
        <f t="shared" si="768"/>
        <v>#DIV/0!</v>
      </c>
      <c r="AF215" s="120">
        <f t="shared" ref="AF215:AG215" si="818">AF40+AF82+AF173+AF194</f>
        <v>0</v>
      </c>
      <c r="AG215" s="121">
        <f t="shared" si="818"/>
        <v>0</v>
      </c>
      <c r="AH215" s="119" t="e">
        <f t="shared" si="769"/>
        <v>#DIV/0!</v>
      </c>
      <c r="AI215" s="120">
        <f t="shared" ref="AI215:AJ215" si="819">AI40+AI82+AI173+AI194</f>
        <v>0</v>
      </c>
      <c r="AJ215" s="121">
        <f t="shared" si="819"/>
        <v>0</v>
      </c>
      <c r="AK215" s="119" t="e">
        <f t="shared" si="770"/>
        <v>#DIV/0!</v>
      </c>
      <c r="AL215" s="120">
        <f t="shared" ref="AL215:AM215" si="820">AL40+AL82+AL173+AL194</f>
        <v>0</v>
      </c>
      <c r="AM215" s="121">
        <f t="shared" si="820"/>
        <v>0</v>
      </c>
      <c r="AN215" s="119" t="e">
        <f t="shared" si="771"/>
        <v>#DIV/0!</v>
      </c>
      <c r="AO215" s="120">
        <f t="shared" ref="AO215:AP215" si="821">AO40+AO82+AO173+AO194</f>
        <v>0</v>
      </c>
      <c r="AP215" s="121">
        <f t="shared" si="821"/>
        <v>0</v>
      </c>
      <c r="AQ215" s="119" t="e">
        <f t="shared" si="772"/>
        <v>#DIV/0!</v>
      </c>
      <c r="AR215" s="12"/>
    </row>
    <row r="216" spans="1:44" ht="47.25" customHeight="1">
      <c r="A216" s="233"/>
      <c r="B216" s="234"/>
      <c r="C216" s="349"/>
      <c r="D216" s="10" t="s">
        <v>33</v>
      </c>
      <c r="E216" s="120">
        <f t="shared" si="773"/>
        <v>0</v>
      </c>
      <c r="F216" s="121">
        <f t="shared" si="773"/>
        <v>0</v>
      </c>
      <c r="G216" s="119" t="e">
        <f t="shared" si="746"/>
        <v>#DIV/0!</v>
      </c>
      <c r="H216" s="120">
        <f t="shared" ref="H216:I216" si="822">H41+H83+H174+H195</f>
        <v>0</v>
      </c>
      <c r="I216" s="121">
        <f t="shared" si="822"/>
        <v>0</v>
      </c>
      <c r="J216" s="119" t="e">
        <f t="shared" si="761"/>
        <v>#DIV/0!</v>
      </c>
      <c r="K216" s="120">
        <f t="shared" ref="K216:L216" si="823">K41+K83+K174+K195</f>
        <v>0</v>
      </c>
      <c r="L216" s="121">
        <f t="shared" si="823"/>
        <v>0</v>
      </c>
      <c r="M216" s="119" t="e">
        <f t="shared" si="762"/>
        <v>#DIV/0!</v>
      </c>
      <c r="N216" s="120">
        <f t="shared" ref="N216:O216" si="824">N41+N83+N174+N195</f>
        <v>0</v>
      </c>
      <c r="O216" s="121">
        <f t="shared" si="824"/>
        <v>0</v>
      </c>
      <c r="P216" s="119" t="e">
        <f t="shared" si="763"/>
        <v>#DIV/0!</v>
      </c>
      <c r="Q216" s="120">
        <f t="shared" ref="Q216:R216" si="825">Q41+Q83+Q174+Q195</f>
        <v>0</v>
      </c>
      <c r="R216" s="121">
        <f t="shared" si="825"/>
        <v>0</v>
      </c>
      <c r="S216" s="119" t="e">
        <f t="shared" si="764"/>
        <v>#DIV/0!</v>
      </c>
      <c r="T216" s="120">
        <f t="shared" ref="T216:U216" si="826">T41+T83+T174+T195</f>
        <v>0</v>
      </c>
      <c r="U216" s="121">
        <f t="shared" si="826"/>
        <v>0</v>
      </c>
      <c r="V216" s="119" t="e">
        <f t="shared" si="765"/>
        <v>#DIV/0!</v>
      </c>
      <c r="W216" s="120">
        <f t="shared" ref="W216:X216" si="827">W41+W83+W174+W195</f>
        <v>0</v>
      </c>
      <c r="X216" s="121">
        <f t="shared" si="827"/>
        <v>0</v>
      </c>
      <c r="Y216" s="119" t="e">
        <f t="shared" si="766"/>
        <v>#DIV/0!</v>
      </c>
      <c r="Z216" s="120">
        <f t="shared" ref="Z216:AA216" si="828">Z41+Z83+Z174+Z195</f>
        <v>0</v>
      </c>
      <c r="AA216" s="121">
        <f t="shared" si="828"/>
        <v>0</v>
      </c>
      <c r="AB216" s="119" t="e">
        <f t="shared" si="767"/>
        <v>#DIV/0!</v>
      </c>
      <c r="AC216" s="120">
        <f t="shared" ref="AC216:AD216" si="829">AC41+AC83+AC174+AC195</f>
        <v>0</v>
      </c>
      <c r="AD216" s="121">
        <f t="shared" si="829"/>
        <v>0</v>
      </c>
      <c r="AE216" s="119" t="e">
        <f t="shared" si="768"/>
        <v>#DIV/0!</v>
      </c>
      <c r="AF216" s="120">
        <f t="shared" ref="AF216:AG216" si="830">AF41+AF83+AF174+AF195</f>
        <v>0</v>
      </c>
      <c r="AG216" s="121">
        <f t="shared" si="830"/>
        <v>0</v>
      </c>
      <c r="AH216" s="119" t="e">
        <f t="shared" si="769"/>
        <v>#DIV/0!</v>
      </c>
      <c r="AI216" s="120">
        <f t="shared" ref="AI216:AJ216" si="831">AI41+AI83+AI174+AI195</f>
        <v>0</v>
      </c>
      <c r="AJ216" s="121">
        <f t="shared" si="831"/>
        <v>0</v>
      </c>
      <c r="AK216" s="119" t="e">
        <f t="shared" si="770"/>
        <v>#DIV/0!</v>
      </c>
      <c r="AL216" s="120">
        <f t="shared" ref="AL216:AM216" si="832">AL41+AL83+AL174+AL195</f>
        <v>0</v>
      </c>
      <c r="AM216" s="121">
        <f t="shared" si="832"/>
        <v>0</v>
      </c>
      <c r="AN216" s="119" t="e">
        <f t="shared" si="771"/>
        <v>#DIV/0!</v>
      </c>
      <c r="AO216" s="120">
        <f t="shared" ref="AO216:AP216" si="833">AO41+AO83+AO174+AO195</f>
        <v>0</v>
      </c>
      <c r="AP216" s="121">
        <f t="shared" si="833"/>
        <v>0</v>
      </c>
      <c r="AQ216" s="119" t="e">
        <f t="shared" si="772"/>
        <v>#DIV/0!</v>
      </c>
      <c r="AR216" s="12"/>
    </row>
    <row r="217" spans="1:44" ht="28.5" customHeight="1">
      <c r="A217" s="517" t="s">
        <v>236</v>
      </c>
      <c r="B217" s="518"/>
      <c r="C217" s="518"/>
      <c r="D217" s="518"/>
      <c r="E217" s="518"/>
      <c r="F217" s="518"/>
      <c r="G217" s="518"/>
      <c r="H217" s="518"/>
      <c r="I217" s="518"/>
      <c r="J217" s="518"/>
      <c r="K217" s="518"/>
      <c r="L217" s="518"/>
      <c r="M217" s="518"/>
      <c r="N217" s="518"/>
      <c r="O217" s="518"/>
      <c r="P217" s="518"/>
      <c r="Q217" s="518"/>
      <c r="R217" s="518"/>
      <c r="S217" s="518"/>
      <c r="T217" s="518"/>
      <c r="U217" s="518"/>
      <c r="V217" s="518"/>
      <c r="W217" s="518"/>
      <c r="X217" s="518"/>
      <c r="Y217" s="518"/>
      <c r="Z217" s="518"/>
      <c r="AA217" s="518"/>
      <c r="AB217" s="518"/>
      <c r="AC217" s="518"/>
      <c r="AD217" s="518"/>
      <c r="AE217" s="518"/>
      <c r="AF217" s="518"/>
      <c r="AG217" s="518"/>
      <c r="AH217" s="518"/>
      <c r="AI217" s="518"/>
      <c r="AJ217" s="518"/>
      <c r="AK217" s="518"/>
      <c r="AL217" s="518"/>
      <c r="AM217" s="518"/>
      <c r="AN217" s="518"/>
      <c r="AO217" s="518"/>
      <c r="AP217" s="519"/>
      <c r="AQ217" s="81"/>
      <c r="AR217" s="12"/>
    </row>
    <row r="218" spans="1:44" ht="31.5" customHeight="1">
      <c r="A218" s="228" t="s">
        <v>20</v>
      </c>
      <c r="B218" s="337" t="s">
        <v>80</v>
      </c>
      <c r="C218" s="337" t="s">
        <v>310</v>
      </c>
      <c r="D218" s="10" t="s">
        <v>38</v>
      </c>
      <c r="E218" s="117">
        <f>SUM(E219:E224)</f>
        <v>0</v>
      </c>
      <c r="F218" s="116">
        <f>SUM(F219:F224)</f>
        <v>0</v>
      </c>
      <c r="G218" s="116" t="e">
        <f>(F218/E218)*100</f>
        <v>#DIV/0!</v>
      </c>
      <c r="H218" s="117">
        <f>SUM(H219:H224)</f>
        <v>0</v>
      </c>
      <c r="I218" s="116">
        <f>SUM(I219:I224)</f>
        <v>0</v>
      </c>
      <c r="J218" s="116" t="e">
        <f>(I218/H218)*100</f>
        <v>#DIV/0!</v>
      </c>
      <c r="K218" s="117">
        <f>SUM(K219:K224)</f>
        <v>0</v>
      </c>
      <c r="L218" s="116">
        <f>SUM(L219:L224)</f>
        <v>0</v>
      </c>
      <c r="M218" s="116" t="e">
        <f>(L218/K218)*100</f>
        <v>#DIV/0!</v>
      </c>
      <c r="N218" s="117">
        <f>SUM(N219:N224)</f>
        <v>0</v>
      </c>
      <c r="O218" s="116">
        <f>SUM(O219:O224)</f>
        <v>0</v>
      </c>
      <c r="P218" s="116" t="e">
        <f>(O218/N218)*100</f>
        <v>#DIV/0!</v>
      </c>
      <c r="Q218" s="117">
        <f>SUM(Q219:Q224)</f>
        <v>0</v>
      </c>
      <c r="R218" s="116">
        <f>SUM(R219:R224)</f>
        <v>0</v>
      </c>
      <c r="S218" s="116" t="e">
        <f>(R218/Q218)*100</f>
        <v>#DIV/0!</v>
      </c>
      <c r="T218" s="117">
        <f>SUM(T219:T224)</f>
        <v>0</v>
      </c>
      <c r="U218" s="116">
        <f>SUM(U219:U224)</f>
        <v>0</v>
      </c>
      <c r="V218" s="116" t="e">
        <f>(U218/T218)*100</f>
        <v>#DIV/0!</v>
      </c>
      <c r="W218" s="117">
        <f>SUM(W219:W224)</f>
        <v>0</v>
      </c>
      <c r="X218" s="116">
        <f>SUM(X219:X224)</f>
        <v>0</v>
      </c>
      <c r="Y218" s="116" t="e">
        <f>(X218/W218)*100</f>
        <v>#DIV/0!</v>
      </c>
      <c r="Z218" s="117">
        <f>SUM(Z219:Z224)</f>
        <v>0</v>
      </c>
      <c r="AA218" s="116">
        <f>SUM(AA219:AA224)</f>
        <v>0</v>
      </c>
      <c r="AB218" s="116" t="e">
        <f>(AA218/Z218)*100</f>
        <v>#DIV/0!</v>
      </c>
      <c r="AC218" s="117">
        <f>SUM(AC219:AC224)</f>
        <v>0</v>
      </c>
      <c r="AD218" s="116">
        <f>SUM(AD219:AD224)</f>
        <v>0</v>
      </c>
      <c r="AE218" s="116" t="e">
        <f>(AD218/AC218)*100</f>
        <v>#DIV/0!</v>
      </c>
      <c r="AF218" s="117">
        <f>SUM(AF219:AF224)</f>
        <v>0</v>
      </c>
      <c r="AG218" s="116">
        <f>SUM(AG219:AG224)</f>
        <v>0</v>
      </c>
      <c r="AH218" s="116" t="e">
        <f>(AG218/AF218)*100</f>
        <v>#DIV/0!</v>
      </c>
      <c r="AI218" s="117">
        <f>SUM(AI219:AI224)</f>
        <v>0</v>
      </c>
      <c r="AJ218" s="116">
        <f>SUM(AJ219:AJ224)</f>
        <v>0</v>
      </c>
      <c r="AK218" s="116" t="e">
        <f>(AJ218/AI218)*100</f>
        <v>#DIV/0!</v>
      </c>
      <c r="AL218" s="117">
        <f>SUM(AL219:AL224)</f>
        <v>0</v>
      </c>
      <c r="AM218" s="116">
        <f>SUM(AM219:AM224)</f>
        <v>0</v>
      </c>
      <c r="AN218" s="116" t="e">
        <f>(AM218/AL218)*100</f>
        <v>#DIV/0!</v>
      </c>
      <c r="AO218" s="117">
        <f>SUM(AO219:AO224)</f>
        <v>0</v>
      </c>
      <c r="AP218" s="116">
        <f>SUM(AP219:AP224)</f>
        <v>0</v>
      </c>
      <c r="AQ218" s="116" t="e">
        <f>(AP218/AO218)*100</f>
        <v>#DIV/0!</v>
      </c>
      <c r="AR218" s="12"/>
    </row>
    <row r="219" spans="1:44" ht="30">
      <c r="A219" s="228"/>
      <c r="B219" s="337"/>
      <c r="C219" s="337"/>
      <c r="D219" s="10" t="s">
        <v>17</v>
      </c>
      <c r="E219" s="117">
        <f>H219+K219+N219+Q219+T219+W219+Z219+AC219+AF219+AI219+AL219+AO219</f>
        <v>0</v>
      </c>
      <c r="F219" s="118">
        <f>I219+L219+O219+R219+U219+X219+AA219+AD219+AG219+AJ219+AM219+AP219</f>
        <v>0</v>
      </c>
      <c r="G219" s="119" t="e">
        <f t="shared" ref="G219:G224" si="834">(F219/E219)*100</f>
        <v>#DIV/0!</v>
      </c>
      <c r="H219" s="117">
        <f>H226+H233+H240+H247+H254</f>
        <v>0</v>
      </c>
      <c r="I219" s="119">
        <f>I226+I233+I240+I247+I254</f>
        <v>0</v>
      </c>
      <c r="J219" s="119" t="e">
        <f t="shared" ref="J219:J224" si="835">(I219/H219)*100</f>
        <v>#DIV/0!</v>
      </c>
      <c r="K219" s="117">
        <f>K226+K233+K240+K247+K254</f>
        <v>0</v>
      </c>
      <c r="L219" s="119">
        <f>L226+L233+L240+L247+L254</f>
        <v>0</v>
      </c>
      <c r="M219" s="119" t="e">
        <f t="shared" ref="M219:M224" si="836">(L219/K219)*100</f>
        <v>#DIV/0!</v>
      </c>
      <c r="N219" s="117">
        <f>N226+N233+N240+N247+N254</f>
        <v>0</v>
      </c>
      <c r="O219" s="119">
        <f>O226+O233+O240+O247+O254</f>
        <v>0</v>
      </c>
      <c r="P219" s="119" t="e">
        <f t="shared" ref="P219:P224" si="837">(O219/N219)*100</f>
        <v>#DIV/0!</v>
      </c>
      <c r="Q219" s="117">
        <f>Q226+Q233+Q240+Q247+Q254</f>
        <v>0</v>
      </c>
      <c r="R219" s="119">
        <f>R226+R233+R240+R247+R254</f>
        <v>0</v>
      </c>
      <c r="S219" s="119" t="e">
        <f t="shared" ref="S219:S224" si="838">(R219/Q219)*100</f>
        <v>#DIV/0!</v>
      </c>
      <c r="T219" s="117">
        <f>T226+T233+T240+T247+T254</f>
        <v>0</v>
      </c>
      <c r="U219" s="119">
        <f>U226+U233+U240+U247+U254</f>
        <v>0</v>
      </c>
      <c r="V219" s="119" t="e">
        <f t="shared" ref="V219:V224" si="839">(U219/T219)*100</f>
        <v>#DIV/0!</v>
      </c>
      <c r="W219" s="117">
        <f>W226+W233+W240+W247+W254</f>
        <v>0</v>
      </c>
      <c r="X219" s="119">
        <f>X226+X233+X240+X247+X254</f>
        <v>0</v>
      </c>
      <c r="Y219" s="119" t="e">
        <f t="shared" ref="Y219:Y224" si="840">(X219/W219)*100</f>
        <v>#DIV/0!</v>
      </c>
      <c r="Z219" s="117">
        <f>Z226+Z233+Z240+Z247+Z254</f>
        <v>0</v>
      </c>
      <c r="AA219" s="119">
        <f>AA226+AA233+AA240+AA247+AA254</f>
        <v>0</v>
      </c>
      <c r="AB219" s="119" t="e">
        <f t="shared" ref="AB219:AB224" si="841">(AA219/Z219)*100</f>
        <v>#DIV/0!</v>
      </c>
      <c r="AC219" s="117">
        <f>AC226+AC233+AC240+AC247+AC254</f>
        <v>0</v>
      </c>
      <c r="AD219" s="119">
        <f>AD226+AD233+AD240+AD247+AD254</f>
        <v>0</v>
      </c>
      <c r="AE219" s="119" t="e">
        <f t="shared" ref="AE219:AE224" si="842">(AD219/AC219)*100</f>
        <v>#DIV/0!</v>
      </c>
      <c r="AF219" s="117">
        <f>AF226+AF233+AF240+AF247+AF254</f>
        <v>0</v>
      </c>
      <c r="AG219" s="119">
        <f>AG226+AG233+AG240+AG247+AG254</f>
        <v>0</v>
      </c>
      <c r="AH219" s="119" t="e">
        <f t="shared" ref="AH219:AH224" si="843">(AG219/AF219)*100</f>
        <v>#DIV/0!</v>
      </c>
      <c r="AI219" s="117">
        <f>AI226+AI233+AI240+AI247+AI254</f>
        <v>0</v>
      </c>
      <c r="AJ219" s="119">
        <f>AJ226+AJ233+AJ240+AJ247+AJ254</f>
        <v>0</v>
      </c>
      <c r="AK219" s="119" t="e">
        <f t="shared" ref="AK219:AK224" si="844">(AJ219/AI219)*100</f>
        <v>#DIV/0!</v>
      </c>
      <c r="AL219" s="117">
        <f>AL226+AL233+AL240+AL247+AL254</f>
        <v>0</v>
      </c>
      <c r="AM219" s="119">
        <f>AM226+AM233+AM240+AM247+AM254</f>
        <v>0</v>
      </c>
      <c r="AN219" s="119" t="e">
        <f t="shared" ref="AN219:AN224" si="845">(AM219/AL219)*100</f>
        <v>#DIV/0!</v>
      </c>
      <c r="AO219" s="117">
        <f>AO226+AO233+AO240+AO247+AO254</f>
        <v>0</v>
      </c>
      <c r="AP219" s="119">
        <f>AP226+AP233+AP240+AP247+AP254</f>
        <v>0</v>
      </c>
      <c r="AQ219" s="119" t="e">
        <f t="shared" ref="AQ219:AQ224" si="846">(AP219/AO219)*100</f>
        <v>#DIV/0!</v>
      </c>
      <c r="AR219" s="12"/>
    </row>
    <row r="220" spans="1:44" ht="45">
      <c r="A220" s="228"/>
      <c r="B220" s="337"/>
      <c r="C220" s="337"/>
      <c r="D220" s="10" t="s">
        <v>18</v>
      </c>
      <c r="E220" s="117">
        <f t="shared" ref="E220:E224" si="847">H220+K220+N220+Q220+T220+W220+Z220+AC220+AF220+AI220+AL220+AO220</f>
        <v>0</v>
      </c>
      <c r="F220" s="118">
        <f t="shared" ref="F220:F224" si="848">I220+L220+O220+R220+U220+X220+AA220+AD220+AG220+AJ220+AM220+AP220</f>
        <v>0</v>
      </c>
      <c r="G220" s="119" t="e">
        <f t="shared" si="834"/>
        <v>#DIV/0!</v>
      </c>
      <c r="H220" s="117">
        <f t="shared" ref="H220:I224" si="849">H227+H234+H241+H248+H255</f>
        <v>0</v>
      </c>
      <c r="I220" s="119">
        <f t="shared" si="849"/>
        <v>0</v>
      </c>
      <c r="J220" s="119" t="e">
        <f t="shared" si="835"/>
        <v>#DIV/0!</v>
      </c>
      <c r="K220" s="117">
        <f t="shared" ref="K220:L220" si="850">K227+K234+K241+K248+K255</f>
        <v>0</v>
      </c>
      <c r="L220" s="119">
        <f t="shared" si="850"/>
        <v>0</v>
      </c>
      <c r="M220" s="119" t="e">
        <f t="shared" si="836"/>
        <v>#DIV/0!</v>
      </c>
      <c r="N220" s="117">
        <f t="shared" ref="N220:O220" si="851">N227+N234+N241+N248+N255</f>
        <v>0</v>
      </c>
      <c r="O220" s="119">
        <f t="shared" si="851"/>
        <v>0</v>
      </c>
      <c r="P220" s="119" t="e">
        <f t="shared" si="837"/>
        <v>#DIV/0!</v>
      </c>
      <c r="Q220" s="117">
        <f t="shared" ref="Q220:R220" si="852">Q227+Q234+Q241+Q248+Q255</f>
        <v>0</v>
      </c>
      <c r="R220" s="119">
        <f t="shared" si="852"/>
        <v>0</v>
      </c>
      <c r="S220" s="119" t="e">
        <f t="shared" si="838"/>
        <v>#DIV/0!</v>
      </c>
      <c r="T220" s="117">
        <f t="shared" ref="T220:U220" si="853">T227+T234+T241+T248+T255</f>
        <v>0</v>
      </c>
      <c r="U220" s="119">
        <f t="shared" si="853"/>
        <v>0</v>
      </c>
      <c r="V220" s="119" t="e">
        <f t="shared" si="839"/>
        <v>#DIV/0!</v>
      </c>
      <c r="W220" s="117">
        <f t="shared" ref="W220:X220" si="854">W227+W234+W241+W248+W255</f>
        <v>0</v>
      </c>
      <c r="X220" s="119">
        <f t="shared" si="854"/>
        <v>0</v>
      </c>
      <c r="Y220" s="119" t="e">
        <f t="shared" si="840"/>
        <v>#DIV/0!</v>
      </c>
      <c r="Z220" s="117">
        <f t="shared" ref="Z220:AA220" si="855">Z227+Z234+Z241+Z248+Z255</f>
        <v>0</v>
      </c>
      <c r="AA220" s="119">
        <f t="shared" si="855"/>
        <v>0</v>
      </c>
      <c r="AB220" s="119" t="e">
        <f t="shared" si="841"/>
        <v>#DIV/0!</v>
      </c>
      <c r="AC220" s="117">
        <f t="shared" ref="AC220:AD220" si="856">AC227+AC234+AC241+AC248+AC255</f>
        <v>0</v>
      </c>
      <c r="AD220" s="119">
        <f t="shared" si="856"/>
        <v>0</v>
      </c>
      <c r="AE220" s="119" t="e">
        <f t="shared" si="842"/>
        <v>#DIV/0!</v>
      </c>
      <c r="AF220" s="117">
        <f t="shared" ref="AF220:AG220" si="857">AF227+AF234+AF241+AF248+AF255</f>
        <v>0</v>
      </c>
      <c r="AG220" s="119">
        <f t="shared" si="857"/>
        <v>0</v>
      </c>
      <c r="AH220" s="119" t="e">
        <f t="shared" si="843"/>
        <v>#DIV/0!</v>
      </c>
      <c r="AI220" s="117">
        <f t="shared" ref="AI220:AJ220" si="858">AI227+AI234+AI241+AI248+AI255</f>
        <v>0</v>
      </c>
      <c r="AJ220" s="119">
        <f t="shared" si="858"/>
        <v>0</v>
      </c>
      <c r="AK220" s="119" t="e">
        <f t="shared" si="844"/>
        <v>#DIV/0!</v>
      </c>
      <c r="AL220" s="117">
        <f t="shared" ref="AL220:AM220" si="859">AL227+AL234+AL241+AL248+AL255</f>
        <v>0</v>
      </c>
      <c r="AM220" s="119">
        <f t="shared" si="859"/>
        <v>0</v>
      </c>
      <c r="AN220" s="119" t="e">
        <f t="shared" si="845"/>
        <v>#DIV/0!</v>
      </c>
      <c r="AO220" s="117">
        <f t="shared" ref="AO220:AP220" si="860">AO227+AO234+AO241+AO248+AO255</f>
        <v>0</v>
      </c>
      <c r="AP220" s="119">
        <f t="shared" si="860"/>
        <v>0</v>
      </c>
      <c r="AQ220" s="119" t="e">
        <f t="shared" si="846"/>
        <v>#DIV/0!</v>
      </c>
      <c r="AR220" s="12"/>
    </row>
    <row r="221" spans="1:44" ht="28.5" customHeight="1">
      <c r="A221" s="228"/>
      <c r="B221" s="337"/>
      <c r="C221" s="337"/>
      <c r="D221" s="10" t="s">
        <v>26</v>
      </c>
      <c r="E221" s="117">
        <f t="shared" si="847"/>
        <v>0</v>
      </c>
      <c r="F221" s="118">
        <f t="shared" si="848"/>
        <v>0</v>
      </c>
      <c r="G221" s="119" t="e">
        <f t="shared" si="834"/>
        <v>#DIV/0!</v>
      </c>
      <c r="H221" s="117">
        <f t="shared" si="849"/>
        <v>0</v>
      </c>
      <c r="I221" s="119">
        <f t="shared" si="849"/>
        <v>0</v>
      </c>
      <c r="J221" s="119" t="e">
        <f t="shared" si="835"/>
        <v>#DIV/0!</v>
      </c>
      <c r="K221" s="117">
        <f t="shared" ref="K221:L221" si="861">K228+K235+K242+K249+K256</f>
        <v>0</v>
      </c>
      <c r="L221" s="119">
        <f t="shared" si="861"/>
        <v>0</v>
      </c>
      <c r="M221" s="119" t="e">
        <f t="shared" si="836"/>
        <v>#DIV/0!</v>
      </c>
      <c r="N221" s="117">
        <f t="shared" ref="N221:O221" si="862">N228+N235+N242+N249+N256</f>
        <v>0</v>
      </c>
      <c r="O221" s="119">
        <f t="shared" si="862"/>
        <v>0</v>
      </c>
      <c r="P221" s="119" t="e">
        <f t="shared" si="837"/>
        <v>#DIV/0!</v>
      </c>
      <c r="Q221" s="117">
        <f t="shared" ref="Q221:R221" si="863">Q228+Q235+Q242+Q249+Q256</f>
        <v>0</v>
      </c>
      <c r="R221" s="119">
        <f t="shared" si="863"/>
        <v>0</v>
      </c>
      <c r="S221" s="119" t="e">
        <f t="shared" si="838"/>
        <v>#DIV/0!</v>
      </c>
      <c r="T221" s="117">
        <f t="shared" ref="T221:U221" si="864">T228+T235+T242+T249+T256</f>
        <v>0</v>
      </c>
      <c r="U221" s="119">
        <f t="shared" si="864"/>
        <v>0</v>
      </c>
      <c r="V221" s="119" t="e">
        <f t="shared" si="839"/>
        <v>#DIV/0!</v>
      </c>
      <c r="W221" s="117">
        <f t="shared" ref="W221:X221" si="865">W228+W235+W242+W249+W256</f>
        <v>0</v>
      </c>
      <c r="X221" s="119">
        <f t="shared" si="865"/>
        <v>0</v>
      </c>
      <c r="Y221" s="119" t="e">
        <f t="shared" si="840"/>
        <v>#DIV/0!</v>
      </c>
      <c r="Z221" s="117">
        <f t="shared" ref="Z221:AA221" si="866">Z228+Z235+Z242+Z249+Z256</f>
        <v>0</v>
      </c>
      <c r="AA221" s="119">
        <f t="shared" si="866"/>
        <v>0</v>
      </c>
      <c r="AB221" s="119" t="e">
        <f t="shared" si="841"/>
        <v>#DIV/0!</v>
      </c>
      <c r="AC221" s="117">
        <f t="shared" ref="AC221:AD221" si="867">AC228+AC235+AC242+AC249+AC256</f>
        <v>0</v>
      </c>
      <c r="AD221" s="119">
        <f t="shared" si="867"/>
        <v>0</v>
      </c>
      <c r="AE221" s="119" t="e">
        <f t="shared" si="842"/>
        <v>#DIV/0!</v>
      </c>
      <c r="AF221" s="117">
        <f t="shared" ref="AF221:AG221" si="868">AF228+AF235+AF242+AF249+AF256</f>
        <v>0</v>
      </c>
      <c r="AG221" s="119">
        <f t="shared" si="868"/>
        <v>0</v>
      </c>
      <c r="AH221" s="119" t="e">
        <f t="shared" si="843"/>
        <v>#DIV/0!</v>
      </c>
      <c r="AI221" s="117">
        <f t="shared" ref="AI221:AJ221" si="869">AI228+AI235+AI242+AI249+AI256</f>
        <v>0</v>
      </c>
      <c r="AJ221" s="119">
        <f t="shared" si="869"/>
        <v>0</v>
      </c>
      <c r="AK221" s="119" t="e">
        <f t="shared" si="844"/>
        <v>#DIV/0!</v>
      </c>
      <c r="AL221" s="117">
        <f t="shared" ref="AL221:AM221" si="870">AL228+AL235+AL242+AL249+AL256</f>
        <v>0</v>
      </c>
      <c r="AM221" s="119">
        <f t="shared" si="870"/>
        <v>0</v>
      </c>
      <c r="AN221" s="119" t="e">
        <f t="shared" si="845"/>
        <v>#DIV/0!</v>
      </c>
      <c r="AO221" s="117">
        <f t="shared" ref="AO221:AP221" si="871">AO228+AO235+AO242+AO249+AO256</f>
        <v>0</v>
      </c>
      <c r="AP221" s="119">
        <f t="shared" si="871"/>
        <v>0</v>
      </c>
      <c r="AQ221" s="119" t="e">
        <f t="shared" si="846"/>
        <v>#DIV/0!</v>
      </c>
      <c r="AR221" s="12"/>
    </row>
    <row r="222" spans="1:44" ht="83.25" customHeight="1">
      <c r="A222" s="228"/>
      <c r="B222" s="337"/>
      <c r="C222" s="337"/>
      <c r="D222" s="101" t="s">
        <v>440</v>
      </c>
      <c r="E222" s="117">
        <f t="shared" si="847"/>
        <v>0</v>
      </c>
      <c r="F222" s="118">
        <f t="shared" si="848"/>
        <v>0</v>
      </c>
      <c r="G222" s="119" t="e">
        <f t="shared" si="834"/>
        <v>#DIV/0!</v>
      </c>
      <c r="H222" s="117">
        <f t="shared" si="849"/>
        <v>0</v>
      </c>
      <c r="I222" s="119">
        <f t="shared" si="849"/>
        <v>0</v>
      </c>
      <c r="J222" s="119" t="e">
        <f t="shared" si="835"/>
        <v>#DIV/0!</v>
      </c>
      <c r="K222" s="117">
        <f t="shared" ref="K222:L222" si="872">K229+K236+K243+K250+K257</f>
        <v>0</v>
      </c>
      <c r="L222" s="119">
        <f t="shared" si="872"/>
        <v>0</v>
      </c>
      <c r="M222" s="119" t="e">
        <f t="shared" si="836"/>
        <v>#DIV/0!</v>
      </c>
      <c r="N222" s="117">
        <f t="shared" ref="N222:O222" si="873">N229+N236+N243+N250+N257</f>
        <v>0</v>
      </c>
      <c r="O222" s="119">
        <f t="shared" si="873"/>
        <v>0</v>
      </c>
      <c r="P222" s="119" t="e">
        <f t="shared" si="837"/>
        <v>#DIV/0!</v>
      </c>
      <c r="Q222" s="117">
        <f t="shared" ref="Q222:R222" si="874">Q229+Q236+Q243+Q250+Q257</f>
        <v>0</v>
      </c>
      <c r="R222" s="119">
        <f t="shared" si="874"/>
        <v>0</v>
      </c>
      <c r="S222" s="119" t="e">
        <f t="shared" si="838"/>
        <v>#DIV/0!</v>
      </c>
      <c r="T222" s="117">
        <f t="shared" ref="T222:U222" si="875">T229+T236+T243+T250+T257</f>
        <v>0</v>
      </c>
      <c r="U222" s="119">
        <f t="shared" si="875"/>
        <v>0</v>
      </c>
      <c r="V222" s="119" t="e">
        <f t="shared" si="839"/>
        <v>#DIV/0!</v>
      </c>
      <c r="W222" s="117">
        <f t="shared" ref="W222:X222" si="876">W229+W236+W243+W250+W257</f>
        <v>0</v>
      </c>
      <c r="X222" s="119">
        <f t="shared" si="876"/>
        <v>0</v>
      </c>
      <c r="Y222" s="119" t="e">
        <f t="shared" si="840"/>
        <v>#DIV/0!</v>
      </c>
      <c r="Z222" s="117">
        <f t="shared" ref="Z222:AA222" si="877">Z229+Z236+Z243+Z250+Z257</f>
        <v>0</v>
      </c>
      <c r="AA222" s="119">
        <f t="shared" si="877"/>
        <v>0</v>
      </c>
      <c r="AB222" s="119" t="e">
        <f t="shared" si="841"/>
        <v>#DIV/0!</v>
      </c>
      <c r="AC222" s="117">
        <f t="shared" ref="AC222:AD222" si="878">AC229+AC236+AC243+AC250+AC257</f>
        <v>0</v>
      </c>
      <c r="AD222" s="119">
        <f t="shared" si="878"/>
        <v>0</v>
      </c>
      <c r="AE222" s="119" t="e">
        <f t="shared" si="842"/>
        <v>#DIV/0!</v>
      </c>
      <c r="AF222" s="117">
        <f t="shared" ref="AF222:AG222" si="879">AF229+AF236+AF243+AF250+AF257</f>
        <v>0</v>
      </c>
      <c r="AG222" s="119">
        <f t="shared" si="879"/>
        <v>0</v>
      </c>
      <c r="AH222" s="119" t="e">
        <f t="shared" si="843"/>
        <v>#DIV/0!</v>
      </c>
      <c r="AI222" s="117">
        <f t="shared" ref="AI222:AJ222" si="880">AI229+AI236+AI243+AI250+AI257</f>
        <v>0</v>
      </c>
      <c r="AJ222" s="119">
        <f t="shared" si="880"/>
        <v>0</v>
      </c>
      <c r="AK222" s="119" t="e">
        <f t="shared" si="844"/>
        <v>#DIV/0!</v>
      </c>
      <c r="AL222" s="117">
        <f t="shared" ref="AL222:AM222" si="881">AL229+AL236+AL243+AL250+AL257</f>
        <v>0</v>
      </c>
      <c r="AM222" s="119">
        <f t="shared" si="881"/>
        <v>0</v>
      </c>
      <c r="AN222" s="119" t="e">
        <f t="shared" si="845"/>
        <v>#DIV/0!</v>
      </c>
      <c r="AO222" s="117">
        <f t="shared" ref="AO222:AP222" si="882">AO229+AO236+AO243+AO250+AO257</f>
        <v>0</v>
      </c>
      <c r="AP222" s="119">
        <f t="shared" si="882"/>
        <v>0</v>
      </c>
      <c r="AQ222" s="119" t="e">
        <f t="shared" si="846"/>
        <v>#DIV/0!</v>
      </c>
      <c r="AR222" s="12"/>
    </row>
    <row r="223" spans="1:44" ht="34.5" customHeight="1">
      <c r="A223" s="228"/>
      <c r="B223" s="337"/>
      <c r="C223" s="337"/>
      <c r="D223" s="10" t="s">
        <v>41</v>
      </c>
      <c r="E223" s="117">
        <f t="shared" si="847"/>
        <v>0</v>
      </c>
      <c r="F223" s="118">
        <f t="shared" si="848"/>
        <v>0</v>
      </c>
      <c r="G223" s="119" t="e">
        <f t="shared" si="834"/>
        <v>#DIV/0!</v>
      </c>
      <c r="H223" s="117">
        <f t="shared" si="849"/>
        <v>0</v>
      </c>
      <c r="I223" s="119">
        <f t="shared" si="849"/>
        <v>0</v>
      </c>
      <c r="J223" s="119" t="e">
        <f t="shared" si="835"/>
        <v>#DIV/0!</v>
      </c>
      <c r="K223" s="117">
        <f t="shared" ref="K223:L223" si="883">K230+K237+K244+K251+K258</f>
        <v>0</v>
      </c>
      <c r="L223" s="119">
        <f t="shared" si="883"/>
        <v>0</v>
      </c>
      <c r="M223" s="119" t="e">
        <f t="shared" si="836"/>
        <v>#DIV/0!</v>
      </c>
      <c r="N223" s="117">
        <f t="shared" ref="N223:O223" si="884">N230+N237+N244+N251+N258</f>
        <v>0</v>
      </c>
      <c r="O223" s="119">
        <f t="shared" si="884"/>
        <v>0</v>
      </c>
      <c r="P223" s="119" t="e">
        <f t="shared" si="837"/>
        <v>#DIV/0!</v>
      </c>
      <c r="Q223" s="117">
        <f t="shared" ref="Q223:R223" si="885">Q230+Q237+Q244+Q251+Q258</f>
        <v>0</v>
      </c>
      <c r="R223" s="119">
        <f t="shared" si="885"/>
        <v>0</v>
      </c>
      <c r="S223" s="119" t="e">
        <f t="shared" si="838"/>
        <v>#DIV/0!</v>
      </c>
      <c r="T223" s="117">
        <f t="shared" ref="T223:U223" si="886">T230+T237+T244+T251+T258</f>
        <v>0</v>
      </c>
      <c r="U223" s="119">
        <f t="shared" si="886"/>
        <v>0</v>
      </c>
      <c r="V223" s="119" t="e">
        <f t="shared" si="839"/>
        <v>#DIV/0!</v>
      </c>
      <c r="W223" s="117">
        <f t="shared" ref="W223:X223" si="887">W230+W237+W244+W251+W258</f>
        <v>0</v>
      </c>
      <c r="X223" s="119">
        <f t="shared" si="887"/>
        <v>0</v>
      </c>
      <c r="Y223" s="119" t="e">
        <f t="shared" si="840"/>
        <v>#DIV/0!</v>
      </c>
      <c r="Z223" s="117">
        <f t="shared" ref="Z223:AA223" si="888">Z230+Z237+Z244+Z251+Z258</f>
        <v>0</v>
      </c>
      <c r="AA223" s="119">
        <f t="shared" si="888"/>
        <v>0</v>
      </c>
      <c r="AB223" s="119" t="e">
        <f t="shared" si="841"/>
        <v>#DIV/0!</v>
      </c>
      <c r="AC223" s="117">
        <f t="shared" ref="AC223:AD223" si="889">AC230+AC237+AC244+AC251+AC258</f>
        <v>0</v>
      </c>
      <c r="AD223" s="119">
        <f t="shared" si="889"/>
        <v>0</v>
      </c>
      <c r="AE223" s="119" t="e">
        <f t="shared" si="842"/>
        <v>#DIV/0!</v>
      </c>
      <c r="AF223" s="117">
        <f t="shared" ref="AF223:AG223" si="890">AF230+AF237+AF244+AF251+AF258</f>
        <v>0</v>
      </c>
      <c r="AG223" s="119">
        <f t="shared" si="890"/>
        <v>0</v>
      </c>
      <c r="AH223" s="119" t="e">
        <f t="shared" si="843"/>
        <v>#DIV/0!</v>
      </c>
      <c r="AI223" s="117">
        <f t="shared" ref="AI223:AJ223" si="891">AI230+AI237+AI244+AI251+AI258</f>
        <v>0</v>
      </c>
      <c r="AJ223" s="119">
        <f t="shared" si="891"/>
        <v>0</v>
      </c>
      <c r="AK223" s="119" t="e">
        <f t="shared" si="844"/>
        <v>#DIV/0!</v>
      </c>
      <c r="AL223" s="117">
        <f t="shared" ref="AL223:AM223" si="892">AL230+AL237+AL244+AL251+AL258</f>
        <v>0</v>
      </c>
      <c r="AM223" s="119">
        <f t="shared" si="892"/>
        <v>0</v>
      </c>
      <c r="AN223" s="119" t="e">
        <f t="shared" si="845"/>
        <v>#DIV/0!</v>
      </c>
      <c r="AO223" s="117">
        <f t="shared" ref="AO223:AP223" si="893">AO230+AO237+AO244+AO251+AO258</f>
        <v>0</v>
      </c>
      <c r="AP223" s="119">
        <f t="shared" si="893"/>
        <v>0</v>
      </c>
      <c r="AQ223" s="119" t="e">
        <f t="shared" si="846"/>
        <v>#DIV/0!</v>
      </c>
      <c r="AR223" s="12"/>
    </row>
    <row r="224" spans="1:44" ht="45">
      <c r="A224" s="228"/>
      <c r="B224" s="337"/>
      <c r="C224" s="337"/>
      <c r="D224" s="10" t="s">
        <v>33</v>
      </c>
      <c r="E224" s="117">
        <f t="shared" si="847"/>
        <v>0</v>
      </c>
      <c r="F224" s="118">
        <f t="shared" si="848"/>
        <v>0</v>
      </c>
      <c r="G224" s="119" t="e">
        <f t="shared" si="834"/>
        <v>#DIV/0!</v>
      </c>
      <c r="H224" s="117">
        <f t="shared" si="849"/>
        <v>0</v>
      </c>
      <c r="I224" s="119">
        <f t="shared" si="849"/>
        <v>0</v>
      </c>
      <c r="J224" s="119" t="e">
        <f t="shared" si="835"/>
        <v>#DIV/0!</v>
      </c>
      <c r="K224" s="117">
        <f t="shared" ref="K224:L224" si="894">K231+K238+K245+K252+K259</f>
        <v>0</v>
      </c>
      <c r="L224" s="119">
        <f t="shared" si="894"/>
        <v>0</v>
      </c>
      <c r="M224" s="119" t="e">
        <f t="shared" si="836"/>
        <v>#DIV/0!</v>
      </c>
      <c r="N224" s="117">
        <f t="shared" ref="N224:O224" si="895">N231+N238+N245+N252+N259</f>
        <v>0</v>
      </c>
      <c r="O224" s="119">
        <f t="shared" si="895"/>
        <v>0</v>
      </c>
      <c r="P224" s="119" t="e">
        <f t="shared" si="837"/>
        <v>#DIV/0!</v>
      </c>
      <c r="Q224" s="117">
        <f t="shared" ref="Q224:R224" si="896">Q231+Q238+Q245+Q252+Q259</f>
        <v>0</v>
      </c>
      <c r="R224" s="119">
        <f t="shared" si="896"/>
        <v>0</v>
      </c>
      <c r="S224" s="119" t="e">
        <f t="shared" si="838"/>
        <v>#DIV/0!</v>
      </c>
      <c r="T224" s="117">
        <f t="shared" ref="T224:U224" si="897">T231+T238+T245+T252+T259</f>
        <v>0</v>
      </c>
      <c r="U224" s="119">
        <f t="shared" si="897"/>
        <v>0</v>
      </c>
      <c r="V224" s="119" t="e">
        <f t="shared" si="839"/>
        <v>#DIV/0!</v>
      </c>
      <c r="W224" s="117">
        <f t="shared" ref="W224:X224" si="898">W231+W238+W245+W252+W259</f>
        <v>0</v>
      </c>
      <c r="X224" s="119">
        <f t="shared" si="898"/>
        <v>0</v>
      </c>
      <c r="Y224" s="119" t="e">
        <f t="shared" si="840"/>
        <v>#DIV/0!</v>
      </c>
      <c r="Z224" s="117">
        <f t="shared" ref="Z224:AA224" si="899">Z231+Z238+Z245+Z252+Z259</f>
        <v>0</v>
      </c>
      <c r="AA224" s="119">
        <f t="shared" si="899"/>
        <v>0</v>
      </c>
      <c r="AB224" s="119" t="e">
        <f t="shared" si="841"/>
        <v>#DIV/0!</v>
      </c>
      <c r="AC224" s="117">
        <f t="shared" ref="AC224:AD224" si="900">AC231+AC238+AC245+AC252+AC259</f>
        <v>0</v>
      </c>
      <c r="AD224" s="119">
        <f t="shared" si="900"/>
        <v>0</v>
      </c>
      <c r="AE224" s="119" t="e">
        <f t="shared" si="842"/>
        <v>#DIV/0!</v>
      </c>
      <c r="AF224" s="117">
        <f t="shared" ref="AF224:AG224" si="901">AF231+AF238+AF245+AF252+AF259</f>
        <v>0</v>
      </c>
      <c r="AG224" s="119">
        <f t="shared" si="901"/>
        <v>0</v>
      </c>
      <c r="AH224" s="119" t="e">
        <f t="shared" si="843"/>
        <v>#DIV/0!</v>
      </c>
      <c r="AI224" s="117">
        <f t="shared" ref="AI224:AJ224" si="902">AI231+AI238+AI245+AI252+AI259</f>
        <v>0</v>
      </c>
      <c r="AJ224" s="119">
        <f t="shared" si="902"/>
        <v>0</v>
      </c>
      <c r="AK224" s="119" t="e">
        <f t="shared" si="844"/>
        <v>#DIV/0!</v>
      </c>
      <c r="AL224" s="117">
        <f t="shared" ref="AL224:AM224" si="903">AL231+AL238+AL245+AL252+AL259</f>
        <v>0</v>
      </c>
      <c r="AM224" s="119">
        <f t="shared" si="903"/>
        <v>0</v>
      </c>
      <c r="AN224" s="119" t="e">
        <f t="shared" si="845"/>
        <v>#DIV/0!</v>
      </c>
      <c r="AO224" s="117">
        <f t="shared" ref="AO224:AP224" si="904">AO231+AO238+AO245+AO252+AO259</f>
        <v>0</v>
      </c>
      <c r="AP224" s="119">
        <f t="shared" si="904"/>
        <v>0</v>
      </c>
      <c r="AQ224" s="119" t="e">
        <f t="shared" si="846"/>
        <v>#DIV/0!</v>
      </c>
      <c r="AR224" s="12"/>
    </row>
    <row r="225" spans="1:44" ht="24" customHeight="1">
      <c r="A225" s="228" t="s">
        <v>81</v>
      </c>
      <c r="B225" s="222" t="s">
        <v>454</v>
      </c>
      <c r="C225" s="336" t="s">
        <v>455</v>
      </c>
      <c r="D225" s="45" t="s">
        <v>38</v>
      </c>
      <c r="E225" s="117">
        <f>SUM(E226:E231)</f>
        <v>0</v>
      </c>
      <c r="F225" s="116">
        <f>SUM(F226:F231)</f>
        <v>0</v>
      </c>
      <c r="G225" s="116" t="e">
        <f>(F225/E225)*100</f>
        <v>#DIV/0!</v>
      </c>
      <c r="H225" s="117">
        <f>SUM(H226:H231)</f>
        <v>0</v>
      </c>
      <c r="I225" s="116">
        <f>SUM(I226:I231)</f>
        <v>0</v>
      </c>
      <c r="J225" s="116" t="e">
        <f>(I225/H225)*100</f>
        <v>#DIV/0!</v>
      </c>
      <c r="K225" s="117">
        <f>SUM(K226:K231)</f>
        <v>0</v>
      </c>
      <c r="L225" s="116">
        <f>SUM(L226:L231)</f>
        <v>0</v>
      </c>
      <c r="M225" s="116" t="e">
        <f>(L225/K225)*100</f>
        <v>#DIV/0!</v>
      </c>
      <c r="N225" s="117">
        <f>SUM(N226:N231)</f>
        <v>0</v>
      </c>
      <c r="O225" s="116">
        <f>SUM(O226:O231)</f>
        <v>0</v>
      </c>
      <c r="P225" s="116" t="e">
        <f>(O225/N225)*100</f>
        <v>#DIV/0!</v>
      </c>
      <c r="Q225" s="117">
        <f>SUM(Q226:Q231)</f>
        <v>0</v>
      </c>
      <c r="R225" s="116">
        <f>SUM(R226:R231)</f>
        <v>0</v>
      </c>
      <c r="S225" s="116" t="e">
        <f>(R225/Q225)*100</f>
        <v>#DIV/0!</v>
      </c>
      <c r="T225" s="117">
        <f>SUM(T226:T231)</f>
        <v>0</v>
      </c>
      <c r="U225" s="116">
        <f>SUM(U226:U231)</f>
        <v>0</v>
      </c>
      <c r="V225" s="116" t="e">
        <f>(U225/T225)*100</f>
        <v>#DIV/0!</v>
      </c>
      <c r="W225" s="117">
        <f>SUM(W226:W231)</f>
        <v>0</v>
      </c>
      <c r="X225" s="116">
        <f>SUM(X226:X231)</f>
        <v>0</v>
      </c>
      <c r="Y225" s="116" t="e">
        <f>(X225/W225)*100</f>
        <v>#DIV/0!</v>
      </c>
      <c r="Z225" s="117">
        <f>SUM(Z226:Z231)</f>
        <v>0</v>
      </c>
      <c r="AA225" s="116">
        <f>SUM(AA226:AA231)</f>
        <v>0</v>
      </c>
      <c r="AB225" s="116" t="e">
        <f>(AA225/Z225)*100</f>
        <v>#DIV/0!</v>
      </c>
      <c r="AC225" s="117">
        <f>SUM(AC226:AC231)</f>
        <v>0</v>
      </c>
      <c r="AD225" s="116">
        <f>SUM(AD226:AD231)</f>
        <v>0</v>
      </c>
      <c r="AE225" s="116" t="e">
        <f>(AD225/AC225)*100</f>
        <v>#DIV/0!</v>
      </c>
      <c r="AF225" s="117">
        <f>SUM(AF226:AF231)</f>
        <v>0</v>
      </c>
      <c r="AG225" s="116">
        <f>SUM(AG226:AG231)</f>
        <v>0</v>
      </c>
      <c r="AH225" s="116" t="e">
        <f>(AG225/AF225)*100</f>
        <v>#DIV/0!</v>
      </c>
      <c r="AI225" s="117">
        <f>SUM(AI226:AI231)</f>
        <v>0</v>
      </c>
      <c r="AJ225" s="116">
        <f>SUM(AJ226:AJ231)</f>
        <v>0</v>
      </c>
      <c r="AK225" s="116" t="e">
        <f>(AJ225/AI225)*100</f>
        <v>#DIV/0!</v>
      </c>
      <c r="AL225" s="117">
        <f>SUM(AL226:AL231)</f>
        <v>0</v>
      </c>
      <c r="AM225" s="116">
        <f>SUM(AM226:AM231)</f>
        <v>0</v>
      </c>
      <c r="AN225" s="116" t="e">
        <f>(AM225/AL225)*100</f>
        <v>#DIV/0!</v>
      </c>
      <c r="AO225" s="117">
        <f>SUM(AO226:AO231)</f>
        <v>0</v>
      </c>
      <c r="AP225" s="116">
        <f>SUM(AP226:AP231)</f>
        <v>0</v>
      </c>
      <c r="AQ225" s="116" t="e">
        <f>(AP225/AO225)*100</f>
        <v>#DIV/0!</v>
      </c>
      <c r="AR225" s="12"/>
    </row>
    <row r="226" spans="1:44" ht="30">
      <c r="A226" s="228"/>
      <c r="B226" s="223"/>
      <c r="C226" s="473"/>
      <c r="D226" s="45" t="s">
        <v>17</v>
      </c>
      <c r="E226" s="117">
        <f>H226+K226+N226+Q226+T226+W226+Z226+AC226+AF226+AI226+AL226+AO226</f>
        <v>0</v>
      </c>
      <c r="F226" s="118">
        <f>I226+L226+O226+R226+U226+X226+AA226+AD226+AG226+AJ226+AM226+AP226</f>
        <v>0</v>
      </c>
      <c r="G226" s="119" t="e">
        <f t="shared" ref="G226:G231" si="905">(F226/E226)*100</f>
        <v>#DIV/0!</v>
      </c>
      <c r="H226" s="117"/>
      <c r="I226" s="118"/>
      <c r="J226" s="119" t="e">
        <f t="shared" ref="J226:J231" si="906">(I226/H226)*100</f>
        <v>#DIV/0!</v>
      </c>
      <c r="K226" s="117"/>
      <c r="L226" s="118"/>
      <c r="M226" s="119" t="e">
        <f t="shared" ref="M226:M231" si="907">(L226/K226)*100</f>
        <v>#DIV/0!</v>
      </c>
      <c r="N226" s="117"/>
      <c r="O226" s="118"/>
      <c r="P226" s="119" t="e">
        <f t="shared" ref="P226:P231" si="908">(O226/N226)*100</f>
        <v>#DIV/0!</v>
      </c>
      <c r="Q226" s="117"/>
      <c r="R226" s="118"/>
      <c r="S226" s="119" t="e">
        <f t="shared" ref="S226:S231" si="909">(R226/Q226)*100</f>
        <v>#DIV/0!</v>
      </c>
      <c r="T226" s="117"/>
      <c r="U226" s="118"/>
      <c r="V226" s="119" t="e">
        <f t="shared" ref="V226:V231" si="910">(U226/T226)*100</f>
        <v>#DIV/0!</v>
      </c>
      <c r="W226" s="117"/>
      <c r="X226" s="118"/>
      <c r="Y226" s="119" t="e">
        <f t="shared" ref="Y226:Y231" si="911">(X226/W226)*100</f>
        <v>#DIV/0!</v>
      </c>
      <c r="Z226" s="117"/>
      <c r="AA226" s="118"/>
      <c r="AB226" s="119" t="e">
        <f t="shared" ref="AB226:AB231" si="912">(AA226/Z226)*100</f>
        <v>#DIV/0!</v>
      </c>
      <c r="AC226" s="117"/>
      <c r="AD226" s="118"/>
      <c r="AE226" s="119" t="e">
        <f t="shared" ref="AE226:AE231" si="913">(AD226/AC226)*100</f>
        <v>#DIV/0!</v>
      </c>
      <c r="AF226" s="117"/>
      <c r="AG226" s="118"/>
      <c r="AH226" s="119" t="e">
        <f t="shared" ref="AH226:AH231" si="914">(AG226/AF226)*100</f>
        <v>#DIV/0!</v>
      </c>
      <c r="AI226" s="117"/>
      <c r="AJ226" s="118"/>
      <c r="AK226" s="119" t="e">
        <f t="shared" ref="AK226:AK231" si="915">(AJ226/AI226)*100</f>
        <v>#DIV/0!</v>
      </c>
      <c r="AL226" s="117"/>
      <c r="AM226" s="118"/>
      <c r="AN226" s="119" t="e">
        <f t="shared" ref="AN226:AN231" si="916">(AM226/AL226)*100</f>
        <v>#DIV/0!</v>
      </c>
      <c r="AO226" s="117"/>
      <c r="AP226" s="118"/>
      <c r="AQ226" s="119" t="e">
        <f t="shared" ref="AQ226:AQ231" si="917">(AP226/AO226)*100</f>
        <v>#DIV/0!</v>
      </c>
      <c r="AR226" s="12"/>
    </row>
    <row r="227" spans="1:44" ht="45">
      <c r="A227" s="228"/>
      <c r="B227" s="223"/>
      <c r="C227" s="473"/>
      <c r="D227" s="45" t="s">
        <v>18</v>
      </c>
      <c r="E227" s="117">
        <f t="shared" ref="E227:E231" si="918">H227+K227+N227+Q227+T227+W227+Z227+AC227+AF227+AI227+AL227+AO227</f>
        <v>0</v>
      </c>
      <c r="F227" s="118">
        <f t="shared" ref="F227:F231" si="919">I227+L227+O227+R227+U227+X227+AA227+AD227+AG227+AJ227+AM227+AP227</f>
        <v>0</v>
      </c>
      <c r="G227" s="119" t="e">
        <f t="shared" si="905"/>
        <v>#DIV/0!</v>
      </c>
      <c r="H227" s="117"/>
      <c r="I227" s="118"/>
      <c r="J227" s="119" t="e">
        <f t="shared" si="906"/>
        <v>#DIV/0!</v>
      </c>
      <c r="K227" s="117"/>
      <c r="L227" s="118"/>
      <c r="M227" s="119" t="e">
        <f t="shared" si="907"/>
        <v>#DIV/0!</v>
      </c>
      <c r="N227" s="117"/>
      <c r="O227" s="118"/>
      <c r="P227" s="119" t="e">
        <f t="shared" si="908"/>
        <v>#DIV/0!</v>
      </c>
      <c r="Q227" s="117"/>
      <c r="R227" s="118"/>
      <c r="S227" s="119" t="e">
        <f t="shared" si="909"/>
        <v>#DIV/0!</v>
      </c>
      <c r="T227" s="117"/>
      <c r="U227" s="118"/>
      <c r="V227" s="119" t="e">
        <f t="shared" si="910"/>
        <v>#DIV/0!</v>
      </c>
      <c r="W227" s="117"/>
      <c r="X227" s="118"/>
      <c r="Y227" s="119" t="e">
        <f t="shared" si="911"/>
        <v>#DIV/0!</v>
      </c>
      <c r="Z227" s="117"/>
      <c r="AA227" s="118"/>
      <c r="AB227" s="119" t="e">
        <f t="shared" si="912"/>
        <v>#DIV/0!</v>
      </c>
      <c r="AC227" s="117"/>
      <c r="AD227" s="118"/>
      <c r="AE227" s="119" t="e">
        <f t="shared" si="913"/>
        <v>#DIV/0!</v>
      </c>
      <c r="AF227" s="117"/>
      <c r="AG227" s="118"/>
      <c r="AH227" s="119" t="e">
        <f t="shared" si="914"/>
        <v>#DIV/0!</v>
      </c>
      <c r="AI227" s="117"/>
      <c r="AJ227" s="118"/>
      <c r="AK227" s="119" t="e">
        <f t="shared" si="915"/>
        <v>#DIV/0!</v>
      </c>
      <c r="AL227" s="117"/>
      <c r="AM227" s="118"/>
      <c r="AN227" s="119" t="e">
        <f t="shared" si="916"/>
        <v>#DIV/0!</v>
      </c>
      <c r="AO227" s="117"/>
      <c r="AP227" s="118"/>
      <c r="AQ227" s="119" t="e">
        <f t="shared" si="917"/>
        <v>#DIV/0!</v>
      </c>
      <c r="AR227" s="12"/>
    </row>
    <row r="228" spans="1:44" ht="33" customHeight="1">
      <c r="A228" s="228"/>
      <c r="B228" s="223"/>
      <c r="C228" s="473"/>
      <c r="D228" s="45" t="s">
        <v>26</v>
      </c>
      <c r="E228" s="117">
        <f t="shared" si="918"/>
        <v>0</v>
      </c>
      <c r="F228" s="118">
        <f t="shared" si="919"/>
        <v>0</v>
      </c>
      <c r="G228" s="119" t="e">
        <f t="shared" si="905"/>
        <v>#DIV/0!</v>
      </c>
      <c r="H228" s="117"/>
      <c r="I228" s="118"/>
      <c r="J228" s="119" t="e">
        <f t="shared" si="906"/>
        <v>#DIV/0!</v>
      </c>
      <c r="K228" s="117"/>
      <c r="L228" s="118"/>
      <c r="M228" s="119" t="e">
        <f t="shared" si="907"/>
        <v>#DIV/0!</v>
      </c>
      <c r="N228" s="117"/>
      <c r="O228" s="118"/>
      <c r="P228" s="119" t="e">
        <f t="shared" si="908"/>
        <v>#DIV/0!</v>
      </c>
      <c r="Q228" s="117"/>
      <c r="R228" s="118"/>
      <c r="S228" s="119" t="e">
        <f t="shared" si="909"/>
        <v>#DIV/0!</v>
      </c>
      <c r="T228" s="117"/>
      <c r="U228" s="118"/>
      <c r="V228" s="119" t="e">
        <f t="shared" si="910"/>
        <v>#DIV/0!</v>
      </c>
      <c r="W228" s="117"/>
      <c r="X228" s="118"/>
      <c r="Y228" s="119" t="e">
        <f t="shared" si="911"/>
        <v>#DIV/0!</v>
      </c>
      <c r="Z228" s="117"/>
      <c r="AA228" s="118"/>
      <c r="AB228" s="119" t="e">
        <f t="shared" si="912"/>
        <v>#DIV/0!</v>
      </c>
      <c r="AC228" s="117"/>
      <c r="AD228" s="118"/>
      <c r="AE228" s="119" t="e">
        <f t="shared" si="913"/>
        <v>#DIV/0!</v>
      </c>
      <c r="AF228" s="117"/>
      <c r="AG228" s="118"/>
      <c r="AH228" s="119" t="e">
        <f t="shared" si="914"/>
        <v>#DIV/0!</v>
      </c>
      <c r="AI228" s="117"/>
      <c r="AJ228" s="118"/>
      <c r="AK228" s="119" t="e">
        <f t="shared" si="915"/>
        <v>#DIV/0!</v>
      </c>
      <c r="AL228" s="117"/>
      <c r="AM228" s="118"/>
      <c r="AN228" s="119" t="e">
        <f t="shared" si="916"/>
        <v>#DIV/0!</v>
      </c>
      <c r="AO228" s="117"/>
      <c r="AP228" s="118"/>
      <c r="AQ228" s="119" t="e">
        <f t="shared" si="917"/>
        <v>#DIV/0!</v>
      </c>
      <c r="AR228" s="12"/>
    </row>
    <row r="229" spans="1:44" ht="99" customHeight="1">
      <c r="A229" s="228"/>
      <c r="B229" s="223"/>
      <c r="C229" s="473"/>
      <c r="D229" s="101" t="s">
        <v>440</v>
      </c>
      <c r="E229" s="117">
        <f t="shared" si="918"/>
        <v>0</v>
      </c>
      <c r="F229" s="118">
        <f t="shared" si="919"/>
        <v>0</v>
      </c>
      <c r="G229" s="119" t="e">
        <f t="shared" si="905"/>
        <v>#DIV/0!</v>
      </c>
      <c r="H229" s="117"/>
      <c r="I229" s="118"/>
      <c r="J229" s="119" t="e">
        <f t="shared" si="906"/>
        <v>#DIV/0!</v>
      </c>
      <c r="K229" s="117"/>
      <c r="L229" s="118"/>
      <c r="M229" s="119" t="e">
        <f t="shared" si="907"/>
        <v>#DIV/0!</v>
      </c>
      <c r="N229" s="117"/>
      <c r="O229" s="118"/>
      <c r="P229" s="119" t="e">
        <f t="shared" si="908"/>
        <v>#DIV/0!</v>
      </c>
      <c r="Q229" s="117"/>
      <c r="R229" s="118"/>
      <c r="S229" s="119" t="e">
        <f t="shared" si="909"/>
        <v>#DIV/0!</v>
      </c>
      <c r="T229" s="117"/>
      <c r="U229" s="118"/>
      <c r="V229" s="119" t="e">
        <f t="shared" si="910"/>
        <v>#DIV/0!</v>
      </c>
      <c r="W229" s="117"/>
      <c r="X229" s="118"/>
      <c r="Y229" s="119" t="e">
        <f t="shared" si="911"/>
        <v>#DIV/0!</v>
      </c>
      <c r="Z229" s="117"/>
      <c r="AA229" s="118"/>
      <c r="AB229" s="119" t="e">
        <f t="shared" si="912"/>
        <v>#DIV/0!</v>
      </c>
      <c r="AC229" s="117"/>
      <c r="AD229" s="118"/>
      <c r="AE229" s="119" t="e">
        <f t="shared" si="913"/>
        <v>#DIV/0!</v>
      </c>
      <c r="AF229" s="117"/>
      <c r="AG229" s="118"/>
      <c r="AH229" s="119" t="e">
        <f t="shared" si="914"/>
        <v>#DIV/0!</v>
      </c>
      <c r="AI229" s="117"/>
      <c r="AJ229" s="118"/>
      <c r="AK229" s="119" t="e">
        <f t="shared" si="915"/>
        <v>#DIV/0!</v>
      </c>
      <c r="AL229" s="117"/>
      <c r="AM229" s="118"/>
      <c r="AN229" s="119" t="e">
        <f t="shared" si="916"/>
        <v>#DIV/0!</v>
      </c>
      <c r="AO229" s="117"/>
      <c r="AP229" s="118"/>
      <c r="AQ229" s="119" t="e">
        <f t="shared" si="917"/>
        <v>#DIV/0!</v>
      </c>
      <c r="AR229" s="12"/>
    </row>
    <row r="230" spans="1:44" ht="33.75" customHeight="1">
      <c r="A230" s="228"/>
      <c r="B230" s="223"/>
      <c r="C230" s="473"/>
      <c r="D230" s="45" t="s">
        <v>41</v>
      </c>
      <c r="E230" s="117">
        <f t="shared" si="918"/>
        <v>0</v>
      </c>
      <c r="F230" s="118">
        <f t="shared" si="919"/>
        <v>0</v>
      </c>
      <c r="G230" s="119" t="e">
        <f t="shared" si="905"/>
        <v>#DIV/0!</v>
      </c>
      <c r="H230" s="117"/>
      <c r="I230" s="118"/>
      <c r="J230" s="119" t="e">
        <f t="shared" si="906"/>
        <v>#DIV/0!</v>
      </c>
      <c r="K230" s="117"/>
      <c r="L230" s="118"/>
      <c r="M230" s="119" t="e">
        <f t="shared" si="907"/>
        <v>#DIV/0!</v>
      </c>
      <c r="N230" s="117"/>
      <c r="O230" s="118"/>
      <c r="P230" s="119" t="e">
        <f t="shared" si="908"/>
        <v>#DIV/0!</v>
      </c>
      <c r="Q230" s="117"/>
      <c r="R230" s="118"/>
      <c r="S230" s="119" t="e">
        <f t="shared" si="909"/>
        <v>#DIV/0!</v>
      </c>
      <c r="T230" s="117"/>
      <c r="U230" s="118"/>
      <c r="V230" s="119" t="e">
        <f t="shared" si="910"/>
        <v>#DIV/0!</v>
      </c>
      <c r="W230" s="117"/>
      <c r="X230" s="118"/>
      <c r="Y230" s="119" t="e">
        <f t="shared" si="911"/>
        <v>#DIV/0!</v>
      </c>
      <c r="Z230" s="117"/>
      <c r="AA230" s="118"/>
      <c r="AB230" s="119" t="e">
        <f t="shared" si="912"/>
        <v>#DIV/0!</v>
      </c>
      <c r="AC230" s="117"/>
      <c r="AD230" s="118"/>
      <c r="AE230" s="119" t="e">
        <f t="shared" si="913"/>
        <v>#DIV/0!</v>
      </c>
      <c r="AF230" s="117"/>
      <c r="AG230" s="118"/>
      <c r="AH230" s="119" t="e">
        <f t="shared" si="914"/>
        <v>#DIV/0!</v>
      </c>
      <c r="AI230" s="117"/>
      <c r="AJ230" s="118"/>
      <c r="AK230" s="119" t="e">
        <f t="shared" si="915"/>
        <v>#DIV/0!</v>
      </c>
      <c r="AL230" s="117"/>
      <c r="AM230" s="118"/>
      <c r="AN230" s="119" t="e">
        <f t="shared" si="916"/>
        <v>#DIV/0!</v>
      </c>
      <c r="AO230" s="117"/>
      <c r="AP230" s="118"/>
      <c r="AQ230" s="119" t="e">
        <f t="shared" si="917"/>
        <v>#DIV/0!</v>
      </c>
      <c r="AR230" s="12"/>
    </row>
    <row r="231" spans="1:44" ht="89.25" customHeight="1">
      <c r="A231" s="228"/>
      <c r="B231" s="224"/>
      <c r="C231" s="474"/>
      <c r="D231" s="45" t="s">
        <v>33</v>
      </c>
      <c r="E231" s="117">
        <f t="shared" si="918"/>
        <v>0</v>
      </c>
      <c r="F231" s="118">
        <f t="shared" si="919"/>
        <v>0</v>
      </c>
      <c r="G231" s="119" t="e">
        <f t="shared" si="905"/>
        <v>#DIV/0!</v>
      </c>
      <c r="H231" s="117"/>
      <c r="I231" s="118"/>
      <c r="J231" s="119" t="e">
        <f t="shared" si="906"/>
        <v>#DIV/0!</v>
      </c>
      <c r="K231" s="117"/>
      <c r="L231" s="118"/>
      <c r="M231" s="119" t="e">
        <f t="shared" si="907"/>
        <v>#DIV/0!</v>
      </c>
      <c r="N231" s="117"/>
      <c r="O231" s="118"/>
      <c r="P231" s="119" t="e">
        <f t="shared" si="908"/>
        <v>#DIV/0!</v>
      </c>
      <c r="Q231" s="117"/>
      <c r="R231" s="118"/>
      <c r="S231" s="119" t="e">
        <f t="shared" si="909"/>
        <v>#DIV/0!</v>
      </c>
      <c r="T231" s="117"/>
      <c r="U231" s="118"/>
      <c r="V231" s="119" t="e">
        <f t="shared" si="910"/>
        <v>#DIV/0!</v>
      </c>
      <c r="W231" s="117"/>
      <c r="X231" s="118"/>
      <c r="Y231" s="119" t="e">
        <f t="shared" si="911"/>
        <v>#DIV/0!</v>
      </c>
      <c r="Z231" s="117"/>
      <c r="AA231" s="118"/>
      <c r="AB231" s="119" t="e">
        <f t="shared" si="912"/>
        <v>#DIV/0!</v>
      </c>
      <c r="AC231" s="117"/>
      <c r="AD231" s="118"/>
      <c r="AE231" s="119" t="e">
        <f t="shared" si="913"/>
        <v>#DIV/0!</v>
      </c>
      <c r="AF231" s="117"/>
      <c r="AG231" s="118"/>
      <c r="AH231" s="119" t="e">
        <f t="shared" si="914"/>
        <v>#DIV/0!</v>
      </c>
      <c r="AI231" s="117"/>
      <c r="AJ231" s="118"/>
      <c r="AK231" s="119" t="e">
        <f t="shared" si="915"/>
        <v>#DIV/0!</v>
      </c>
      <c r="AL231" s="117"/>
      <c r="AM231" s="118"/>
      <c r="AN231" s="119" t="e">
        <f t="shared" si="916"/>
        <v>#DIV/0!</v>
      </c>
      <c r="AO231" s="117"/>
      <c r="AP231" s="118"/>
      <c r="AQ231" s="119" t="e">
        <f t="shared" si="917"/>
        <v>#DIV/0!</v>
      </c>
      <c r="AR231" s="12"/>
    </row>
    <row r="232" spans="1:44" ht="33.75" customHeight="1">
      <c r="A232" s="228" t="s">
        <v>82</v>
      </c>
      <c r="B232" s="221" t="s">
        <v>456</v>
      </c>
      <c r="C232" s="335" t="s">
        <v>457</v>
      </c>
      <c r="D232" s="11" t="s">
        <v>38</v>
      </c>
      <c r="E232" s="117">
        <f>SUM(E233:E238)</f>
        <v>0</v>
      </c>
      <c r="F232" s="116">
        <f>SUM(F233:F238)</f>
        <v>0</v>
      </c>
      <c r="G232" s="116" t="e">
        <f>(F232/E232)*100</f>
        <v>#DIV/0!</v>
      </c>
      <c r="H232" s="117">
        <f>SUM(H233:H238)</f>
        <v>0</v>
      </c>
      <c r="I232" s="116">
        <f>SUM(I233:I238)</f>
        <v>0</v>
      </c>
      <c r="J232" s="116" t="e">
        <f>(I232/H232)*100</f>
        <v>#DIV/0!</v>
      </c>
      <c r="K232" s="117">
        <f>SUM(K233:K238)</f>
        <v>0</v>
      </c>
      <c r="L232" s="116">
        <f>SUM(L233:L238)</f>
        <v>0</v>
      </c>
      <c r="M232" s="116" t="e">
        <f>(L232/K232)*100</f>
        <v>#DIV/0!</v>
      </c>
      <c r="N232" s="117">
        <f>SUM(N233:N238)</f>
        <v>0</v>
      </c>
      <c r="O232" s="116">
        <f>SUM(O233:O238)</f>
        <v>0</v>
      </c>
      <c r="P232" s="116" t="e">
        <f>(O232/N232)*100</f>
        <v>#DIV/0!</v>
      </c>
      <c r="Q232" s="117">
        <f>SUM(Q233:Q238)</f>
        <v>0</v>
      </c>
      <c r="R232" s="116">
        <f>SUM(R233:R238)</f>
        <v>0</v>
      </c>
      <c r="S232" s="116" t="e">
        <f>(R232/Q232)*100</f>
        <v>#DIV/0!</v>
      </c>
      <c r="T232" s="117">
        <f>SUM(T233:T238)</f>
        <v>0</v>
      </c>
      <c r="U232" s="116">
        <f>SUM(U233:U238)</f>
        <v>0</v>
      </c>
      <c r="V232" s="116" t="e">
        <f>(U232/T232)*100</f>
        <v>#DIV/0!</v>
      </c>
      <c r="W232" s="117">
        <f>SUM(W233:W238)</f>
        <v>0</v>
      </c>
      <c r="X232" s="116">
        <f>SUM(X233:X238)</f>
        <v>0</v>
      </c>
      <c r="Y232" s="116" t="e">
        <f>(X232/W232)*100</f>
        <v>#DIV/0!</v>
      </c>
      <c r="Z232" s="117">
        <f>SUM(Z233:Z238)</f>
        <v>0</v>
      </c>
      <c r="AA232" s="116">
        <f>SUM(AA233:AA238)</f>
        <v>0</v>
      </c>
      <c r="AB232" s="116" t="e">
        <f>(AA232/Z232)*100</f>
        <v>#DIV/0!</v>
      </c>
      <c r="AC232" s="117">
        <f>SUM(AC233:AC238)</f>
        <v>0</v>
      </c>
      <c r="AD232" s="116">
        <f>SUM(AD233:AD238)</f>
        <v>0</v>
      </c>
      <c r="AE232" s="116" t="e">
        <f>(AD232/AC232)*100</f>
        <v>#DIV/0!</v>
      </c>
      <c r="AF232" s="117">
        <f>SUM(AF233:AF238)</f>
        <v>0</v>
      </c>
      <c r="AG232" s="116">
        <f>SUM(AG233:AG238)</f>
        <v>0</v>
      </c>
      <c r="AH232" s="116" t="e">
        <f>(AG232/AF232)*100</f>
        <v>#DIV/0!</v>
      </c>
      <c r="AI232" s="117">
        <f>SUM(AI233:AI238)</f>
        <v>0</v>
      </c>
      <c r="AJ232" s="116">
        <f>SUM(AJ233:AJ238)</f>
        <v>0</v>
      </c>
      <c r="AK232" s="116" t="e">
        <f>(AJ232/AI232)*100</f>
        <v>#DIV/0!</v>
      </c>
      <c r="AL232" s="117">
        <f>SUM(AL233:AL238)</f>
        <v>0</v>
      </c>
      <c r="AM232" s="116">
        <f>SUM(AM233:AM238)</f>
        <v>0</v>
      </c>
      <c r="AN232" s="116" t="e">
        <f>(AM232/AL232)*100</f>
        <v>#DIV/0!</v>
      </c>
      <c r="AO232" s="117">
        <f>SUM(AO233:AO238)</f>
        <v>0</v>
      </c>
      <c r="AP232" s="116">
        <f>SUM(AP233:AP238)</f>
        <v>0</v>
      </c>
      <c r="AQ232" s="116" t="e">
        <f>(AP232/AO232)*100</f>
        <v>#DIV/0!</v>
      </c>
      <c r="AR232" s="12"/>
    </row>
    <row r="233" spans="1:44" ht="30">
      <c r="A233" s="228"/>
      <c r="B233" s="221"/>
      <c r="C233" s="335"/>
      <c r="D233" s="11" t="s">
        <v>17</v>
      </c>
      <c r="E233" s="117">
        <f>H233+K233+N233+Q233+T233+W233+Z233+AC233+AF233+AI233+AL233+AO233</f>
        <v>0</v>
      </c>
      <c r="F233" s="118">
        <f>I233+L233+O233+R233+U233+X233+AA233+AD233+AG233+AJ233+AM233+AP233</f>
        <v>0</v>
      </c>
      <c r="G233" s="119" t="e">
        <f t="shared" ref="G233:G238" si="920">(F233/E233)*100</f>
        <v>#DIV/0!</v>
      </c>
      <c r="H233" s="117"/>
      <c r="I233" s="118"/>
      <c r="J233" s="119" t="e">
        <f t="shared" ref="J233:J238" si="921">(I233/H233)*100</f>
        <v>#DIV/0!</v>
      </c>
      <c r="K233" s="117"/>
      <c r="L233" s="118"/>
      <c r="M233" s="119" t="e">
        <f t="shared" ref="M233:M238" si="922">(L233/K233)*100</f>
        <v>#DIV/0!</v>
      </c>
      <c r="N233" s="117"/>
      <c r="O233" s="118"/>
      <c r="P233" s="119" t="e">
        <f t="shared" ref="P233:P238" si="923">(O233/N233)*100</f>
        <v>#DIV/0!</v>
      </c>
      <c r="Q233" s="117"/>
      <c r="R233" s="118"/>
      <c r="S233" s="119" t="e">
        <f t="shared" ref="S233:S238" si="924">(R233/Q233)*100</f>
        <v>#DIV/0!</v>
      </c>
      <c r="T233" s="117"/>
      <c r="U233" s="118"/>
      <c r="V233" s="119" t="e">
        <f t="shared" ref="V233:V238" si="925">(U233/T233)*100</f>
        <v>#DIV/0!</v>
      </c>
      <c r="W233" s="117"/>
      <c r="X233" s="118"/>
      <c r="Y233" s="119" t="e">
        <f t="shared" ref="Y233:Y238" si="926">(X233/W233)*100</f>
        <v>#DIV/0!</v>
      </c>
      <c r="Z233" s="117"/>
      <c r="AA233" s="118"/>
      <c r="AB233" s="119" t="e">
        <f t="shared" ref="AB233:AB238" si="927">(AA233/Z233)*100</f>
        <v>#DIV/0!</v>
      </c>
      <c r="AC233" s="117"/>
      <c r="AD233" s="118"/>
      <c r="AE233" s="119" t="e">
        <f t="shared" ref="AE233:AE238" si="928">(AD233/AC233)*100</f>
        <v>#DIV/0!</v>
      </c>
      <c r="AF233" s="117"/>
      <c r="AG233" s="118"/>
      <c r="AH233" s="119" t="e">
        <f t="shared" ref="AH233:AH238" si="929">(AG233/AF233)*100</f>
        <v>#DIV/0!</v>
      </c>
      <c r="AI233" s="117"/>
      <c r="AJ233" s="118"/>
      <c r="AK233" s="119" t="e">
        <f t="shared" ref="AK233:AK238" si="930">(AJ233/AI233)*100</f>
        <v>#DIV/0!</v>
      </c>
      <c r="AL233" s="117"/>
      <c r="AM233" s="118"/>
      <c r="AN233" s="119" t="e">
        <f t="shared" ref="AN233:AN238" si="931">(AM233/AL233)*100</f>
        <v>#DIV/0!</v>
      </c>
      <c r="AO233" s="117"/>
      <c r="AP233" s="118"/>
      <c r="AQ233" s="119" t="e">
        <f t="shared" ref="AQ233:AQ238" si="932">(AP233/AO233)*100</f>
        <v>#DIV/0!</v>
      </c>
      <c r="AR233" s="12"/>
    </row>
    <row r="234" spans="1:44" ht="45">
      <c r="A234" s="228"/>
      <c r="B234" s="221"/>
      <c r="C234" s="335"/>
      <c r="D234" s="11" t="s">
        <v>18</v>
      </c>
      <c r="E234" s="117">
        <f t="shared" ref="E234:E238" si="933">H234+K234+N234+Q234+T234+W234+Z234+AC234+AF234+AI234+AL234+AO234</f>
        <v>0</v>
      </c>
      <c r="F234" s="118">
        <f t="shared" ref="F234:F238" si="934">I234+L234+O234+R234+U234+X234+AA234+AD234+AG234+AJ234+AM234+AP234</f>
        <v>0</v>
      </c>
      <c r="G234" s="119" t="e">
        <f t="shared" si="920"/>
        <v>#DIV/0!</v>
      </c>
      <c r="H234" s="117"/>
      <c r="I234" s="118"/>
      <c r="J234" s="119" t="e">
        <f t="shared" si="921"/>
        <v>#DIV/0!</v>
      </c>
      <c r="K234" s="117"/>
      <c r="L234" s="118"/>
      <c r="M234" s="119" t="e">
        <f t="shared" si="922"/>
        <v>#DIV/0!</v>
      </c>
      <c r="N234" s="117"/>
      <c r="O234" s="118"/>
      <c r="P234" s="119" t="e">
        <f t="shared" si="923"/>
        <v>#DIV/0!</v>
      </c>
      <c r="Q234" s="117"/>
      <c r="R234" s="118"/>
      <c r="S234" s="119" t="e">
        <f t="shared" si="924"/>
        <v>#DIV/0!</v>
      </c>
      <c r="T234" s="117"/>
      <c r="U234" s="118"/>
      <c r="V234" s="119" t="e">
        <f t="shared" si="925"/>
        <v>#DIV/0!</v>
      </c>
      <c r="W234" s="117"/>
      <c r="X234" s="118"/>
      <c r="Y234" s="119" t="e">
        <f t="shared" si="926"/>
        <v>#DIV/0!</v>
      </c>
      <c r="Z234" s="117"/>
      <c r="AA234" s="118"/>
      <c r="AB234" s="119" t="e">
        <f t="shared" si="927"/>
        <v>#DIV/0!</v>
      </c>
      <c r="AC234" s="117"/>
      <c r="AD234" s="118"/>
      <c r="AE234" s="119" t="e">
        <f t="shared" si="928"/>
        <v>#DIV/0!</v>
      </c>
      <c r="AF234" s="117"/>
      <c r="AG234" s="118"/>
      <c r="AH234" s="119" t="e">
        <f t="shared" si="929"/>
        <v>#DIV/0!</v>
      </c>
      <c r="AI234" s="117"/>
      <c r="AJ234" s="118"/>
      <c r="AK234" s="119" t="e">
        <f t="shared" si="930"/>
        <v>#DIV/0!</v>
      </c>
      <c r="AL234" s="117"/>
      <c r="AM234" s="118"/>
      <c r="AN234" s="119" t="e">
        <f t="shared" si="931"/>
        <v>#DIV/0!</v>
      </c>
      <c r="AO234" s="117"/>
      <c r="AP234" s="118"/>
      <c r="AQ234" s="119" t="e">
        <f t="shared" si="932"/>
        <v>#DIV/0!</v>
      </c>
      <c r="AR234" s="12"/>
    </row>
    <row r="235" spans="1:44" ht="35.25" customHeight="1">
      <c r="A235" s="228"/>
      <c r="B235" s="221"/>
      <c r="C235" s="335"/>
      <c r="D235" s="11" t="s">
        <v>26</v>
      </c>
      <c r="E235" s="117">
        <f t="shared" si="933"/>
        <v>0</v>
      </c>
      <c r="F235" s="118">
        <f t="shared" si="934"/>
        <v>0</v>
      </c>
      <c r="G235" s="119" t="e">
        <f t="shared" si="920"/>
        <v>#DIV/0!</v>
      </c>
      <c r="H235" s="117"/>
      <c r="I235" s="118"/>
      <c r="J235" s="119" t="e">
        <f t="shared" si="921"/>
        <v>#DIV/0!</v>
      </c>
      <c r="K235" s="117"/>
      <c r="L235" s="118"/>
      <c r="M235" s="119" t="e">
        <f t="shared" si="922"/>
        <v>#DIV/0!</v>
      </c>
      <c r="N235" s="117"/>
      <c r="O235" s="118"/>
      <c r="P235" s="119" t="e">
        <f t="shared" si="923"/>
        <v>#DIV/0!</v>
      </c>
      <c r="Q235" s="117"/>
      <c r="R235" s="118"/>
      <c r="S235" s="119" t="e">
        <f t="shared" si="924"/>
        <v>#DIV/0!</v>
      </c>
      <c r="T235" s="117"/>
      <c r="U235" s="118"/>
      <c r="V235" s="119" t="e">
        <f t="shared" si="925"/>
        <v>#DIV/0!</v>
      </c>
      <c r="W235" s="117"/>
      <c r="X235" s="118"/>
      <c r="Y235" s="119" t="e">
        <f t="shared" si="926"/>
        <v>#DIV/0!</v>
      </c>
      <c r="Z235" s="117"/>
      <c r="AA235" s="118"/>
      <c r="AB235" s="119" t="e">
        <f t="shared" si="927"/>
        <v>#DIV/0!</v>
      </c>
      <c r="AC235" s="117"/>
      <c r="AD235" s="118"/>
      <c r="AE235" s="119" t="e">
        <f t="shared" si="928"/>
        <v>#DIV/0!</v>
      </c>
      <c r="AF235" s="117"/>
      <c r="AG235" s="118"/>
      <c r="AH235" s="119" t="e">
        <f t="shared" si="929"/>
        <v>#DIV/0!</v>
      </c>
      <c r="AI235" s="117"/>
      <c r="AJ235" s="118"/>
      <c r="AK235" s="119" t="e">
        <f t="shared" si="930"/>
        <v>#DIV/0!</v>
      </c>
      <c r="AL235" s="117"/>
      <c r="AM235" s="118"/>
      <c r="AN235" s="119" t="e">
        <f t="shared" si="931"/>
        <v>#DIV/0!</v>
      </c>
      <c r="AO235" s="117"/>
      <c r="AP235" s="118"/>
      <c r="AQ235" s="119" t="e">
        <f t="shared" si="932"/>
        <v>#DIV/0!</v>
      </c>
      <c r="AR235" s="12"/>
    </row>
    <row r="236" spans="1:44" ht="90" customHeight="1">
      <c r="A236" s="228"/>
      <c r="B236" s="221"/>
      <c r="C236" s="335"/>
      <c r="D236" s="101" t="s">
        <v>440</v>
      </c>
      <c r="E236" s="117">
        <f t="shared" si="933"/>
        <v>0</v>
      </c>
      <c r="F236" s="118">
        <f t="shared" si="934"/>
        <v>0</v>
      </c>
      <c r="G236" s="119" t="e">
        <f t="shared" si="920"/>
        <v>#DIV/0!</v>
      </c>
      <c r="H236" s="117"/>
      <c r="I236" s="118"/>
      <c r="J236" s="119" t="e">
        <f t="shared" si="921"/>
        <v>#DIV/0!</v>
      </c>
      <c r="K236" s="117"/>
      <c r="L236" s="118"/>
      <c r="M236" s="119" t="e">
        <f t="shared" si="922"/>
        <v>#DIV/0!</v>
      </c>
      <c r="N236" s="117"/>
      <c r="O236" s="118"/>
      <c r="P236" s="119" t="e">
        <f t="shared" si="923"/>
        <v>#DIV/0!</v>
      </c>
      <c r="Q236" s="117"/>
      <c r="R236" s="118"/>
      <c r="S236" s="119" t="e">
        <f t="shared" si="924"/>
        <v>#DIV/0!</v>
      </c>
      <c r="T236" s="117"/>
      <c r="U236" s="118"/>
      <c r="V236" s="119" t="e">
        <f t="shared" si="925"/>
        <v>#DIV/0!</v>
      </c>
      <c r="W236" s="117"/>
      <c r="X236" s="118"/>
      <c r="Y236" s="119" t="e">
        <f t="shared" si="926"/>
        <v>#DIV/0!</v>
      </c>
      <c r="Z236" s="117"/>
      <c r="AA236" s="118"/>
      <c r="AB236" s="119" t="e">
        <f t="shared" si="927"/>
        <v>#DIV/0!</v>
      </c>
      <c r="AC236" s="117"/>
      <c r="AD236" s="118"/>
      <c r="AE236" s="119" t="e">
        <f t="shared" si="928"/>
        <v>#DIV/0!</v>
      </c>
      <c r="AF236" s="117"/>
      <c r="AG236" s="118"/>
      <c r="AH236" s="119" t="e">
        <f t="shared" si="929"/>
        <v>#DIV/0!</v>
      </c>
      <c r="AI236" s="117"/>
      <c r="AJ236" s="118"/>
      <c r="AK236" s="119" t="e">
        <f t="shared" si="930"/>
        <v>#DIV/0!</v>
      </c>
      <c r="AL236" s="117"/>
      <c r="AM236" s="118"/>
      <c r="AN236" s="119" t="e">
        <f t="shared" si="931"/>
        <v>#DIV/0!</v>
      </c>
      <c r="AO236" s="117"/>
      <c r="AP236" s="118"/>
      <c r="AQ236" s="119" t="e">
        <f t="shared" si="932"/>
        <v>#DIV/0!</v>
      </c>
      <c r="AR236" s="12"/>
    </row>
    <row r="237" spans="1:44" ht="34.5" customHeight="1">
      <c r="A237" s="228"/>
      <c r="B237" s="221"/>
      <c r="C237" s="335"/>
      <c r="D237" s="11" t="s">
        <v>41</v>
      </c>
      <c r="E237" s="117">
        <f t="shared" si="933"/>
        <v>0</v>
      </c>
      <c r="F237" s="118">
        <f t="shared" si="934"/>
        <v>0</v>
      </c>
      <c r="G237" s="119" t="e">
        <f t="shared" si="920"/>
        <v>#DIV/0!</v>
      </c>
      <c r="H237" s="117"/>
      <c r="I237" s="118"/>
      <c r="J237" s="119" t="e">
        <f t="shared" si="921"/>
        <v>#DIV/0!</v>
      </c>
      <c r="K237" s="117"/>
      <c r="L237" s="118"/>
      <c r="M237" s="119" t="e">
        <f t="shared" si="922"/>
        <v>#DIV/0!</v>
      </c>
      <c r="N237" s="117"/>
      <c r="O237" s="118"/>
      <c r="P237" s="119" t="e">
        <f t="shared" si="923"/>
        <v>#DIV/0!</v>
      </c>
      <c r="Q237" s="117"/>
      <c r="R237" s="118"/>
      <c r="S237" s="119" t="e">
        <f t="shared" si="924"/>
        <v>#DIV/0!</v>
      </c>
      <c r="T237" s="117"/>
      <c r="U237" s="118"/>
      <c r="V237" s="119" t="e">
        <f t="shared" si="925"/>
        <v>#DIV/0!</v>
      </c>
      <c r="W237" s="117"/>
      <c r="X237" s="118"/>
      <c r="Y237" s="119" t="e">
        <f t="shared" si="926"/>
        <v>#DIV/0!</v>
      </c>
      <c r="Z237" s="117"/>
      <c r="AA237" s="118"/>
      <c r="AB237" s="119" t="e">
        <f t="shared" si="927"/>
        <v>#DIV/0!</v>
      </c>
      <c r="AC237" s="117"/>
      <c r="AD237" s="118"/>
      <c r="AE237" s="119" t="e">
        <f t="shared" si="928"/>
        <v>#DIV/0!</v>
      </c>
      <c r="AF237" s="117"/>
      <c r="AG237" s="118"/>
      <c r="AH237" s="119" t="e">
        <f t="shared" si="929"/>
        <v>#DIV/0!</v>
      </c>
      <c r="AI237" s="117"/>
      <c r="AJ237" s="118"/>
      <c r="AK237" s="119" t="e">
        <f t="shared" si="930"/>
        <v>#DIV/0!</v>
      </c>
      <c r="AL237" s="117"/>
      <c r="AM237" s="118"/>
      <c r="AN237" s="119" t="e">
        <f t="shared" si="931"/>
        <v>#DIV/0!</v>
      </c>
      <c r="AO237" s="117"/>
      <c r="AP237" s="118"/>
      <c r="AQ237" s="119" t="e">
        <f t="shared" si="932"/>
        <v>#DIV/0!</v>
      </c>
      <c r="AR237" s="12"/>
    </row>
    <row r="238" spans="1:44" ht="60" customHeight="1">
      <c r="A238" s="228"/>
      <c r="B238" s="221"/>
      <c r="C238" s="335"/>
      <c r="D238" s="11" t="s">
        <v>33</v>
      </c>
      <c r="E238" s="117">
        <f t="shared" si="933"/>
        <v>0</v>
      </c>
      <c r="F238" s="118">
        <f t="shared" si="934"/>
        <v>0</v>
      </c>
      <c r="G238" s="119" t="e">
        <f t="shared" si="920"/>
        <v>#DIV/0!</v>
      </c>
      <c r="H238" s="117"/>
      <c r="I238" s="118"/>
      <c r="J238" s="119" t="e">
        <f t="shared" si="921"/>
        <v>#DIV/0!</v>
      </c>
      <c r="K238" s="117"/>
      <c r="L238" s="118"/>
      <c r="M238" s="119" t="e">
        <f t="shared" si="922"/>
        <v>#DIV/0!</v>
      </c>
      <c r="N238" s="117"/>
      <c r="O238" s="118"/>
      <c r="P238" s="119" t="e">
        <f t="shared" si="923"/>
        <v>#DIV/0!</v>
      </c>
      <c r="Q238" s="117"/>
      <c r="R238" s="118"/>
      <c r="S238" s="119" t="e">
        <f t="shared" si="924"/>
        <v>#DIV/0!</v>
      </c>
      <c r="T238" s="117"/>
      <c r="U238" s="118"/>
      <c r="V238" s="119" t="e">
        <f t="shared" si="925"/>
        <v>#DIV/0!</v>
      </c>
      <c r="W238" s="117"/>
      <c r="X238" s="118"/>
      <c r="Y238" s="119" t="e">
        <f t="shared" si="926"/>
        <v>#DIV/0!</v>
      </c>
      <c r="Z238" s="117"/>
      <c r="AA238" s="118"/>
      <c r="AB238" s="119" t="e">
        <f t="shared" si="927"/>
        <v>#DIV/0!</v>
      </c>
      <c r="AC238" s="117"/>
      <c r="AD238" s="118"/>
      <c r="AE238" s="119" t="e">
        <f t="shared" si="928"/>
        <v>#DIV/0!</v>
      </c>
      <c r="AF238" s="117"/>
      <c r="AG238" s="118"/>
      <c r="AH238" s="119" t="e">
        <f t="shared" si="929"/>
        <v>#DIV/0!</v>
      </c>
      <c r="AI238" s="117"/>
      <c r="AJ238" s="118"/>
      <c r="AK238" s="119" t="e">
        <f t="shared" si="930"/>
        <v>#DIV/0!</v>
      </c>
      <c r="AL238" s="117"/>
      <c r="AM238" s="118"/>
      <c r="AN238" s="119" t="e">
        <f t="shared" si="931"/>
        <v>#DIV/0!</v>
      </c>
      <c r="AO238" s="117"/>
      <c r="AP238" s="118"/>
      <c r="AQ238" s="119" t="e">
        <f t="shared" si="932"/>
        <v>#DIV/0!</v>
      </c>
      <c r="AR238" s="12"/>
    </row>
    <row r="239" spans="1:44" ht="26.25" customHeight="1">
      <c r="A239" s="228" t="s">
        <v>83</v>
      </c>
      <c r="B239" s="221" t="s">
        <v>458</v>
      </c>
      <c r="C239" s="335" t="s">
        <v>459</v>
      </c>
      <c r="D239" s="11" t="s">
        <v>38</v>
      </c>
      <c r="E239" s="117">
        <f>SUM(E240:E245)</f>
        <v>0</v>
      </c>
      <c r="F239" s="116">
        <f>SUM(F240:F245)</f>
        <v>0</v>
      </c>
      <c r="G239" s="116" t="e">
        <f>(F239/E239)*100</f>
        <v>#DIV/0!</v>
      </c>
      <c r="H239" s="117">
        <f>SUM(H240:H245)</f>
        <v>0</v>
      </c>
      <c r="I239" s="116">
        <f>SUM(I240:I245)</f>
        <v>0</v>
      </c>
      <c r="J239" s="116" t="e">
        <f>(I239/H239)*100</f>
        <v>#DIV/0!</v>
      </c>
      <c r="K239" s="117">
        <f>SUM(K240:K245)</f>
        <v>0</v>
      </c>
      <c r="L239" s="116">
        <f>SUM(L240:L245)</f>
        <v>0</v>
      </c>
      <c r="M239" s="116" t="e">
        <f>(L239/K239)*100</f>
        <v>#DIV/0!</v>
      </c>
      <c r="N239" s="117">
        <f>SUM(N240:N245)</f>
        <v>0</v>
      </c>
      <c r="O239" s="116">
        <f>SUM(O240:O245)</f>
        <v>0</v>
      </c>
      <c r="P239" s="116" t="e">
        <f>(O239/N239)*100</f>
        <v>#DIV/0!</v>
      </c>
      <c r="Q239" s="117">
        <f>SUM(Q240:Q245)</f>
        <v>0</v>
      </c>
      <c r="R239" s="116">
        <f>SUM(R240:R245)</f>
        <v>0</v>
      </c>
      <c r="S239" s="116" t="e">
        <f>(R239/Q239)*100</f>
        <v>#DIV/0!</v>
      </c>
      <c r="T239" s="117">
        <f>SUM(T240:T245)</f>
        <v>0</v>
      </c>
      <c r="U239" s="116">
        <f>SUM(U240:U245)</f>
        <v>0</v>
      </c>
      <c r="V239" s="116" t="e">
        <f>(U239/T239)*100</f>
        <v>#DIV/0!</v>
      </c>
      <c r="W239" s="117">
        <f>SUM(W240:W245)</f>
        <v>0</v>
      </c>
      <c r="X239" s="116">
        <f>SUM(X240:X245)</f>
        <v>0</v>
      </c>
      <c r="Y239" s="116" t="e">
        <f>(X239/W239)*100</f>
        <v>#DIV/0!</v>
      </c>
      <c r="Z239" s="117">
        <f>SUM(Z240:Z245)</f>
        <v>0</v>
      </c>
      <c r="AA239" s="116">
        <f>SUM(AA240:AA245)</f>
        <v>0</v>
      </c>
      <c r="AB239" s="116" t="e">
        <f>(AA239/Z239)*100</f>
        <v>#DIV/0!</v>
      </c>
      <c r="AC239" s="117">
        <f>SUM(AC240:AC245)</f>
        <v>0</v>
      </c>
      <c r="AD239" s="116">
        <f>SUM(AD240:AD245)</f>
        <v>0</v>
      </c>
      <c r="AE239" s="116" t="e">
        <f>(AD239/AC239)*100</f>
        <v>#DIV/0!</v>
      </c>
      <c r="AF239" s="117">
        <f>SUM(AF240:AF245)</f>
        <v>0</v>
      </c>
      <c r="AG239" s="116">
        <f>SUM(AG240:AG245)</f>
        <v>0</v>
      </c>
      <c r="AH239" s="116" t="e">
        <f>(AG239/AF239)*100</f>
        <v>#DIV/0!</v>
      </c>
      <c r="AI239" s="117">
        <f>SUM(AI240:AI245)</f>
        <v>0</v>
      </c>
      <c r="AJ239" s="116">
        <f>SUM(AJ240:AJ245)</f>
        <v>0</v>
      </c>
      <c r="AK239" s="116" t="e">
        <f>(AJ239/AI239)*100</f>
        <v>#DIV/0!</v>
      </c>
      <c r="AL239" s="117">
        <f>SUM(AL240:AL245)</f>
        <v>0</v>
      </c>
      <c r="AM239" s="116">
        <f>SUM(AM240:AM245)</f>
        <v>0</v>
      </c>
      <c r="AN239" s="116" t="e">
        <f>(AM239/AL239)*100</f>
        <v>#DIV/0!</v>
      </c>
      <c r="AO239" s="117">
        <f>SUM(AO240:AO245)</f>
        <v>0</v>
      </c>
      <c r="AP239" s="116">
        <f>SUM(AP240:AP245)</f>
        <v>0</v>
      </c>
      <c r="AQ239" s="116" t="e">
        <f>(AP239/AO239)*100</f>
        <v>#DIV/0!</v>
      </c>
      <c r="AR239" s="12"/>
    </row>
    <row r="240" spans="1:44" ht="30">
      <c r="A240" s="228"/>
      <c r="B240" s="221"/>
      <c r="C240" s="335"/>
      <c r="D240" s="11" t="s">
        <v>17</v>
      </c>
      <c r="E240" s="117">
        <f>H240+K240+N240+Q240+T240+W240+Z240+AC240+AF240+AI240+AL240+AO240</f>
        <v>0</v>
      </c>
      <c r="F240" s="118">
        <f>I240+L240+O240+R240+U240+X240+AA240+AD240+AG240+AJ240+AM240+AP240</f>
        <v>0</v>
      </c>
      <c r="G240" s="119" t="e">
        <f t="shared" ref="G240:G245" si="935">(F240/E240)*100</f>
        <v>#DIV/0!</v>
      </c>
      <c r="H240" s="117"/>
      <c r="I240" s="118"/>
      <c r="J240" s="119" t="e">
        <f t="shared" ref="J240:J245" si="936">(I240/H240)*100</f>
        <v>#DIV/0!</v>
      </c>
      <c r="K240" s="117"/>
      <c r="L240" s="118"/>
      <c r="M240" s="119" t="e">
        <f t="shared" ref="M240:M245" si="937">(L240/K240)*100</f>
        <v>#DIV/0!</v>
      </c>
      <c r="N240" s="117"/>
      <c r="O240" s="118"/>
      <c r="P240" s="119" t="e">
        <f t="shared" ref="P240:P245" si="938">(O240/N240)*100</f>
        <v>#DIV/0!</v>
      </c>
      <c r="Q240" s="117"/>
      <c r="R240" s="118"/>
      <c r="S240" s="119" t="e">
        <f t="shared" ref="S240:S245" si="939">(R240/Q240)*100</f>
        <v>#DIV/0!</v>
      </c>
      <c r="T240" s="117"/>
      <c r="U240" s="118"/>
      <c r="V240" s="119" t="e">
        <f t="shared" ref="V240:V245" si="940">(U240/T240)*100</f>
        <v>#DIV/0!</v>
      </c>
      <c r="W240" s="117"/>
      <c r="X240" s="118"/>
      <c r="Y240" s="119" t="e">
        <f t="shared" ref="Y240:Y245" si="941">(X240/W240)*100</f>
        <v>#DIV/0!</v>
      </c>
      <c r="Z240" s="117"/>
      <c r="AA240" s="118"/>
      <c r="AB240" s="119" t="e">
        <f t="shared" ref="AB240:AB245" si="942">(AA240/Z240)*100</f>
        <v>#DIV/0!</v>
      </c>
      <c r="AC240" s="117"/>
      <c r="AD240" s="118"/>
      <c r="AE240" s="119" t="e">
        <f t="shared" ref="AE240:AE245" si="943">(AD240/AC240)*100</f>
        <v>#DIV/0!</v>
      </c>
      <c r="AF240" s="117"/>
      <c r="AG240" s="118"/>
      <c r="AH240" s="119" t="e">
        <f t="shared" ref="AH240:AH245" si="944">(AG240/AF240)*100</f>
        <v>#DIV/0!</v>
      </c>
      <c r="AI240" s="117"/>
      <c r="AJ240" s="118"/>
      <c r="AK240" s="119" t="e">
        <f t="shared" ref="AK240:AK245" si="945">(AJ240/AI240)*100</f>
        <v>#DIV/0!</v>
      </c>
      <c r="AL240" s="117"/>
      <c r="AM240" s="118"/>
      <c r="AN240" s="119" t="e">
        <f t="shared" ref="AN240:AN245" si="946">(AM240/AL240)*100</f>
        <v>#DIV/0!</v>
      </c>
      <c r="AO240" s="117"/>
      <c r="AP240" s="118"/>
      <c r="AQ240" s="119" t="e">
        <f t="shared" ref="AQ240:AQ245" si="947">(AP240/AO240)*100</f>
        <v>#DIV/0!</v>
      </c>
      <c r="AR240" s="12"/>
    </row>
    <row r="241" spans="1:44" ht="45">
      <c r="A241" s="228"/>
      <c r="B241" s="221"/>
      <c r="C241" s="335"/>
      <c r="D241" s="11" t="s">
        <v>18</v>
      </c>
      <c r="E241" s="117">
        <f t="shared" ref="E241:E245" si="948">H241+K241+N241+Q241+T241+W241+Z241+AC241+AF241+AI241+AL241+AO241</f>
        <v>0</v>
      </c>
      <c r="F241" s="118">
        <f t="shared" ref="F241:F245" si="949">I241+L241+O241+R241+U241+X241+AA241+AD241+AG241+AJ241+AM241+AP241</f>
        <v>0</v>
      </c>
      <c r="G241" s="119" t="e">
        <f t="shared" si="935"/>
        <v>#DIV/0!</v>
      </c>
      <c r="H241" s="117"/>
      <c r="I241" s="118"/>
      <c r="J241" s="119" t="e">
        <f t="shared" si="936"/>
        <v>#DIV/0!</v>
      </c>
      <c r="K241" s="117"/>
      <c r="L241" s="118"/>
      <c r="M241" s="119" t="e">
        <f t="shared" si="937"/>
        <v>#DIV/0!</v>
      </c>
      <c r="N241" s="117"/>
      <c r="O241" s="118"/>
      <c r="P241" s="119" t="e">
        <f t="shared" si="938"/>
        <v>#DIV/0!</v>
      </c>
      <c r="Q241" s="117"/>
      <c r="R241" s="118"/>
      <c r="S241" s="119" t="e">
        <f t="shared" si="939"/>
        <v>#DIV/0!</v>
      </c>
      <c r="T241" s="117"/>
      <c r="U241" s="118"/>
      <c r="V241" s="119" t="e">
        <f t="shared" si="940"/>
        <v>#DIV/0!</v>
      </c>
      <c r="W241" s="117"/>
      <c r="X241" s="118"/>
      <c r="Y241" s="119" t="e">
        <f t="shared" si="941"/>
        <v>#DIV/0!</v>
      </c>
      <c r="Z241" s="117"/>
      <c r="AA241" s="118"/>
      <c r="AB241" s="119" t="e">
        <f t="shared" si="942"/>
        <v>#DIV/0!</v>
      </c>
      <c r="AC241" s="117"/>
      <c r="AD241" s="118"/>
      <c r="AE241" s="119" t="e">
        <f t="shared" si="943"/>
        <v>#DIV/0!</v>
      </c>
      <c r="AF241" s="117"/>
      <c r="AG241" s="118"/>
      <c r="AH241" s="119" t="e">
        <f t="shared" si="944"/>
        <v>#DIV/0!</v>
      </c>
      <c r="AI241" s="117"/>
      <c r="AJ241" s="118"/>
      <c r="AK241" s="119" t="e">
        <f t="shared" si="945"/>
        <v>#DIV/0!</v>
      </c>
      <c r="AL241" s="117"/>
      <c r="AM241" s="118"/>
      <c r="AN241" s="119" t="e">
        <f t="shared" si="946"/>
        <v>#DIV/0!</v>
      </c>
      <c r="AO241" s="117"/>
      <c r="AP241" s="118"/>
      <c r="AQ241" s="119" t="e">
        <f t="shared" si="947"/>
        <v>#DIV/0!</v>
      </c>
      <c r="AR241" s="12"/>
    </row>
    <row r="242" spans="1:44" ht="33.75" customHeight="1">
      <c r="A242" s="228"/>
      <c r="B242" s="221"/>
      <c r="C242" s="335"/>
      <c r="D242" s="11" t="s">
        <v>26</v>
      </c>
      <c r="E242" s="117">
        <f t="shared" si="948"/>
        <v>0</v>
      </c>
      <c r="F242" s="118">
        <f t="shared" si="949"/>
        <v>0</v>
      </c>
      <c r="G242" s="119" t="e">
        <f t="shared" si="935"/>
        <v>#DIV/0!</v>
      </c>
      <c r="H242" s="117"/>
      <c r="I242" s="118"/>
      <c r="J242" s="119" t="e">
        <f t="shared" si="936"/>
        <v>#DIV/0!</v>
      </c>
      <c r="K242" s="117"/>
      <c r="L242" s="118"/>
      <c r="M242" s="119" t="e">
        <f t="shared" si="937"/>
        <v>#DIV/0!</v>
      </c>
      <c r="N242" s="117"/>
      <c r="O242" s="118"/>
      <c r="P242" s="119" t="e">
        <f t="shared" si="938"/>
        <v>#DIV/0!</v>
      </c>
      <c r="Q242" s="117"/>
      <c r="R242" s="118"/>
      <c r="S242" s="119" t="e">
        <f t="shared" si="939"/>
        <v>#DIV/0!</v>
      </c>
      <c r="T242" s="117"/>
      <c r="U242" s="118"/>
      <c r="V242" s="119" t="e">
        <f t="shared" si="940"/>
        <v>#DIV/0!</v>
      </c>
      <c r="W242" s="117"/>
      <c r="X242" s="118"/>
      <c r="Y242" s="119" t="e">
        <f t="shared" si="941"/>
        <v>#DIV/0!</v>
      </c>
      <c r="Z242" s="117"/>
      <c r="AA242" s="118"/>
      <c r="AB242" s="119" t="e">
        <f t="shared" si="942"/>
        <v>#DIV/0!</v>
      </c>
      <c r="AC242" s="117"/>
      <c r="AD242" s="118"/>
      <c r="AE242" s="119" t="e">
        <f t="shared" si="943"/>
        <v>#DIV/0!</v>
      </c>
      <c r="AF242" s="117"/>
      <c r="AG242" s="118"/>
      <c r="AH242" s="119" t="e">
        <f t="shared" si="944"/>
        <v>#DIV/0!</v>
      </c>
      <c r="AI242" s="117"/>
      <c r="AJ242" s="118"/>
      <c r="AK242" s="119" t="e">
        <f t="shared" si="945"/>
        <v>#DIV/0!</v>
      </c>
      <c r="AL242" s="117"/>
      <c r="AM242" s="118"/>
      <c r="AN242" s="119" t="e">
        <f t="shared" si="946"/>
        <v>#DIV/0!</v>
      </c>
      <c r="AO242" s="117"/>
      <c r="AP242" s="118"/>
      <c r="AQ242" s="119" t="e">
        <f t="shared" si="947"/>
        <v>#DIV/0!</v>
      </c>
      <c r="AR242" s="12"/>
    </row>
    <row r="243" spans="1:44" ht="86.25" customHeight="1">
      <c r="A243" s="228"/>
      <c r="B243" s="221"/>
      <c r="C243" s="335"/>
      <c r="D243" s="101" t="s">
        <v>440</v>
      </c>
      <c r="E243" s="117">
        <f t="shared" si="948"/>
        <v>0</v>
      </c>
      <c r="F243" s="118">
        <f t="shared" si="949"/>
        <v>0</v>
      </c>
      <c r="G243" s="119" t="e">
        <f t="shared" si="935"/>
        <v>#DIV/0!</v>
      </c>
      <c r="H243" s="117"/>
      <c r="I243" s="118"/>
      <c r="J243" s="119" t="e">
        <f t="shared" si="936"/>
        <v>#DIV/0!</v>
      </c>
      <c r="K243" s="117"/>
      <c r="L243" s="118"/>
      <c r="M243" s="119" t="e">
        <f t="shared" si="937"/>
        <v>#DIV/0!</v>
      </c>
      <c r="N243" s="117"/>
      <c r="O243" s="118"/>
      <c r="P243" s="119" t="e">
        <f t="shared" si="938"/>
        <v>#DIV/0!</v>
      </c>
      <c r="Q243" s="117"/>
      <c r="R243" s="118"/>
      <c r="S243" s="119" t="e">
        <f t="shared" si="939"/>
        <v>#DIV/0!</v>
      </c>
      <c r="T243" s="117"/>
      <c r="U243" s="118"/>
      <c r="V243" s="119" t="e">
        <f t="shared" si="940"/>
        <v>#DIV/0!</v>
      </c>
      <c r="W243" s="117"/>
      <c r="X243" s="118"/>
      <c r="Y243" s="119" t="e">
        <f t="shared" si="941"/>
        <v>#DIV/0!</v>
      </c>
      <c r="Z243" s="117"/>
      <c r="AA243" s="118"/>
      <c r="AB243" s="119" t="e">
        <f t="shared" si="942"/>
        <v>#DIV/0!</v>
      </c>
      <c r="AC243" s="117"/>
      <c r="AD243" s="118"/>
      <c r="AE243" s="119" t="e">
        <f t="shared" si="943"/>
        <v>#DIV/0!</v>
      </c>
      <c r="AF243" s="117"/>
      <c r="AG243" s="118"/>
      <c r="AH243" s="119" t="e">
        <f t="shared" si="944"/>
        <v>#DIV/0!</v>
      </c>
      <c r="AI243" s="117"/>
      <c r="AJ243" s="118"/>
      <c r="AK243" s="119" t="e">
        <f t="shared" si="945"/>
        <v>#DIV/0!</v>
      </c>
      <c r="AL243" s="117"/>
      <c r="AM243" s="118"/>
      <c r="AN243" s="119" t="e">
        <f t="shared" si="946"/>
        <v>#DIV/0!</v>
      </c>
      <c r="AO243" s="117"/>
      <c r="AP243" s="118"/>
      <c r="AQ243" s="119" t="e">
        <f t="shared" si="947"/>
        <v>#DIV/0!</v>
      </c>
      <c r="AR243" s="12"/>
    </row>
    <row r="244" spans="1:44" ht="30.75" customHeight="1">
      <c r="A244" s="228"/>
      <c r="B244" s="221"/>
      <c r="C244" s="335"/>
      <c r="D244" s="11" t="s">
        <v>41</v>
      </c>
      <c r="E244" s="117">
        <f t="shared" si="948"/>
        <v>0</v>
      </c>
      <c r="F244" s="118">
        <f t="shared" si="949"/>
        <v>0</v>
      </c>
      <c r="G244" s="119" t="e">
        <f t="shared" si="935"/>
        <v>#DIV/0!</v>
      </c>
      <c r="H244" s="117"/>
      <c r="I244" s="118"/>
      <c r="J244" s="119" t="e">
        <f t="shared" si="936"/>
        <v>#DIV/0!</v>
      </c>
      <c r="K244" s="117"/>
      <c r="L244" s="118"/>
      <c r="M244" s="119" t="e">
        <f t="shared" si="937"/>
        <v>#DIV/0!</v>
      </c>
      <c r="N244" s="117"/>
      <c r="O244" s="118"/>
      <c r="P244" s="119" t="e">
        <f t="shared" si="938"/>
        <v>#DIV/0!</v>
      </c>
      <c r="Q244" s="117"/>
      <c r="R244" s="118"/>
      <c r="S244" s="119" t="e">
        <f t="shared" si="939"/>
        <v>#DIV/0!</v>
      </c>
      <c r="T244" s="117"/>
      <c r="U244" s="118"/>
      <c r="V244" s="119" t="e">
        <f t="shared" si="940"/>
        <v>#DIV/0!</v>
      </c>
      <c r="W244" s="117"/>
      <c r="X244" s="118"/>
      <c r="Y244" s="119" t="e">
        <f t="shared" si="941"/>
        <v>#DIV/0!</v>
      </c>
      <c r="Z244" s="117"/>
      <c r="AA244" s="118"/>
      <c r="AB244" s="119" t="e">
        <f t="shared" si="942"/>
        <v>#DIV/0!</v>
      </c>
      <c r="AC244" s="117"/>
      <c r="AD244" s="118"/>
      <c r="AE244" s="119" t="e">
        <f t="shared" si="943"/>
        <v>#DIV/0!</v>
      </c>
      <c r="AF244" s="117"/>
      <c r="AG244" s="118"/>
      <c r="AH244" s="119" t="e">
        <f t="shared" si="944"/>
        <v>#DIV/0!</v>
      </c>
      <c r="AI244" s="117"/>
      <c r="AJ244" s="118"/>
      <c r="AK244" s="119" t="e">
        <f t="shared" si="945"/>
        <v>#DIV/0!</v>
      </c>
      <c r="AL244" s="117"/>
      <c r="AM244" s="118"/>
      <c r="AN244" s="119" t="e">
        <f t="shared" si="946"/>
        <v>#DIV/0!</v>
      </c>
      <c r="AO244" s="117"/>
      <c r="AP244" s="118"/>
      <c r="AQ244" s="119" t="e">
        <f t="shared" si="947"/>
        <v>#DIV/0!</v>
      </c>
      <c r="AR244" s="12"/>
    </row>
    <row r="245" spans="1:44" ht="45">
      <c r="A245" s="228"/>
      <c r="B245" s="221"/>
      <c r="C245" s="335"/>
      <c r="D245" s="11" t="s">
        <v>33</v>
      </c>
      <c r="E245" s="117">
        <f t="shared" si="948"/>
        <v>0</v>
      </c>
      <c r="F245" s="118">
        <f t="shared" si="949"/>
        <v>0</v>
      </c>
      <c r="G245" s="119" t="e">
        <f t="shared" si="935"/>
        <v>#DIV/0!</v>
      </c>
      <c r="H245" s="117"/>
      <c r="I245" s="118"/>
      <c r="J245" s="119" t="e">
        <f t="shared" si="936"/>
        <v>#DIV/0!</v>
      </c>
      <c r="K245" s="117"/>
      <c r="L245" s="118"/>
      <c r="M245" s="119" t="e">
        <f t="shared" si="937"/>
        <v>#DIV/0!</v>
      </c>
      <c r="N245" s="117"/>
      <c r="O245" s="118"/>
      <c r="P245" s="119" t="e">
        <f t="shared" si="938"/>
        <v>#DIV/0!</v>
      </c>
      <c r="Q245" s="117"/>
      <c r="R245" s="118"/>
      <c r="S245" s="119" t="e">
        <f t="shared" si="939"/>
        <v>#DIV/0!</v>
      </c>
      <c r="T245" s="117"/>
      <c r="U245" s="118"/>
      <c r="V245" s="119" t="e">
        <f t="shared" si="940"/>
        <v>#DIV/0!</v>
      </c>
      <c r="W245" s="117"/>
      <c r="X245" s="118"/>
      <c r="Y245" s="119" t="e">
        <f t="shared" si="941"/>
        <v>#DIV/0!</v>
      </c>
      <c r="Z245" s="117"/>
      <c r="AA245" s="118"/>
      <c r="AB245" s="119" t="e">
        <f t="shared" si="942"/>
        <v>#DIV/0!</v>
      </c>
      <c r="AC245" s="117"/>
      <c r="AD245" s="118"/>
      <c r="AE245" s="119" t="e">
        <f t="shared" si="943"/>
        <v>#DIV/0!</v>
      </c>
      <c r="AF245" s="117"/>
      <c r="AG245" s="118"/>
      <c r="AH245" s="119" t="e">
        <f t="shared" si="944"/>
        <v>#DIV/0!</v>
      </c>
      <c r="AI245" s="117"/>
      <c r="AJ245" s="118"/>
      <c r="AK245" s="119" t="e">
        <f t="shared" si="945"/>
        <v>#DIV/0!</v>
      </c>
      <c r="AL245" s="117"/>
      <c r="AM245" s="118"/>
      <c r="AN245" s="119" t="e">
        <f t="shared" si="946"/>
        <v>#DIV/0!</v>
      </c>
      <c r="AO245" s="117"/>
      <c r="AP245" s="118"/>
      <c r="AQ245" s="119" t="e">
        <f t="shared" si="947"/>
        <v>#DIV/0!</v>
      </c>
      <c r="AR245" s="12"/>
    </row>
    <row r="246" spans="1:44" ht="26.25" customHeight="1">
      <c r="A246" s="228" t="s">
        <v>279</v>
      </c>
      <c r="B246" s="221" t="s">
        <v>384</v>
      </c>
      <c r="C246" s="335" t="s">
        <v>281</v>
      </c>
      <c r="D246" s="11" t="s">
        <v>38</v>
      </c>
      <c r="E246" s="117">
        <f>SUM(E247:E252)</f>
        <v>0</v>
      </c>
      <c r="F246" s="116">
        <f>SUM(F247:F252)</f>
        <v>0</v>
      </c>
      <c r="G246" s="116" t="e">
        <f>(F246/E246)*100</f>
        <v>#DIV/0!</v>
      </c>
      <c r="H246" s="117">
        <f>SUM(H247:H252)</f>
        <v>0</v>
      </c>
      <c r="I246" s="116">
        <f>SUM(I247:I252)</f>
        <v>0</v>
      </c>
      <c r="J246" s="116" t="e">
        <f>(I246/H246)*100</f>
        <v>#DIV/0!</v>
      </c>
      <c r="K246" s="117">
        <f>SUM(K247:K252)</f>
        <v>0</v>
      </c>
      <c r="L246" s="116">
        <f>SUM(L247:L252)</f>
        <v>0</v>
      </c>
      <c r="M246" s="116" t="e">
        <f>(L246/K246)*100</f>
        <v>#DIV/0!</v>
      </c>
      <c r="N246" s="117">
        <f>SUM(N247:N252)</f>
        <v>0</v>
      </c>
      <c r="O246" s="116">
        <f>SUM(O247:O252)</f>
        <v>0</v>
      </c>
      <c r="P246" s="116" t="e">
        <f>(O246/N246)*100</f>
        <v>#DIV/0!</v>
      </c>
      <c r="Q246" s="117">
        <f>SUM(Q247:Q252)</f>
        <v>0</v>
      </c>
      <c r="R246" s="116">
        <f>SUM(R247:R252)</f>
        <v>0</v>
      </c>
      <c r="S246" s="116" t="e">
        <f>(R246/Q246)*100</f>
        <v>#DIV/0!</v>
      </c>
      <c r="T246" s="117">
        <f>SUM(T247:T252)</f>
        <v>0</v>
      </c>
      <c r="U246" s="116">
        <f>SUM(U247:U252)</f>
        <v>0</v>
      </c>
      <c r="V246" s="116" t="e">
        <f>(U246/T246)*100</f>
        <v>#DIV/0!</v>
      </c>
      <c r="W246" s="117">
        <f>SUM(W247:W252)</f>
        <v>0</v>
      </c>
      <c r="X246" s="116">
        <f>SUM(X247:X252)</f>
        <v>0</v>
      </c>
      <c r="Y246" s="116" t="e">
        <f>(X246/W246)*100</f>
        <v>#DIV/0!</v>
      </c>
      <c r="Z246" s="117">
        <f>SUM(Z247:Z252)</f>
        <v>0</v>
      </c>
      <c r="AA246" s="116">
        <f>SUM(AA247:AA252)</f>
        <v>0</v>
      </c>
      <c r="AB246" s="116" t="e">
        <f>(AA246/Z246)*100</f>
        <v>#DIV/0!</v>
      </c>
      <c r="AC246" s="117">
        <f>SUM(AC247:AC252)</f>
        <v>0</v>
      </c>
      <c r="AD246" s="116">
        <f>SUM(AD247:AD252)</f>
        <v>0</v>
      </c>
      <c r="AE246" s="116" t="e">
        <f>(AD246/AC246)*100</f>
        <v>#DIV/0!</v>
      </c>
      <c r="AF246" s="117">
        <f>SUM(AF247:AF252)</f>
        <v>0</v>
      </c>
      <c r="AG246" s="116">
        <f>SUM(AG247:AG252)</f>
        <v>0</v>
      </c>
      <c r="AH246" s="116" t="e">
        <f>(AG246/AF246)*100</f>
        <v>#DIV/0!</v>
      </c>
      <c r="AI246" s="117">
        <f>SUM(AI247:AI252)</f>
        <v>0</v>
      </c>
      <c r="AJ246" s="116">
        <f>SUM(AJ247:AJ252)</f>
        <v>0</v>
      </c>
      <c r="AK246" s="116" t="e">
        <f>(AJ246/AI246)*100</f>
        <v>#DIV/0!</v>
      </c>
      <c r="AL246" s="117">
        <f>SUM(AL247:AL252)</f>
        <v>0</v>
      </c>
      <c r="AM246" s="116">
        <f>SUM(AM247:AM252)</f>
        <v>0</v>
      </c>
      <c r="AN246" s="116" t="e">
        <f>(AM246/AL246)*100</f>
        <v>#DIV/0!</v>
      </c>
      <c r="AO246" s="117">
        <f>SUM(AO247:AO252)</f>
        <v>0</v>
      </c>
      <c r="AP246" s="116">
        <f>SUM(AP247:AP252)</f>
        <v>0</v>
      </c>
      <c r="AQ246" s="116" t="e">
        <f>(AP246/AO246)*100</f>
        <v>#DIV/0!</v>
      </c>
      <c r="AR246" s="12"/>
    </row>
    <row r="247" spans="1:44" ht="30">
      <c r="A247" s="228"/>
      <c r="B247" s="221"/>
      <c r="C247" s="335"/>
      <c r="D247" s="11" t="s">
        <v>17</v>
      </c>
      <c r="E247" s="117">
        <f>H247+K247+N247+Q247+T247+W247+Z247+AC247+AF247+AI247+AL247+AO247</f>
        <v>0</v>
      </c>
      <c r="F247" s="118">
        <f>I247+L247+O247+R247+U247+X247+AA247+AD247+AG247+AJ247+AM247+AP247</f>
        <v>0</v>
      </c>
      <c r="G247" s="119" t="e">
        <f t="shared" ref="G247:G252" si="950">(F247/E247)*100</f>
        <v>#DIV/0!</v>
      </c>
      <c r="H247" s="117"/>
      <c r="I247" s="118"/>
      <c r="J247" s="119" t="e">
        <f t="shared" ref="J247:J252" si="951">(I247/H247)*100</f>
        <v>#DIV/0!</v>
      </c>
      <c r="K247" s="117"/>
      <c r="L247" s="118"/>
      <c r="M247" s="119" t="e">
        <f t="shared" ref="M247:M252" si="952">(L247/K247)*100</f>
        <v>#DIV/0!</v>
      </c>
      <c r="N247" s="117"/>
      <c r="O247" s="118"/>
      <c r="P247" s="119" t="e">
        <f t="shared" ref="P247:P252" si="953">(O247/N247)*100</f>
        <v>#DIV/0!</v>
      </c>
      <c r="Q247" s="117"/>
      <c r="R247" s="118"/>
      <c r="S247" s="119" t="e">
        <f t="shared" ref="S247:S252" si="954">(R247/Q247)*100</f>
        <v>#DIV/0!</v>
      </c>
      <c r="T247" s="117"/>
      <c r="U247" s="118"/>
      <c r="V247" s="119" t="e">
        <f t="shared" ref="V247:V252" si="955">(U247/T247)*100</f>
        <v>#DIV/0!</v>
      </c>
      <c r="W247" s="117"/>
      <c r="X247" s="118"/>
      <c r="Y247" s="119" t="e">
        <f t="shared" ref="Y247:Y252" si="956">(X247/W247)*100</f>
        <v>#DIV/0!</v>
      </c>
      <c r="Z247" s="117"/>
      <c r="AA247" s="118"/>
      <c r="AB247" s="119" t="e">
        <f t="shared" ref="AB247:AB252" si="957">(AA247/Z247)*100</f>
        <v>#DIV/0!</v>
      </c>
      <c r="AC247" s="117"/>
      <c r="AD247" s="118"/>
      <c r="AE247" s="119" t="e">
        <f t="shared" ref="AE247:AE252" si="958">(AD247/AC247)*100</f>
        <v>#DIV/0!</v>
      </c>
      <c r="AF247" s="117"/>
      <c r="AG247" s="118"/>
      <c r="AH247" s="119" t="e">
        <f t="shared" ref="AH247:AH252" si="959">(AG247/AF247)*100</f>
        <v>#DIV/0!</v>
      </c>
      <c r="AI247" s="117"/>
      <c r="AJ247" s="118"/>
      <c r="AK247" s="119" t="e">
        <f t="shared" ref="AK247:AK252" si="960">(AJ247/AI247)*100</f>
        <v>#DIV/0!</v>
      </c>
      <c r="AL247" s="117"/>
      <c r="AM247" s="118"/>
      <c r="AN247" s="119" t="e">
        <f t="shared" ref="AN247:AN252" si="961">(AM247/AL247)*100</f>
        <v>#DIV/0!</v>
      </c>
      <c r="AO247" s="117"/>
      <c r="AP247" s="118"/>
      <c r="AQ247" s="119" t="e">
        <f t="shared" ref="AQ247:AQ252" si="962">(AP247/AO247)*100</f>
        <v>#DIV/0!</v>
      </c>
      <c r="AR247" s="12"/>
    </row>
    <row r="248" spans="1:44" ht="45">
      <c r="A248" s="228"/>
      <c r="B248" s="221"/>
      <c r="C248" s="335"/>
      <c r="D248" s="11" t="s">
        <v>18</v>
      </c>
      <c r="E248" s="117">
        <f t="shared" ref="E248:E252" si="963">H248+K248+N248+Q248+T248+W248+Z248+AC248+AF248+AI248+AL248+AO248</f>
        <v>0</v>
      </c>
      <c r="F248" s="118">
        <f t="shared" ref="F248:F252" si="964">I248+L248+O248+R248+U248+X248+AA248+AD248+AG248+AJ248+AM248+AP248</f>
        <v>0</v>
      </c>
      <c r="G248" s="119" t="e">
        <f t="shared" si="950"/>
        <v>#DIV/0!</v>
      </c>
      <c r="H248" s="117"/>
      <c r="I248" s="118"/>
      <c r="J248" s="119" t="e">
        <f t="shared" si="951"/>
        <v>#DIV/0!</v>
      </c>
      <c r="K248" s="117"/>
      <c r="L248" s="118"/>
      <c r="M248" s="119" t="e">
        <f t="shared" si="952"/>
        <v>#DIV/0!</v>
      </c>
      <c r="N248" s="117"/>
      <c r="O248" s="118"/>
      <c r="P248" s="119" t="e">
        <f t="shared" si="953"/>
        <v>#DIV/0!</v>
      </c>
      <c r="Q248" s="117"/>
      <c r="R248" s="118"/>
      <c r="S248" s="119" t="e">
        <f t="shared" si="954"/>
        <v>#DIV/0!</v>
      </c>
      <c r="T248" s="117"/>
      <c r="U248" s="118"/>
      <c r="V248" s="119" t="e">
        <f t="shared" si="955"/>
        <v>#DIV/0!</v>
      </c>
      <c r="W248" s="117"/>
      <c r="X248" s="118"/>
      <c r="Y248" s="119" t="e">
        <f t="shared" si="956"/>
        <v>#DIV/0!</v>
      </c>
      <c r="Z248" s="117"/>
      <c r="AA248" s="118"/>
      <c r="AB248" s="119" t="e">
        <f t="shared" si="957"/>
        <v>#DIV/0!</v>
      </c>
      <c r="AC248" s="117"/>
      <c r="AD248" s="118"/>
      <c r="AE248" s="119" t="e">
        <f t="shared" si="958"/>
        <v>#DIV/0!</v>
      </c>
      <c r="AF248" s="117"/>
      <c r="AG248" s="118"/>
      <c r="AH248" s="119" t="e">
        <f t="shared" si="959"/>
        <v>#DIV/0!</v>
      </c>
      <c r="AI248" s="117"/>
      <c r="AJ248" s="118"/>
      <c r="AK248" s="119" t="e">
        <f t="shared" si="960"/>
        <v>#DIV/0!</v>
      </c>
      <c r="AL248" s="117"/>
      <c r="AM248" s="118"/>
      <c r="AN248" s="119" t="e">
        <f t="shared" si="961"/>
        <v>#DIV/0!</v>
      </c>
      <c r="AO248" s="117"/>
      <c r="AP248" s="118"/>
      <c r="AQ248" s="119" t="e">
        <f t="shared" si="962"/>
        <v>#DIV/0!</v>
      </c>
      <c r="AR248" s="12"/>
    </row>
    <row r="249" spans="1:44" ht="27" customHeight="1">
      <c r="A249" s="228"/>
      <c r="B249" s="221"/>
      <c r="C249" s="335"/>
      <c r="D249" s="11" t="s">
        <v>26</v>
      </c>
      <c r="E249" s="117">
        <f t="shared" si="963"/>
        <v>0</v>
      </c>
      <c r="F249" s="118">
        <f t="shared" si="964"/>
        <v>0</v>
      </c>
      <c r="G249" s="119" t="e">
        <f t="shared" si="950"/>
        <v>#DIV/0!</v>
      </c>
      <c r="H249" s="117"/>
      <c r="I249" s="118"/>
      <c r="J249" s="119" t="e">
        <f t="shared" si="951"/>
        <v>#DIV/0!</v>
      </c>
      <c r="K249" s="117"/>
      <c r="L249" s="118"/>
      <c r="M249" s="119" t="e">
        <f t="shared" si="952"/>
        <v>#DIV/0!</v>
      </c>
      <c r="N249" s="117"/>
      <c r="O249" s="118"/>
      <c r="P249" s="119" t="e">
        <f t="shared" si="953"/>
        <v>#DIV/0!</v>
      </c>
      <c r="Q249" s="117"/>
      <c r="R249" s="118"/>
      <c r="S249" s="119" t="e">
        <f t="shared" si="954"/>
        <v>#DIV/0!</v>
      </c>
      <c r="T249" s="117"/>
      <c r="U249" s="118"/>
      <c r="V249" s="119" t="e">
        <f t="shared" si="955"/>
        <v>#DIV/0!</v>
      </c>
      <c r="W249" s="117"/>
      <c r="X249" s="118"/>
      <c r="Y249" s="119" t="e">
        <f t="shared" si="956"/>
        <v>#DIV/0!</v>
      </c>
      <c r="Z249" s="117"/>
      <c r="AA249" s="118"/>
      <c r="AB249" s="119" t="e">
        <f t="shared" si="957"/>
        <v>#DIV/0!</v>
      </c>
      <c r="AC249" s="117"/>
      <c r="AD249" s="118"/>
      <c r="AE249" s="119" t="e">
        <f t="shared" si="958"/>
        <v>#DIV/0!</v>
      </c>
      <c r="AF249" s="117"/>
      <c r="AG249" s="118"/>
      <c r="AH249" s="119" t="e">
        <f t="shared" si="959"/>
        <v>#DIV/0!</v>
      </c>
      <c r="AI249" s="117"/>
      <c r="AJ249" s="118"/>
      <c r="AK249" s="119" t="e">
        <f t="shared" si="960"/>
        <v>#DIV/0!</v>
      </c>
      <c r="AL249" s="117"/>
      <c r="AM249" s="118"/>
      <c r="AN249" s="119" t="e">
        <f t="shared" si="961"/>
        <v>#DIV/0!</v>
      </c>
      <c r="AO249" s="117"/>
      <c r="AP249" s="118"/>
      <c r="AQ249" s="119" t="e">
        <f t="shared" si="962"/>
        <v>#DIV/0!</v>
      </c>
      <c r="AR249" s="12"/>
    </row>
    <row r="250" spans="1:44" ht="82.5" customHeight="1">
      <c r="A250" s="228"/>
      <c r="B250" s="221"/>
      <c r="C250" s="335"/>
      <c r="D250" s="101" t="s">
        <v>440</v>
      </c>
      <c r="E250" s="117">
        <f t="shared" si="963"/>
        <v>0</v>
      </c>
      <c r="F250" s="118">
        <f t="shared" si="964"/>
        <v>0</v>
      </c>
      <c r="G250" s="119" t="e">
        <f t="shared" si="950"/>
        <v>#DIV/0!</v>
      </c>
      <c r="H250" s="117"/>
      <c r="I250" s="118"/>
      <c r="J250" s="119" t="e">
        <f t="shared" si="951"/>
        <v>#DIV/0!</v>
      </c>
      <c r="K250" s="117"/>
      <c r="L250" s="118"/>
      <c r="M250" s="119" t="e">
        <f t="shared" si="952"/>
        <v>#DIV/0!</v>
      </c>
      <c r="N250" s="117"/>
      <c r="O250" s="118"/>
      <c r="P250" s="119" t="e">
        <f t="shared" si="953"/>
        <v>#DIV/0!</v>
      </c>
      <c r="Q250" s="117"/>
      <c r="R250" s="118"/>
      <c r="S250" s="119" t="e">
        <f t="shared" si="954"/>
        <v>#DIV/0!</v>
      </c>
      <c r="T250" s="117"/>
      <c r="U250" s="118"/>
      <c r="V250" s="119" t="e">
        <f t="shared" si="955"/>
        <v>#DIV/0!</v>
      </c>
      <c r="W250" s="117"/>
      <c r="X250" s="118"/>
      <c r="Y250" s="119" t="e">
        <f t="shared" si="956"/>
        <v>#DIV/0!</v>
      </c>
      <c r="Z250" s="117"/>
      <c r="AA250" s="118"/>
      <c r="AB250" s="119" t="e">
        <f t="shared" si="957"/>
        <v>#DIV/0!</v>
      </c>
      <c r="AC250" s="117"/>
      <c r="AD250" s="118"/>
      <c r="AE250" s="119" t="e">
        <f t="shared" si="958"/>
        <v>#DIV/0!</v>
      </c>
      <c r="AF250" s="117"/>
      <c r="AG250" s="118"/>
      <c r="AH250" s="119" t="e">
        <f t="shared" si="959"/>
        <v>#DIV/0!</v>
      </c>
      <c r="AI250" s="117"/>
      <c r="AJ250" s="118"/>
      <c r="AK250" s="119" t="e">
        <f t="shared" si="960"/>
        <v>#DIV/0!</v>
      </c>
      <c r="AL250" s="117"/>
      <c r="AM250" s="118"/>
      <c r="AN250" s="119" t="e">
        <f t="shared" si="961"/>
        <v>#DIV/0!</v>
      </c>
      <c r="AO250" s="117"/>
      <c r="AP250" s="118"/>
      <c r="AQ250" s="119" t="e">
        <f t="shared" si="962"/>
        <v>#DIV/0!</v>
      </c>
      <c r="AR250" s="12"/>
    </row>
    <row r="251" spans="1:44" ht="33" customHeight="1">
      <c r="A251" s="228"/>
      <c r="B251" s="221"/>
      <c r="C251" s="335"/>
      <c r="D251" s="11" t="s">
        <v>41</v>
      </c>
      <c r="E251" s="117">
        <f t="shared" si="963"/>
        <v>0</v>
      </c>
      <c r="F251" s="118">
        <f t="shared" si="964"/>
        <v>0</v>
      </c>
      <c r="G251" s="119" t="e">
        <f t="shared" si="950"/>
        <v>#DIV/0!</v>
      </c>
      <c r="H251" s="117"/>
      <c r="I251" s="118"/>
      <c r="J251" s="119" t="e">
        <f t="shared" si="951"/>
        <v>#DIV/0!</v>
      </c>
      <c r="K251" s="117"/>
      <c r="L251" s="118"/>
      <c r="M251" s="119" t="e">
        <f t="shared" si="952"/>
        <v>#DIV/0!</v>
      </c>
      <c r="N251" s="117"/>
      <c r="O251" s="118"/>
      <c r="P251" s="119" t="e">
        <f t="shared" si="953"/>
        <v>#DIV/0!</v>
      </c>
      <c r="Q251" s="117"/>
      <c r="R251" s="118"/>
      <c r="S251" s="119" t="e">
        <f t="shared" si="954"/>
        <v>#DIV/0!</v>
      </c>
      <c r="T251" s="117"/>
      <c r="U251" s="118"/>
      <c r="V251" s="119" t="e">
        <f t="shared" si="955"/>
        <v>#DIV/0!</v>
      </c>
      <c r="W251" s="117"/>
      <c r="X251" s="118"/>
      <c r="Y251" s="119" t="e">
        <f t="shared" si="956"/>
        <v>#DIV/0!</v>
      </c>
      <c r="Z251" s="117"/>
      <c r="AA251" s="118"/>
      <c r="AB251" s="119" t="e">
        <f t="shared" si="957"/>
        <v>#DIV/0!</v>
      </c>
      <c r="AC251" s="117"/>
      <c r="AD251" s="118"/>
      <c r="AE251" s="119" t="e">
        <f t="shared" si="958"/>
        <v>#DIV/0!</v>
      </c>
      <c r="AF251" s="117"/>
      <c r="AG251" s="118"/>
      <c r="AH251" s="119" t="e">
        <f t="shared" si="959"/>
        <v>#DIV/0!</v>
      </c>
      <c r="AI251" s="117"/>
      <c r="AJ251" s="118"/>
      <c r="AK251" s="119" t="e">
        <f t="shared" si="960"/>
        <v>#DIV/0!</v>
      </c>
      <c r="AL251" s="117"/>
      <c r="AM251" s="118"/>
      <c r="AN251" s="119" t="e">
        <f t="shared" si="961"/>
        <v>#DIV/0!</v>
      </c>
      <c r="AO251" s="117"/>
      <c r="AP251" s="118"/>
      <c r="AQ251" s="119" t="e">
        <f t="shared" si="962"/>
        <v>#DIV/0!</v>
      </c>
      <c r="AR251" s="12"/>
    </row>
    <row r="252" spans="1:44" ht="45">
      <c r="A252" s="228"/>
      <c r="B252" s="222"/>
      <c r="C252" s="336"/>
      <c r="D252" s="11" t="s">
        <v>33</v>
      </c>
      <c r="E252" s="117">
        <f t="shared" si="963"/>
        <v>0</v>
      </c>
      <c r="F252" s="118">
        <f t="shared" si="964"/>
        <v>0</v>
      </c>
      <c r="G252" s="119" t="e">
        <f t="shared" si="950"/>
        <v>#DIV/0!</v>
      </c>
      <c r="H252" s="117"/>
      <c r="I252" s="118"/>
      <c r="J252" s="119" t="e">
        <f t="shared" si="951"/>
        <v>#DIV/0!</v>
      </c>
      <c r="K252" s="117"/>
      <c r="L252" s="118"/>
      <c r="M252" s="119" t="e">
        <f t="shared" si="952"/>
        <v>#DIV/0!</v>
      </c>
      <c r="N252" s="117"/>
      <c r="O252" s="118"/>
      <c r="P252" s="119" t="e">
        <f t="shared" si="953"/>
        <v>#DIV/0!</v>
      </c>
      <c r="Q252" s="117"/>
      <c r="R252" s="118"/>
      <c r="S252" s="119" t="e">
        <f t="shared" si="954"/>
        <v>#DIV/0!</v>
      </c>
      <c r="T252" s="117"/>
      <c r="U252" s="118"/>
      <c r="V252" s="119" t="e">
        <f t="shared" si="955"/>
        <v>#DIV/0!</v>
      </c>
      <c r="W252" s="117"/>
      <c r="X252" s="118"/>
      <c r="Y252" s="119" t="e">
        <f t="shared" si="956"/>
        <v>#DIV/0!</v>
      </c>
      <c r="Z252" s="117"/>
      <c r="AA252" s="118"/>
      <c r="AB252" s="119" t="e">
        <f t="shared" si="957"/>
        <v>#DIV/0!</v>
      </c>
      <c r="AC252" s="117"/>
      <c r="AD252" s="118"/>
      <c r="AE252" s="119" t="e">
        <f t="shared" si="958"/>
        <v>#DIV/0!</v>
      </c>
      <c r="AF252" s="117"/>
      <c r="AG252" s="118"/>
      <c r="AH252" s="119" t="e">
        <f t="shared" si="959"/>
        <v>#DIV/0!</v>
      </c>
      <c r="AI252" s="117"/>
      <c r="AJ252" s="118"/>
      <c r="AK252" s="119" t="e">
        <f t="shared" si="960"/>
        <v>#DIV/0!</v>
      </c>
      <c r="AL252" s="117"/>
      <c r="AM252" s="118"/>
      <c r="AN252" s="119" t="e">
        <f t="shared" si="961"/>
        <v>#DIV/0!</v>
      </c>
      <c r="AO252" s="117"/>
      <c r="AP252" s="118"/>
      <c r="AQ252" s="119" t="e">
        <f t="shared" si="962"/>
        <v>#DIV/0!</v>
      </c>
      <c r="AR252" s="12"/>
    </row>
    <row r="253" spans="1:44" ht="29.25" customHeight="1">
      <c r="A253" s="475" t="s">
        <v>280</v>
      </c>
      <c r="B253" s="345" t="s">
        <v>409</v>
      </c>
      <c r="C253" s="476" t="s">
        <v>312</v>
      </c>
      <c r="D253" s="45" t="s">
        <v>38</v>
      </c>
      <c r="E253" s="117">
        <f>SUM(E254:E259)</f>
        <v>0</v>
      </c>
      <c r="F253" s="116">
        <f>SUM(F254:F259)</f>
        <v>0</v>
      </c>
      <c r="G253" s="116" t="e">
        <f>(F253/E253)*100</f>
        <v>#DIV/0!</v>
      </c>
      <c r="H253" s="117">
        <f>SUM(H254:H259)</f>
        <v>0</v>
      </c>
      <c r="I253" s="116">
        <f>SUM(I254:I259)</f>
        <v>0</v>
      </c>
      <c r="J253" s="116" t="e">
        <f>(I253/H253)*100</f>
        <v>#DIV/0!</v>
      </c>
      <c r="K253" s="117">
        <f>SUM(K254:K259)</f>
        <v>0</v>
      </c>
      <c r="L253" s="116">
        <f>SUM(L254:L259)</f>
        <v>0</v>
      </c>
      <c r="M253" s="116" t="e">
        <f>(L253/K253)*100</f>
        <v>#DIV/0!</v>
      </c>
      <c r="N253" s="117">
        <f>SUM(N254:N259)</f>
        <v>0</v>
      </c>
      <c r="O253" s="116">
        <f>SUM(O254:O259)</f>
        <v>0</v>
      </c>
      <c r="P253" s="116" t="e">
        <f>(O253/N253)*100</f>
        <v>#DIV/0!</v>
      </c>
      <c r="Q253" s="117">
        <f>SUM(Q254:Q259)</f>
        <v>0</v>
      </c>
      <c r="R253" s="116">
        <f>SUM(R254:R259)</f>
        <v>0</v>
      </c>
      <c r="S253" s="116" t="e">
        <f>(R253/Q253)*100</f>
        <v>#DIV/0!</v>
      </c>
      <c r="T253" s="117">
        <f>SUM(T254:T259)</f>
        <v>0</v>
      </c>
      <c r="U253" s="116">
        <f>SUM(U254:U259)</f>
        <v>0</v>
      </c>
      <c r="V253" s="116" t="e">
        <f>(U253/T253)*100</f>
        <v>#DIV/0!</v>
      </c>
      <c r="W253" s="117">
        <f>SUM(W254:W259)</f>
        <v>0</v>
      </c>
      <c r="X253" s="116">
        <f>SUM(X254:X259)</f>
        <v>0</v>
      </c>
      <c r="Y253" s="116" t="e">
        <f>(X253/W253)*100</f>
        <v>#DIV/0!</v>
      </c>
      <c r="Z253" s="117">
        <f>SUM(Z254:Z259)</f>
        <v>0</v>
      </c>
      <c r="AA253" s="116">
        <f>SUM(AA254:AA259)</f>
        <v>0</v>
      </c>
      <c r="AB253" s="116" t="e">
        <f>(AA253/Z253)*100</f>
        <v>#DIV/0!</v>
      </c>
      <c r="AC253" s="117">
        <f>SUM(AC254:AC259)</f>
        <v>0</v>
      </c>
      <c r="AD253" s="116">
        <f>SUM(AD254:AD259)</f>
        <v>0</v>
      </c>
      <c r="AE253" s="116" t="e">
        <f>(AD253/AC253)*100</f>
        <v>#DIV/0!</v>
      </c>
      <c r="AF253" s="117">
        <f>SUM(AF254:AF259)</f>
        <v>0</v>
      </c>
      <c r="AG253" s="116">
        <f>SUM(AG254:AG259)</f>
        <v>0</v>
      </c>
      <c r="AH253" s="116" t="e">
        <f>(AG253/AF253)*100</f>
        <v>#DIV/0!</v>
      </c>
      <c r="AI253" s="117">
        <f>SUM(AI254:AI259)</f>
        <v>0</v>
      </c>
      <c r="AJ253" s="116">
        <f>SUM(AJ254:AJ259)</f>
        <v>0</v>
      </c>
      <c r="AK253" s="116" t="e">
        <f>(AJ253/AI253)*100</f>
        <v>#DIV/0!</v>
      </c>
      <c r="AL253" s="117">
        <f>SUM(AL254:AL259)</f>
        <v>0</v>
      </c>
      <c r="AM253" s="116">
        <f>SUM(AM254:AM259)</f>
        <v>0</v>
      </c>
      <c r="AN253" s="116" t="e">
        <f>(AM253/AL253)*100</f>
        <v>#DIV/0!</v>
      </c>
      <c r="AO253" s="117">
        <f>SUM(AO254:AO259)</f>
        <v>0</v>
      </c>
      <c r="AP253" s="116">
        <f>SUM(AP254:AP259)</f>
        <v>0</v>
      </c>
      <c r="AQ253" s="116" t="e">
        <f>(AP253/AO253)*100</f>
        <v>#DIV/0!</v>
      </c>
      <c r="AR253" s="12"/>
    </row>
    <row r="254" spans="1:44" ht="36" customHeight="1">
      <c r="A254" s="475"/>
      <c r="B254" s="346"/>
      <c r="C254" s="477"/>
      <c r="D254" s="45" t="s">
        <v>17</v>
      </c>
      <c r="E254" s="117">
        <f>H254+K254+N254+Q254+T254+W254+Z254+AC254+AF254+AI254+AL254+AO254</f>
        <v>0</v>
      </c>
      <c r="F254" s="118">
        <f>I254+L254+O254+R254+U254+X254+AA254+AD254+AG254+AJ254+AM254+AP254</f>
        <v>0</v>
      </c>
      <c r="G254" s="119" t="e">
        <f t="shared" ref="G254:G259" si="965">(F254/E254)*100</f>
        <v>#DIV/0!</v>
      </c>
      <c r="H254" s="117"/>
      <c r="I254" s="118"/>
      <c r="J254" s="119" t="e">
        <f t="shared" ref="J254:J259" si="966">(I254/H254)*100</f>
        <v>#DIV/0!</v>
      </c>
      <c r="K254" s="117"/>
      <c r="L254" s="118"/>
      <c r="M254" s="119" t="e">
        <f t="shared" ref="M254:M259" si="967">(L254/K254)*100</f>
        <v>#DIV/0!</v>
      </c>
      <c r="N254" s="117"/>
      <c r="O254" s="118"/>
      <c r="P254" s="119" t="e">
        <f t="shared" ref="P254:P259" si="968">(O254/N254)*100</f>
        <v>#DIV/0!</v>
      </c>
      <c r="Q254" s="117"/>
      <c r="R254" s="118"/>
      <c r="S254" s="119" t="e">
        <f t="shared" ref="S254:S259" si="969">(R254/Q254)*100</f>
        <v>#DIV/0!</v>
      </c>
      <c r="T254" s="117"/>
      <c r="U254" s="118"/>
      <c r="V254" s="119" t="e">
        <f t="shared" ref="V254:V259" si="970">(U254/T254)*100</f>
        <v>#DIV/0!</v>
      </c>
      <c r="W254" s="117"/>
      <c r="X254" s="118"/>
      <c r="Y254" s="119" t="e">
        <f t="shared" ref="Y254:Y259" si="971">(X254/W254)*100</f>
        <v>#DIV/0!</v>
      </c>
      <c r="Z254" s="117"/>
      <c r="AA254" s="118"/>
      <c r="AB254" s="119" t="e">
        <f t="shared" ref="AB254:AB259" si="972">(AA254/Z254)*100</f>
        <v>#DIV/0!</v>
      </c>
      <c r="AC254" s="117"/>
      <c r="AD254" s="118"/>
      <c r="AE254" s="119" t="e">
        <f t="shared" ref="AE254:AE259" si="973">(AD254/AC254)*100</f>
        <v>#DIV/0!</v>
      </c>
      <c r="AF254" s="117"/>
      <c r="AG254" s="118"/>
      <c r="AH254" s="119" t="e">
        <f t="shared" ref="AH254:AH259" si="974">(AG254/AF254)*100</f>
        <v>#DIV/0!</v>
      </c>
      <c r="AI254" s="117"/>
      <c r="AJ254" s="118"/>
      <c r="AK254" s="119" t="e">
        <f t="shared" ref="AK254:AK259" si="975">(AJ254/AI254)*100</f>
        <v>#DIV/0!</v>
      </c>
      <c r="AL254" s="117"/>
      <c r="AM254" s="118"/>
      <c r="AN254" s="119" t="e">
        <f t="shared" ref="AN254:AN259" si="976">(AM254/AL254)*100</f>
        <v>#DIV/0!</v>
      </c>
      <c r="AO254" s="117"/>
      <c r="AP254" s="118"/>
      <c r="AQ254" s="119" t="e">
        <f t="shared" ref="AQ254:AQ259" si="977">(AP254/AO254)*100</f>
        <v>#DIV/0!</v>
      </c>
      <c r="AR254" s="12"/>
    </row>
    <row r="255" spans="1:44" ht="48" customHeight="1">
      <c r="A255" s="475"/>
      <c r="B255" s="346"/>
      <c r="C255" s="477"/>
      <c r="D255" s="45" t="s">
        <v>18</v>
      </c>
      <c r="E255" s="117">
        <f t="shared" ref="E255:E259" si="978">H255+K255+N255+Q255+T255+W255+Z255+AC255+AF255+AI255+AL255+AO255</f>
        <v>0</v>
      </c>
      <c r="F255" s="118">
        <f t="shared" ref="F255:F259" si="979">I255+L255+O255+R255+U255+X255+AA255+AD255+AG255+AJ255+AM255+AP255</f>
        <v>0</v>
      </c>
      <c r="G255" s="119" t="e">
        <f t="shared" si="965"/>
        <v>#DIV/0!</v>
      </c>
      <c r="H255" s="117"/>
      <c r="I255" s="118"/>
      <c r="J255" s="119" t="e">
        <f t="shared" si="966"/>
        <v>#DIV/0!</v>
      </c>
      <c r="K255" s="117"/>
      <c r="L255" s="118"/>
      <c r="M255" s="119" t="e">
        <f t="shared" si="967"/>
        <v>#DIV/0!</v>
      </c>
      <c r="N255" s="117"/>
      <c r="O255" s="118"/>
      <c r="P255" s="119" t="e">
        <f t="shared" si="968"/>
        <v>#DIV/0!</v>
      </c>
      <c r="Q255" s="117"/>
      <c r="R255" s="118"/>
      <c r="S255" s="119" t="e">
        <f t="shared" si="969"/>
        <v>#DIV/0!</v>
      </c>
      <c r="T255" s="117"/>
      <c r="U255" s="118"/>
      <c r="V255" s="119" t="e">
        <f t="shared" si="970"/>
        <v>#DIV/0!</v>
      </c>
      <c r="W255" s="117"/>
      <c r="X255" s="118"/>
      <c r="Y255" s="119" t="e">
        <f t="shared" si="971"/>
        <v>#DIV/0!</v>
      </c>
      <c r="Z255" s="117"/>
      <c r="AA255" s="118"/>
      <c r="AB255" s="119" t="e">
        <f t="shared" si="972"/>
        <v>#DIV/0!</v>
      </c>
      <c r="AC255" s="117"/>
      <c r="AD255" s="118"/>
      <c r="AE255" s="119" t="e">
        <f t="shared" si="973"/>
        <v>#DIV/0!</v>
      </c>
      <c r="AF255" s="117"/>
      <c r="AG255" s="118"/>
      <c r="AH255" s="119" t="e">
        <f t="shared" si="974"/>
        <v>#DIV/0!</v>
      </c>
      <c r="AI255" s="117"/>
      <c r="AJ255" s="118"/>
      <c r="AK255" s="119" t="e">
        <f t="shared" si="975"/>
        <v>#DIV/0!</v>
      </c>
      <c r="AL255" s="117"/>
      <c r="AM255" s="118"/>
      <c r="AN255" s="119" t="e">
        <f t="shared" si="976"/>
        <v>#DIV/0!</v>
      </c>
      <c r="AO255" s="117"/>
      <c r="AP255" s="118"/>
      <c r="AQ255" s="119" t="e">
        <f t="shared" si="977"/>
        <v>#DIV/0!</v>
      </c>
      <c r="AR255" s="12"/>
    </row>
    <row r="256" spans="1:44" ht="30.75" customHeight="1">
      <c r="A256" s="475"/>
      <c r="B256" s="346"/>
      <c r="C256" s="477"/>
      <c r="D256" s="45" t="s">
        <v>26</v>
      </c>
      <c r="E256" s="117">
        <f t="shared" si="978"/>
        <v>0</v>
      </c>
      <c r="F256" s="118">
        <f t="shared" si="979"/>
        <v>0</v>
      </c>
      <c r="G256" s="119" t="e">
        <f t="shared" si="965"/>
        <v>#DIV/0!</v>
      </c>
      <c r="H256" s="117"/>
      <c r="I256" s="118"/>
      <c r="J256" s="119" t="e">
        <f t="shared" si="966"/>
        <v>#DIV/0!</v>
      </c>
      <c r="K256" s="117"/>
      <c r="L256" s="118"/>
      <c r="M256" s="119" t="e">
        <f t="shared" si="967"/>
        <v>#DIV/0!</v>
      </c>
      <c r="N256" s="117"/>
      <c r="O256" s="118"/>
      <c r="P256" s="119" t="e">
        <f t="shared" si="968"/>
        <v>#DIV/0!</v>
      </c>
      <c r="Q256" s="117"/>
      <c r="R256" s="118"/>
      <c r="S256" s="119" t="e">
        <f t="shared" si="969"/>
        <v>#DIV/0!</v>
      </c>
      <c r="T256" s="117"/>
      <c r="U256" s="118"/>
      <c r="V256" s="119" t="e">
        <f t="shared" si="970"/>
        <v>#DIV/0!</v>
      </c>
      <c r="W256" s="117"/>
      <c r="X256" s="118"/>
      <c r="Y256" s="119" t="e">
        <f t="shared" si="971"/>
        <v>#DIV/0!</v>
      </c>
      <c r="Z256" s="117"/>
      <c r="AA256" s="118"/>
      <c r="AB256" s="119" t="e">
        <f t="shared" si="972"/>
        <v>#DIV/0!</v>
      </c>
      <c r="AC256" s="117"/>
      <c r="AD256" s="118"/>
      <c r="AE256" s="119" t="e">
        <f t="shared" si="973"/>
        <v>#DIV/0!</v>
      </c>
      <c r="AF256" s="117"/>
      <c r="AG256" s="118"/>
      <c r="AH256" s="119" t="e">
        <f t="shared" si="974"/>
        <v>#DIV/0!</v>
      </c>
      <c r="AI256" s="117"/>
      <c r="AJ256" s="118"/>
      <c r="AK256" s="119" t="e">
        <f t="shared" si="975"/>
        <v>#DIV/0!</v>
      </c>
      <c r="AL256" s="117"/>
      <c r="AM256" s="118"/>
      <c r="AN256" s="119" t="e">
        <f t="shared" si="976"/>
        <v>#DIV/0!</v>
      </c>
      <c r="AO256" s="117"/>
      <c r="AP256" s="118"/>
      <c r="AQ256" s="119" t="e">
        <f t="shared" si="977"/>
        <v>#DIV/0!</v>
      </c>
      <c r="AR256" s="12"/>
    </row>
    <row r="257" spans="1:44" ht="87" customHeight="1">
      <c r="A257" s="475"/>
      <c r="B257" s="346"/>
      <c r="C257" s="477"/>
      <c r="D257" s="101" t="s">
        <v>440</v>
      </c>
      <c r="E257" s="117">
        <f t="shared" si="978"/>
        <v>0</v>
      </c>
      <c r="F257" s="118">
        <f t="shared" si="979"/>
        <v>0</v>
      </c>
      <c r="G257" s="119" t="e">
        <f t="shared" si="965"/>
        <v>#DIV/0!</v>
      </c>
      <c r="H257" s="117"/>
      <c r="I257" s="118"/>
      <c r="J257" s="119" t="e">
        <f t="shared" si="966"/>
        <v>#DIV/0!</v>
      </c>
      <c r="K257" s="117"/>
      <c r="L257" s="118"/>
      <c r="M257" s="119" t="e">
        <f t="shared" si="967"/>
        <v>#DIV/0!</v>
      </c>
      <c r="N257" s="117"/>
      <c r="O257" s="118"/>
      <c r="P257" s="119" t="e">
        <f t="shared" si="968"/>
        <v>#DIV/0!</v>
      </c>
      <c r="Q257" s="117"/>
      <c r="R257" s="118"/>
      <c r="S257" s="119" t="e">
        <f t="shared" si="969"/>
        <v>#DIV/0!</v>
      </c>
      <c r="T257" s="117"/>
      <c r="U257" s="118"/>
      <c r="V257" s="119" t="e">
        <f t="shared" si="970"/>
        <v>#DIV/0!</v>
      </c>
      <c r="W257" s="117"/>
      <c r="X257" s="118"/>
      <c r="Y257" s="119" t="e">
        <f t="shared" si="971"/>
        <v>#DIV/0!</v>
      </c>
      <c r="Z257" s="117"/>
      <c r="AA257" s="118"/>
      <c r="AB257" s="119" t="e">
        <f t="shared" si="972"/>
        <v>#DIV/0!</v>
      </c>
      <c r="AC257" s="117"/>
      <c r="AD257" s="118"/>
      <c r="AE257" s="119" t="e">
        <f t="shared" si="973"/>
        <v>#DIV/0!</v>
      </c>
      <c r="AF257" s="117"/>
      <c r="AG257" s="118"/>
      <c r="AH257" s="119" t="e">
        <f t="shared" si="974"/>
        <v>#DIV/0!</v>
      </c>
      <c r="AI257" s="117"/>
      <c r="AJ257" s="118"/>
      <c r="AK257" s="119" t="e">
        <f t="shared" si="975"/>
        <v>#DIV/0!</v>
      </c>
      <c r="AL257" s="117"/>
      <c r="AM257" s="118"/>
      <c r="AN257" s="119" t="e">
        <f t="shared" si="976"/>
        <v>#DIV/0!</v>
      </c>
      <c r="AO257" s="117"/>
      <c r="AP257" s="118"/>
      <c r="AQ257" s="119" t="e">
        <f t="shared" si="977"/>
        <v>#DIV/0!</v>
      </c>
      <c r="AR257" s="12"/>
    </row>
    <row r="258" spans="1:44" ht="33.75" customHeight="1">
      <c r="A258" s="475"/>
      <c r="B258" s="346"/>
      <c r="C258" s="477"/>
      <c r="D258" s="45" t="s">
        <v>41</v>
      </c>
      <c r="E258" s="117">
        <f t="shared" si="978"/>
        <v>0</v>
      </c>
      <c r="F258" s="118">
        <f t="shared" si="979"/>
        <v>0</v>
      </c>
      <c r="G258" s="119" t="e">
        <f t="shared" si="965"/>
        <v>#DIV/0!</v>
      </c>
      <c r="H258" s="117"/>
      <c r="I258" s="118"/>
      <c r="J258" s="119" t="e">
        <f t="shared" si="966"/>
        <v>#DIV/0!</v>
      </c>
      <c r="K258" s="117"/>
      <c r="L258" s="118"/>
      <c r="M258" s="119" t="e">
        <f t="shared" si="967"/>
        <v>#DIV/0!</v>
      </c>
      <c r="N258" s="117"/>
      <c r="O258" s="118"/>
      <c r="P258" s="119" t="e">
        <f t="shared" si="968"/>
        <v>#DIV/0!</v>
      </c>
      <c r="Q258" s="117"/>
      <c r="R258" s="118"/>
      <c r="S258" s="119" t="e">
        <f t="shared" si="969"/>
        <v>#DIV/0!</v>
      </c>
      <c r="T258" s="117"/>
      <c r="U258" s="118"/>
      <c r="V258" s="119" t="e">
        <f t="shared" si="970"/>
        <v>#DIV/0!</v>
      </c>
      <c r="W258" s="117"/>
      <c r="X258" s="118"/>
      <c r="Y258" s="119" t="e">
        <f t="shared" si="971"/>
        <v>#DIV/0!</v>
      </c>
      <c r="Z258" s="117"/>
      <c r="AA258" s="118"/>
      <c r="AB258" s="119" t="e">
        <f t="shared" si="972"/>
        <v>#DIV/0!</v>
      </c>
      <c r="AC258" s="117"/>
      <c r="AD258" s="118"/>
      <c r="AE258" s="119" t="e">
        <f t="shared" si="973"/>
        <v>#DIV/0!</v>
      </c>
      <c r="AF258" s="117"/>
      <c r="AG258" s="118"/>
      <c r="AH258" s="119" t="e">
        <f t="shared" si="974"/>
        <v>#DIV/0!</v>
      </c>
      <c r="AI258" s="117"/>
      <c r="AJ258" s="118"/>
      <c r="AK258" s="119" t="e">
        <f t="shared" si="975"/>
        <v>#DIV/0!</v>
      </c>
      <c r="AL258" s="117"/>
      <c r="AM258" s="118"/>
      <c r="AN258" s="119" t="e">
        <f t="shared" si="976"/>
        <v>#DIV/0!</v>
      </c>
      <c r="AO258" s="117"/>
      <c r="AP258" s="118"/>
      <c r="AQ258" s="119" t="e">
        <f t="shared" si="977"/>
        <v>#DIV/0!</v>
      </c>
      <c r="AR258" s="12"/>
    </row>
    <row r="259" spans="1:44" ht="72.75" customHeight="1">
      <c r="A259" s="475"/>
      <c r="B259" s="347"/>
      <c r="C259" s="478"/>
      <c r="D259" s="45" t="s">
        <v>33</v>
      </c>
      <c r="E259" s="117">
        <f t="shared" si="978"/>
        <v>0</v>
      </c>
      <c r="F259" s="118">
        <f t="shared" si="979"/>
        <v>0</v>
      </c>
      <c r="G259" s="119" t="e">
        <f t="shared" si="965"/>
        <v>#DIV/0!</v>
      </c>
      <c r="H259" s="117"/>
      <c r="I259" s="118"/>
      <c r="J259" s="119" t="e">
        <f t="shared" si="966"/>
        <v>#DIV/0!</v>
      </c>
      <c r="K259" s="117"/>
      <c r="L259" s="118"/>
      <c r="M259" s="119" t="e">
        <f t="shared" si="967"/>
        <v>#DIV/0!</v>
      </c>
      <c r="N259" s="117"/>
      <c r="O259" s="118"/>
      <c r="P259" s="119" t="e">
        <f t="shared" si="968"/>
        <v>#DIV/0!</v>
      </c>
      <c r="Q259" s="117"/>
      <c r="R259" s="118"/>
      <c r="S259" s="119" t="e">
        <f t="shared" si="969"/>
        <v>#DIV/0!</v>
      </c>
      <c r="T259" s="117"/>
      <c r="U259" s="118"/>
      <c r="V259" s="119" t="e">
        <f t="shared" si="970"/>
        <v>#DIV/0!</v>
      </c>
      <c r="W259" s="117"/>
      <c r="X259" s="118"/>
      <c r="Y259" s="119" t="e">
        <f t="shared" si="971"/>
        <v>#DIV/0!</v>
      </c>
      <c r="Z259" s="117"/>
      <c r="AA259" s="118"/>
      <c r="AB259" s="119" t="e">
        <f t="shared" si="972"/>
        <v>#DIV/0!</v>
      </c>
      <c r="AC259" s="117"/>
      <c r="AD259" s="118"/>
      <c r="AE259" s="119" t="e">
        <f t="shared" si="973"/>
        <v>#DIV/0!</v>
      </c>
      <c r="AF259" s="117"/>
      <c r="AG259" s="118"/>
      <c r="AH259" s="119" t="e">
        <f t="shared" si="974"/>
        <v>#DIV/0!</v>
      </c>
      <c r="AI259" s="117"/>
      <c r="AJ259" s="118"/>
      <c r="AK259" s="119" t="e">
        <f t="shared" si="975"/>
        <v>#DIV/0!</v>
      </c>
      <c r="AL259" s="117"/>
      <c r="AM259" s="118"/>
      <c r="AN259" s="119" t="e">
        <f t="shared" si="976"/>
        <v>#DIV/0!</v>
      </c>
      <c r="AO259" s="117"/>
      <c r="AP259" s="118"/>
      <c r="AQ259" s="119" t="e">
        <f t="shared" si="977"/>
        <v>#DIV/0!</v>
      </c>
      <c r="AR259" s="12"/>
    </row>
    <row r="260" spans="1:44" ht="27.75" customHeight="1">
      <c r="A260" s="333" t="s">
        <v>21</v>
      </c>
      <c r="B260" s="359" t="s">
        <v>84</v>
      </c>
      <c r="C260" s="359" t="s">
        <v>310</v>
      </c>
      <c r="D260" s="54" t="s">
        <v>38</v>
      </c>
      <c r="E260" s="117">
        <f>SUM(E261:E266)</f>
        <v>0</v>
      </c>
      <c r="F260" s="116">
        <f>SUM(F261:F266)</f>
        <v>0</v>
      </c>
      <c r="G260" s="116" t="e">
        <f>(F260/E260)*100</f>
        <v>#DIV/0!</v>
      </c>
      <c r="H260" s="117">
        <f>SUM(H261:H266)</f>
        <v>0</v>
      </c>
      <c r="I260" s="116">
        <f>SUM(I261:I266)</f>
        <v>0</v>
      </c>
      <c r="J260" s="116" t="e">
        <f>(I260/H260)*100</f>
        <v>#DIV/0!</v>
      </c>
      <c r="K260" s="117">
        <f>SUM(K261:K266)</f>
        <v>0</v>
      </c>
      <c r="L260" s="116">
        <f>SUM(L261:L266)</f>
        <v>0</v>
      </c>
      <c r="M260" s="116" t="e">
        <f>(L260/K260)*100</f>
        <v>#DIV/0!</v>
      </c>
      <c r="N260" s="117">
        <f>SUM(N261:N266)</f>
        <v>0</v>
      </c>
      <c r="O260" s="116">
        <f>SUM(O261:O266)</f>
        <v>0</v>
      </c>
      <c r="P260" s="116" t="e">
        <f>(O260/N260)*100</f>
        <v>#DIV/0!</v>
      </c>
      <c r="Q260" s="117">
        <f>SUM(Q261:Q266)</f>
        <v>0</v>
      </c>
      <c r="R260" s="116">
        <f>SUM(R261:R266)</f>
        <v>0</v>
      </c>
      <c r="S260" s="116" t="e">
        <f>(R260/Q260)*100</f>
        <v>#DIV/0!</v>
      </c>
      <c r="T260" s="117">
        <f>SUM(T261:T266)</f>
        <v>0</v>
      </c>
      <c r="U260" s="116">
        <f>SUM(U261:U266)</f>
        <v>0</v>
      </c>
      <c r="V260" s="116" t="e">
        <f>(U260/T260)*100</f>
        <v>#DIV/0!</v>
      </c>
      <c r="W260" s="117">
        <f>SUM(W261:W266)</f>
        <v>0</v>
      </c>
      <c r="X260" s="116">
        <f>SUM(X261:X266)</f>
        <v>0</v>
      </c>
      <c r="Y260" s="116" t="e">
        <f>(X260/W260)*100</f>
        <v>#DIV/0!</v>
      </c>
      <c r="Z260" s="117">
        <f>SUM(Z261:Z266)</f>
        <v>0</v>
      </c>
      <c r="AA260" s="116">
        <f>SUM(AA261:AA266)</f>
        <v>0</v>
      </c>
      <c r="AB260" s="116" t="e">
        <f>(AA260/Z260)*100</f>
        <v>#DIV/0!</v>
      </c>
      <c r="AC260" s="117">
        <f>SUM(AC261:AC266)</f>
        <v>0</v>
      </c>
      <c r="AD260" s="116">
        <f>SUM(AD261:AD266)</f>
        <v>0</v>
      </c>
      <c r="AE260" s="116" t="e">
        <f>(AD260/AC260)*100</f>
        <v>#DIV/0!</v>
      </c>
      <c r="AF260" s="117">
        <f>SUM(AF261:AF266)</f>
        <v>0</v>
      </c>
      <c r="AG260" s="116">
        <f>SUM(AG261:AG266)</f>
        <v>0</v>
      </c>
      <c r="AH260" s="116" t="e">
        <f>(AG260/AF260)*100</f>
        <v>#DIV/0!</v>
      </c>
      <c r="AI260" s="117">
        <f>SUM(AI261:AI266)</f>
        <v>0</v>
      </c>
      <c r="AJ260" s="116">
        <f>SUM(AJ261:AJ266)</f>
        <v>0</v>
      </c>
      <c r="AK260" s="116" t="e">
        <f>(AJ260/AI260)*100</f>
        <v>#DIV/0!</v>
      </c>
      <c r="AL260" s="117">
        <f>SUM(AL261:AL266)</f>
        <v>0</v>
      </c>
      <c r="AM260" s="116">
        <f>SUM(AM261:AM266)</f>
        <v>0</v>
      </c>
      <c r="AN260" s="116" t="e">
        <f>(AM260/AL260)*100</f>
        <v>#DIV/0!</v>
      </c>
      <c r="AO260" s="117">
        <f>SUM(AO261:AO266)</f>
        <v>0</v>
      </c>
      <c r="AP260" s="116">
        <f>SUM(AP261:AP266)</f>
        <v>0</v>
      </c>
      <c r="AQ260" s="116" t="e">
        <f>(AP260/AO260)*100</f>
        <v>#DIV/0!</v>
      </c>
      <c r="AR260" s="12"/>
    </row>
    <row r="261" spans="1:44" ht="30">
      <c r="A261" s="333"/>
      <c r="B261" s="348"/>
      <c r="C261" s="348"/>
      <c r="D261" s="10" t="s">
        <v>17</v>
      </c>
      <c r="E261" s="117">
        <f>H261+K261+N261+Q261+T261+W261+Z261+AC261+AF261+AI261+AL261+AO261</f>
        <v>0</v>
      </c>
      <c r="F261" s="118">
        <f>I261+L261+O261+R261+U261+X261+AA261+AD261+AG261+AJ261+AM261+AP261</f>
        <v>0</v>
      </c>
      <c r="G261" s="119" t="e">
        <f t="shared" ref="G261:G266" si="980">(F261/E261)*100</f>
        <v>#DIV/0!</v>
      </c>
      <c r="H261" s="117">
        <f>H268+H275+H282</f>
        <v>0</v>
      </c>
      <c r="I261" s="119">
        <f>I268+I275+I282</f>
        <v>0</v>
      </c>
      <c r="J261" s="119" t="e">
        <f t="shared" ref="J261:J266" si="981">(I261/H261)*100</f>
        <v>#DIV/0!</v>
      </c>
      <c r="K261" s="117">
        <f>K268+K275+K282</f>
        <v>0</v>
      </c>
      <c r="L261" s="119">
        <f>L268+L275+L282</f>
        <v>0</v>
      </c>
      <c r="M261" s="119" t="e">
        <f t="shared" ref="M261:M266" si="982">(L261/K261)*100</f>
        <v>#DIV/0!</v>
      </c>
      <c r="N261" s="117">
        <f>N268+N275+N282</f>
        <v>0</v>
      </c>
      <c r="O261" s="119">
        <f>O268+O275+O282</f>
        <v>0</v>
      </c>
      <c r="P261" s="119" t="e">
        <f t="shared" ref="P261:P266" si="983">(O261/N261)*100</f>
        <v>#DIV/0!</v>
      </c>
      <c r="Q261" s="117">
        <f>Q268+Q275+Q282</f>
        <v>0</v>
      </c>
      <c r="R261" s="119">
        <f>R268+R275+R282</f>
        <v>0</v>
      </c>
      <c r="S261" s="119" t="e">
        <f t="shared" ref="S261:S266" si="984">(R261/Q261)*100</f>
        <v>#DIV/0!</v>
      </c>
      <c r="T261" s="117">
        <f>T268+T275+T282</f>
        <v>0</v>
      </c>
      <c r="U261" s="119">
        <f>U268+U275+U282</f>
        <v>0</v>
      </c>
      <c r="V261" s="119" t="e">
        <f t="shared" ref="V261:V266" si="985">(U261/T261)*100</f>
        <v>#DIV/0!</v>
      </c>
      <c r="W261" s="117">
        <f>W268+W275+W282</f>
        <v>0</v>
      </c>
      <c r="X261" s="119">
        <f>X268+X275+X282</f>
        <v>0</v>
      </c>
      <c r="Y261" s="119" t="e">
        <f t="shared" ref="Y261:Y266" si="986">(X261/W261)*100</f>
        <v>#DIV/0!</v>
      </c>
      <c r="Z261" s="117">
        <f>Z268+Z275+Z282</f>
        <v>0</v>
      </c>
      <c r="AA261" s="119">
        <f>AA268+AA275+AA282</f>
        <v>0</v>
      </c>
      <c r="AB261" s="119" t="e">
        <f t="shared" ref="AB261:AB266" si="987">(AA261/Z261)*100</f>
        <v>#DIV/0!</v>
      </c>
      <c r="AC261" s="117">
        <f>AC268+AC275+AC282</f>
        <v>0</v>
      </c>
      <c r="AD261" s="119">
        <f>AD268+AD275+AD282</f>
        <v>0</v>
      </c>
      <c r="AE261" s="119" t="e">
        <f t="shared" ref="AE261:AE266" si="988">(AD261/AC261)*100</f>
        <v>#DIV/0!</v>
      </c>
      <c r="AF261" s="117">
        <f>AF268+AF275+AF282</f>
        <v>0</v>
      </c>
      <c r="AG261" s="119">
        <f>AG268+AG275+AG282</f>
        <v>0</v>
      </c>
      <c r="AH261" s="119" t="e">
        <f t="shared" ref="AH261:AH266" si="989">(AG261/AF261)*100</f>
        <v>#DIV/0!</v>
      </c>
      <c r="AI261" s="117">
        <f>AI268+AI275+AI282</f>
        <v>0</v>
      </c>
      <c r="AJ261" s="119">
        <f>AJ268+AJ275+AJ282</f>
        <v>0</v>
      </c>
      <c r="AK261" s="119" t="e">
        <f t="shared" ref="AK261:AK266" si="990">(AJ261/AI261)*100</f>
        <v>#DIV/0!</v>
      </c>
      <c r="AL261" s="117">
        <f>AL268+AL275+AL282</f>
        <v>0</v>
      </c>
      <c r="AM261" s="119">
        <f>AM268+AM275+AM282</f>
        <v>0</v>
      </c>
      <c r="AN261" s="119" t="e">
        <f t="shared" ref="AN261:AN266" si="991">(AM261/AL261)*100</f>
        <v>#DIV/0!</v>
      </c>
      <c r="AO261" s="117">
        <f>AO268+AO275+AO282</f>
        <v>0</v>
      </c>
      <c r="AP261" s="119">
        <f>AP268+AP275+AP282</f>
        <v>0</v>
      </c>
      <c r="AQ261" s="119" t="e">
        <f t="shared" ref="AQ261:AQ266" si="992">(AP261/AO261)*100</f>
        <v>#DIV/0!</v>
      </c>
      <c r="AR261" s="12"/>
    </row>
    <row r="262" spans="1:44" ht="45">
      <c r="A262" s="333"/>
      <c r="B262" s="348"/>
      <c r="C262" s="348"/>
      <c r="D262" s="10" t="s">
        <v>18</v>
      </c>
      <c r="E262" s="117">
        <f t="shared" ref="E262:E266" si="993">H262+K262+N262+Q262+T262+W262+Z262+AC262+AF262+AI262+AL262+AO262</f>
        <v>0</v>
      </c>
      <c r="F262" s="118">
        <f t="shared" ref="F262:F266" si="994">I262+L262+O262+R262+U262+X262+AA262+AD262+AG262+AJ262+AM262+AP262</f>
        <v>0</v>
      </c>
      <c r="G262" s="119" t="e">
        <f t="shared" si="980"/>
        <v>#DIV/0!</v>
      </c>
      <c r="H262" s="117">
        <f t="shared" ref="H262:I266" si="995">H269+H276+H283</f>
        <v>0</v>
      </c>
      <c r="I262" s="119">
        <f t="shared" si="995"/>
        <v>0</v>
      </c>
      <c r="J262" s="119" t="e">
        <f t="shared" si="981"/>
        <v>#DIV/0!</v>
      </c>
      <c r="K262" s="117">
        <f t="shared" ref="K262:L262" si="996">K269+K276+K283</f>
        <v>0</v>
      </c>
      <c r="L262" s="119">
        <f t="shared" si="996"/>
        <v>0</v>
      </c>
      <c r="M262" s="119" t="e">
        <f t="shared" si="982"/>
        <v>#DIV/0!</v>
      </c>
      <c r="N262" s="117">
        <f t="shared" ref="N262:O262" si="997">N269+N276+N283</f>
        <v>0</v>
      </c>
      <c r="O262" s="119">
        <f t="shared" si="997"/>
        <v>0</v>
      </c>
      <c r="P262" s="119" t="e">
        <f t="shared" si="983"/>
        <v>#DIV/0!</v>
      </c>
      <c r="Q262" s="117">
        <f t="shared" ref="Q262:R262" si="998">Q269+Q276+Q283</f>
        <v>0</v>
      </c>
      <c r="R262" s="119">
        <f t="shared" si="998"/>
        <v>0</v>
      </c>
      <c r="S262" s="119" t="e">
        <f t="shared" si="984"/>
        <v>#DIV/0!</v>
      </c>
      <c r="T262" s="117">
        <f t="shared" ref="T262:U262" si="999">T269+T276+T283</f>
        <v>0</v>
      </c>
      <c r="U262" s="119">
        <f t="shared" si="999"/>
        <v>0</v>
      </c>
      <c r="V262" s="119" t="e">
        <f t="shared" si="985"/>
        <v>#DIV/0!</v>
      </c>
      <c r="W262" s="117">
        <f t="shared" ref="W262:X262" si="1000">W269+W276+W283</f>
        <v>0</v>
      </c>
      <c r="X262" s="119">
        <f t="shared" si="1000"/>
        <v>0</v>
      </c>
      <c r="Y262" s="119" t="e">
        <f t="shared" si="986"/>
        <v>#DIV/0!</v>
      </c>
      <c r="Z262" s="117">
        <f t="shared" ref="Z262:AA262" si="1001">Z269+Z276+Z283</f>
        <v>0</v>
      </c>
      <c r="AA262" s="119">
        <f t="shared" si="1001"/>
        <v>0</v>
      </c>
      <c r="AB262" s="119" t="e">
        <f t="shared" si="987"/>
        <v>#DIV/0!</v>
      </c>
      <c r="AC262" s="117">
        <f t="shared" ref="AC262:AD262" si="1002">AC269+AC276+AC283</f>
        <v>0</v>
      </c>
      <c r="AD262" s="119">
        <f t="shared" si="1002"/>
        <v>0</v>
      </c>
      <c r="AE262" s="119" t="e">
        <f t="shared" si="988"/>
        <v>#DIV/0!</v>
      </c>
      <c r="AF262" s="117">
        <f t="shared" ref="AF262:AG262" si="1003">AF269+AF276+AF283</f>
        <v>0</v>
      </c>
      <c r="AG262" s="119">
        <f t="shared" si="1003"/>
        <v>0</v>
      </c>
      <c r="AH262" s="119" t="e">
        <f t="shared" si="989"/>
        <v>#DIV/0!</v>
      </c>
      <c r="AI262" s="117">
        <f t="shared" ref="AI262:AJ262" si="1004">AI269+AI276+AI283</f>
        <v>0</v>
      </c>
      <c r="AJ262" s="119">
        <f t="shared" si="1004"/>
        <v>0</v>
      </c>
      <c r="AK262" s="119" t="e">
        <f t="shared" si="990"/>
        <v>#DIV/0!</v>
      </c>
      <c r="AL262" s="117">
        <f t="shared" ref="AL262:AM262" si="1005">AL269+AL276+AL283</f>
        <v>0</v>
      </c>
      <c r="AM262" s="119">
        <f t="shared" si="1005"/>
        <v>0</v>
      </c>
      <c r="AN262" s="119" t="e">
        <f t="shared" si="991"/>
        <v>#DIV/0!</v>
      </c>
      <c r="AO262" s="117">
        <f t="shared" ref="AO262:AP262" si="1006">AO269+AO276+AO283</f>
        <v>0</v>
      </c>
      <c r="AP262" s="119">
        <f t="shared" si="1006"/>
        <v>0</v>
      </c>
      <c r="AQ262" s="119" t="e">
        <f t="shared" si="992"/>
        <v>#DIV/0!</v>
      </c>
      <c r="AR262" s="12"/>
    </row>
    <row r="263" spans="1:44" ht="32.25" customHeight="1">
      <c r="A263" s="333"/>
      <c r="B263" s="348"/>
      <c r="C263" s="348"/>
      <c r="D263" s="10" t="s">
        <v>26</v>
      </c>
      <c r="E263" s="117">
        <f t="shared" si="993"/>
        <v>0</v>
      </c>
      <c r="F263" s="118">
        <f t="shared" si="994"/>
        <v>0</v>
      </c>
      <c r="G263" s="119" t="e">
        <f t="shared" si="980"/>
        <v>#DIV/0!</v>
      </c>
      <c r="H263" s="117">
        <f t="shared" si="995"/>
        <v>0</v>
      </c>
      <c r="I263" s="119">
        <f t="shared" si="995"/>
        <v>0</v>
      </c>
      <c r="J263" s="119" t="e">
        <f t="shared" si="981"/>
        <v>#DIV/0!</v>
      </c>
      <c r="K263" s="117">
        <f t="shared" ref="K263:L263" si="1007">K270+K277+K284</f>
        <v>0</v>
      </c>
      <c r="L263" s="119">
        <f t="shared" si="1007"/>
        <v>0</v>
      </c>
      <c r="M263" s="119" t="e">
        <f t="shared" si="982"/>
        <v>#DIV/0!</v>
      </c>
      <c r="N263" s="117">
        <f t="shared" ref="N263:O263" si="1008">N270+N277+N284</f>
        <v>0</v>
      </c>
      <c r="O263" s="119">
        <f t="shared" si="1008"/>
        <v>0</v>
      </c>
      <c r="P263" s="119" t="e">
        <f t="shared" si="983"/>
        <v>#DIV/0!</v>
      </c>
      <c r="Q263" s="117">
        <f t="shared" ref="Q263:R263" si="1009">Q270+Q277+Q284</f>
        <v>0</v>
      </c>
      <c r="R263" s="119">
        <f t="shared" si="1009"/>
        <v>0</v>
      </c>
      <c r="S263" s="119" t="e">
        <f t="shared" si="984"/>
        <v>#DIV/0!</v>
      </c>
      <c r="T263" s="117">
        <f t="shared" ref="T263:U263" si="1010">T270+T277+T284</f>
        <v>0</v>
      </c>
      <c r="U263" s="119">
        <f t="shared" si="1010"/>
        <v>0</v>
      </c>
      <c r="V263" s="119" t="e">
        <f t="shared" si="985"/>
        <v>#DIV/0!</v>
      </c>
      <c r="W263" s="117">
        <f t="shared" ref="W263:X263" si="1011">W270+W277+W284</f>
        <v>0</v>
      </c>
      <c r="X263" s="119">
        <f t="shared" si="1011"/>
        <v>0</v>
      </c>
      <c r="Y263" s="119" t="e">
        <f t="shared" si="986"/>
        <v>#DIV/0!</v>
      </c>
      <c r="Z263" s="117">
        <f t="shared" ref="Z263:AA263" si="1012">Z270+Z277+Z284</f>
        <v>0</v>
      </c>
      <c r="AA263" s="119">
        <f t="shared" si="1012"/>
        <v>0</v>
      </c>
      <c r="AB263" s="119" t="e">
        <f t="shared" si="987"/>
        <v>#DIV/0!</v>
      </c>
      <c r="AC263" s="117">
        <f t="shared" ref="AC263:AD263" si="1013">AC270+AC277+AC284</f>
        <v>0</v>
      </c>
      <c r="AD263" s="119">
        <f t="shared" si="1013"/>
        <v>0</v>
      </c>
      <c r="AE263" s="119" t="e">
        <f t="shared" si="988"/>
        <v>#DIV/0!</v>
      </c>
      <c r="AF263" s="117">
        <f t="shared" ref="AF263:AG263" si="1014">AF270+AF277+AF284</f>
        <v>0</v>
      </c>
      <c r="AG263" s="119">
        <f t="shared" si="1014"/>
        <v>0</v>
      </c>
      <c r="AH263" s="119" t="e">
        <f t="shared" si="989"/>
        <v>#DIV/0!</v>
      </c>
      <c r="AI263" s="117">
        <f t="shared" ref="AI263:AJ263" si="1015">AI270+AI277+AI284</f>
        <v>0</v>
      </c>
      <c r="AJ263" s="119">
        <f t="shared" si="1015"/>
        <v>0</v>
      </c>
      <c r="AK263" s="119" t="e">
        <f t="shared" si="990"/>
        <v>#DIV/0!</v>
      </c>
      <c r="AL263" s="117">
        <f t="shared" ref="AL263:AM263" si="1016">AL270+AL277+AL284</f>
        <v>0</v>
      </c>
      <c r="AM263" s="119">
        <f t="shared" si="1016"/>
        <v>0</v>
      </c>
      <c r="AN263" s="119" t="e">
        <f t="shared" si="991"/>
        <v>#DIV/0!</v>
      </c>
      <c r="AO263" s="117">
        <f t="shared" ref="AO263:AP263" si="1017">AO270+AO277+AO284</f>
        <v>0</v>
      </c>
      <c r="AP263" s="119">
        <f t="shared" si="1017"/>
        <v>0</v>
      </c>
      <c r="AQ263" s="119" t="e">
        <f t="shared" si="992"/>
        <v>#DIV/0!</v>
      </c>
      <c r="AR263" s="12"/>
    </row>
    <row r="264" spans="1:44" ht="83.25" customHeight="1">
      <c r="A264" s="333"/>
      <c r="B264" s="348"/>
      <c r="C264" s="348"/>
      <c r="D264" s="101" t="s">
        <v>440</v>
      </c>
      <c r="E264" s="117">
        <f t="shared" si="993"/>
        <v>0</v>
      </c>
      <c r="F264" s="118">
        <f t="shared" si="994"/>
        <v>0</v>
      </c>
      <c r="G264" s="119" t="e">
        <f t="shared" si="980"/>
        <v>#DIV/0!</v>
      </c>
      <c r="H264" s="117">
        <f t="shared" si="995"/>
        <v>0</v>
      </c>
      <c r="I264" s="119">
        <f t="shared" si="995"/>
        <v>0</v>
      </c>
      <c r="J264" s="119" t="e">
        <f t="shared" si="981"/>
        <v>#DIV/0!</v>
      </c>
      <c r="K264" s="117">
        <f t="shared" ref="K264:L264" si="1018">K271+K278+K285</f>
        <v>0</v>
      </c>
      <c r="L264" s="119">
        <f t="shared" si="1018"/>
        <v>0</v>
      </c>
      <c r="M264" s="119" t="e">
        <f t="shared" si="982"/>
        <v>#DIV/0!</v>
      </c>
      <c r="N264" s="117">
        <f t="shared" ref="N264:O264" si="1019">N271+N278+N285</f>
        <v>0</v>
      </c>
      <c r="O264" s="119">
        <f t="shared" si="1019"/>
        <v>0</v>
      </c>
      <c r="P264" s="119" t="e">
        <f t="shared" si="983"/>
        <v>#DIV/0!</v>
      </c>
      <c r="Q264" s="117">
        <f t="shared" ref="Q264:R264" si="1020">Q271+Q278+Q285</f>
        <v>0</v>
      </c>
      <c r="R264" s="119">
        <f t="shared" si="1020"/>
        <v>0</v>
      </c>
      <c r="S264" s="119" t="e">
        <f t="shared" si="984"/>
        <v>#DIV/0!</v>
      </c>
      <c r="T264" s="117">
        <f t="shared" ref="T264:U264" si="1021">T271+T278+T285</f>
        <v>0</v>
      </c>
      <c r="U264" s="119">
        <f t="shared" si="1021"/>
        <v>0</v>
      </c>
      <c r="V264" s="119" t="e">
        <f t="shared" si="985"/>
        <v>#DIV/0!</v>
      </c>
      <c r="W264" s="117">
        <f t="shared" ref="W264:X264" si="1022">W271+W278+W285</f>
        <v>0</v>
      </c>
      <c r="X264" s="119">
        <f t="shared" si="1022"/>
        <v>0</v>
      </c>
      <c r="Y264" s="119" t="e">
        <f t="shared" si="986"/>
        <v>#DIV/0!</v>
      </c>
      <c r="Z264" s="117">
        <f t="shared" ref="Z264:AA264" si="1023">Z271+Z278+Z285</f>
        <v>0</v>
      </c>
      <c r="AA264" s="119">
        <f t="shared" si="1023"/>
        <v>0</v>
      </c>
      <c r="AB264" s="119" t="e">
        <f t="shared" si="987"/>
        <v>#DIV/0!</v>
      </c>
      <c r="AC264" s="117">
        <f t="shared" ref="AC264:AD264" si="1024">AC271+AC278+AC285</f>
        <v>0</v>
      </c>
      <c r="AD264" s="119">
        <f t="shared" si="1024"/>
        <v>0</v>
      </c>
      <c r="AE264" s="119" t="e">
        <f t="shared" si="988"/>
        <v>#DIV/0!</v>
      </c>
      <c r="AF264" s="117">
        <f t="shared" ref="AF264:AG264" si="1025">AF271+AF278+AF285</f>
        <v>0</v>
      </c>
      <c r="AG264" s="119">
        <f t="shared" si="1025"/>
        <v>0</v>
      </c>
      <c r="AH264" s="119" t="e">
        <f t="shared" si="989"/>
        <v>#DIV/0!</v>
      </c>
      <c r="AI264" s="117">
        <f t="shared" ref="AI264:AJ264" si="1026">AI271+AI278+AI285</f>
        <v>0</v>
      </c>
      <c r="AJ264" s="119">
        <f t="shared" si="1026"/>
        <v>0</v>
      </c>
      <c r="AK264" s="119" t="e">
        <f t="shared" si="990"/>
        <v>#DIV/0!</v>
      </c>
      <c r="AL264" s="117">
        <f t="shared" ref="AL264:AM264" si="1027">AL271+AL278+AL285</f>
        <v>0</v>
      </c>
      <c r="AM264" s="119">
        <f t="shared" si="1027"/>
        <v>0</v>
      </c>
      <c r="AN264" s="119" t="e">
        <f t="shared" si="991"/>
        <v>#DIV/0!</v>
      </c>
      <c r="AO264" s="117">
        <f t="shared" ref="AO264:AP264" si="1028">AO271+AO278+AO285</f>
        <v>0</v>
      </c>
      <c r="AP264" s="119">
        <f t="shared" si="1028"/>
        <v>0</v>
      </c>
      <c r="AQ264" s="119" t="e">
        <f t="shared" si="992"/>
        <v>#DIV/0!</v>
      </c>
      <c r="AR264" s="12"/>
    </row>
    <row r="265" spans="1:44" ht="36" customHeight="1">
      <c r="A265" s="333"/>
      <c r="B265" s="348"/>
      <c r="C265" s="348"/>
      <c r="D265" s="10" t="s">
        <v>41</v>
      </c>
      <c r="E265" s="117">
        <f t="shared" si="993"/>
        <v>0</v>
      </c>
      <c r="F265" s="118">
        <f t="shared" si="994"/>
        <v>0</v>
      </c>
      <c r="G265" s="119" t="e">
        <f t="shared" si="980"/>
        <v>#DIV/0!</v>
      </c>
      <c r="H265" s="117">
        <f t="shared" si="995"/>
        <v>0</v>
      </c>
      <c r="I265" s="119">
        <f t="shared" si="995"/>
        <v>0</v>
      </c>
      <c r="J265" s="119" t="e">
        <f t="shared" si="981"/>
        <v>#DIV/0!</v>
      </c>
      <c r="K265" s="117">
        <f t="shared" ref="K265:L265" si="1029">K272+K279+K286</f>
        <v>0</v>
      </c>
      <c r="L265" s="119">
        <f t="shared" si="1029"/>
        <v>0</v>
      </c>
      <c r="M265" s="119" t="e">
        <f t="shared" si="982"/>
        <v>#DIV/0!</v>
      </c>
      <c r="N265" s="117">
        <f t="shared" ref="N265:O265" si="1030">N272+N279+N286</f>
        <v>0</v>
      </c>
      <c r="O265" s="119">
        <f t="shared" si="1030"/>
        <v>0</v>
      </c>
      <c r="P265" s="119" t="e">
        <f t="shared" si="983"/>
        <v>#DIV/0!</v>
      </c>
      <c r="Q265" s="117">
        <f t="shared" ref="Q265:R265" si="1031">Q272+Q279+Q286</f>
        <v>0</v>
      </c>
      <c r="R265" s="119">
        <f t="shared" si="1031"/>
        <v>0</v>
      </c>
      <c r="S265" s="119" t="e">
        <f t="shared" si="984"/>
        <v>#DIV/0!</v>
      </c>
      <c r="T265" s="117">
        <f t="shared" ref="T265:U265" si="1032">T272+T279+T286</f>
        <v>0</v>
      </c>
      <c r="U265" s="119">
        <f t="shared" si="1032"/>
        <v>0</v>
      </c>
      <c r="V265" s="119" t="e">
        <f t="shared" si="985"/>
        <v>#DIV/0!</v>
      </c>
      <c r="W265" s="117">
        <f t="shared" ref="W265:X265" si="1033">W272+W279+W286</f>
        <v>0</v>
      </c>
      <c r="X265" s="119">
        <f t="shared" si="1033"/>
        <v>0</v>
      </c>
      <c r="Y265" s="119" t="e">
        <f t="shared" si="986"/>
        <v>#DIV/0!</v>
      </c>
      <c r="Z265" s="117">
        <f t="shared" ref="Z265:AA265" si="1034">Z272+Z279+Z286</f>
        <v>0</v>
      </c>
      <c r="AA265" s="119">
        <f t="shared" si="1034"/>
        <v>0</v>
      </c>
      <c r="AB265" s="119" t="e">
        <f t="shared" si="987"/>
        <v>#DIV/0!</v>
      </c>
      <c r="AC265" s="117">
        <f t="shared" ref="AC265:AD265" si="1035">AC272+AC279+AC286</f>
        <v>0</v>
      </c>
      <c r="AD265" s="119">
        <f t="shared" si="1035"/>
        <v>0</v>
      </c>
      <c r="AE265" s="119" t="e">
        <f t="shared" si="988"/>
        <v>#DIV/0!</v>
      </c>
      <c r="AF265" s="117">
        <f t="shared" ref="AF265:AG265" si="1036">AF272+AF279+AF286</f>
        <v>0</v>
      </c>
      <c r="AG265" s="119">
        <f t="shared" si="1036"/>
        <v>0</v>
      </c>
      <c r="AH265" s="119" t="e">
        <f t="shared" si="989"/>
        <v>#DIV/0!</v>
      </c>
      <c r="AI265" s="117">
        <f t="shared" ref="AI265:AJ265" si="1037">AI272+AI279+AI286</f>
        <v>0</v>
      </c>
      <c r="AJ265" s="119">
        <f t="shared" si="1037"/>
        <v>0</v>
      </c>
      <c r="AK265" s="119" t="e">
        <f t="shared" si="990"/>
        <v>#DIV/0!</v>
      </c>
      <c r="AL265" s="117">
        <f t="shared" ref="AL265:AM265" si="1038">AL272+AL279+AL286</f>
        <v>0</v>
      </c>
      <c r="AM265" s="119">
        <f t="shared" si="1038"/>
        <v>0</v>
      </c>
      <c r="AN265" s="119" t="e">
        <f t="shared" si="991"/>
        <v>#DIV/0!</v>
      </c>
      <c r="AO265" s="117">
        <f t="shared" ref="AO265:AP265" si="1039">AO272+AO279+AO286</f>
        <v>0</v>
      </c>
      <c r="AP265" s="119">
        <f t="shared" si="1039"/>
        <v>0</v>
      </c>
      <c r="AQ265" s="119" t="e">
        <f t="shared" si="992"/>
        <v>#DIV/0!</v>
      </c>
      <c r="AR265" s="12"/>
    </row>
    <row r="266" spans="1:44" ht="45">
      <c r="A266" s="333"/>
      <c r="B266" s="348"/>
      <c r="C266" s="348"/>
      <c r="D266" s="10" t="s">
        <v>33</v>
      </c>
      <c r="E266" s="117">
        <f t="shared" si="993"/>
        <v>0</v>
      </c>
      <c r="F266" s="118">
        <f t="shared" si="994"/>
        <v>0</v>
      </c>
      <c r="G266" s="119" t="e">
        <f t="shared" si="980"/>
        <v>#DIV/0!</v>
      </c>
      <c r="H266" s="117">
        <f t="shared" si="995"/>
        <v>0</v>
      </c>
      <c r="I266" s="119">
        <f t="shared" si="995"/>
        <v>0</v>
      </c>
      <c r="J266" s="119" t="e">
        <f t="shared" si="981"/>
        <v>#DIV/0!</v>
      </c>
      <c r="K266" s="117">
        <f t="shared" ref="K266:L266" si="1040">K273+K280+K287</f>
        <v>0</v>
      </c>
      <c r="L266" s="119">
        <f t="shared" si="1040"/>
        <v>0</v>
      </c>
      <c r="M266" s="119" t="e">
        <f t="shared" si="982"/>
        <v>#DIV/0!</v>
      </c>
      <c r="N266" s="117">
        <f t="shared" ref="N266:O266" si="1041">N273+N280+N287</f>
        <v>0</v>
      </c>
      <c r="O266" s="119">
        <f t="shared" si="1041"/>
        <v>0</v>
      </c>
      <c r="P266" s="119" t="e">
        <f t="shared" si="983"/>
        <v>#DIV/0!</v>
      </c>
      <c r="Q266" s="117">
        <f t="shared" ref="Q266:R266" si="1042">Q273+Q280+Q287</f>
        <v>0</v>
      </c>
      <c r="R266" s="119">
        <f t="shared" si="1042"/>
        <v>0</v>
      </c>
      <c r="S266" s="119" t="e">
        <f t="shared" si="984"/>
        <v>#DIV/0!</v>
      </c>
      <c r="T266" s="117">
        <f t="shared" ref="T266:U266" si="1043">T273+T280+T287</f>
        <v>0</v>
      </c>
      <c r="U266" s="119">
        <f t="shared" si="1043"/>
        <v>0</v>
      </c>
      <c r="V266" s="119" t="e">
        <f t="shared" si="985"/>
        <v>#DIV/0!</v>
      </c>
      <c r="W266" s="117">
        <f t="shared" ref="W266:X266" si="1044">W273+W280+W287</f>
        <v>0</v>
      </c>
      <c r="X266" s="119">
        <f t="shared" si="1044"/>
        <v>0</v>
      </c>
      <c r="Y266" s="119" t="e">
        <f t="shared" si="986"/>
        <v>#DIV/0!</v>
      </c>
      <c r="Z266" s="117">
        <f t="shared" ref="Z266:AA266" si="1045">Z273+Z280+Z287</f>
        <v>0</v>
      </c>
      <c r="AA266" s="119">
        <f t="shared" si="1045"/>
        <v>0</v>
      </c>
      <c r="AB266" s="119" t="e">
        <f t="shared" si="987"/>
        <v>#DIV/0!</v>
      </c>
      <c r="AC266" s="117">
        <f t="shared" ref="AC266:AD266" si="1046">AC273+AC280+AC287</f>
        <v>0</v>
      </c>
      <c r="AD266" s="119">
        <f t="shared" si="1046"/>
        <v>0</v>
      </c>
      <c r="AE266" s="119" t="e">
        <f t="shared" si="988"/>
        <v>#DIV/0!</v>
      </c>
      <c r="AF266" s="117">
        <f t="shared" ref="AF266:AG266" si="1047">AF273+AF280+AF287</f>
        <v>0</v>
      </c>
      <c r="AG266" s="119">
        <f t="shared" si="1047"/>
        <v>0</v>
      </c>
      <c r="AH266" s="119" t="e">
        <f t="shared" si="989"/>
        <v>#DIV/0!</v>
      </c>
      <c r="AI266" s="117">
        <f t="shared" ref="AI266:AJ266" si="1048">AI273+AI280+AI287</f>
        <v>0</v>
      </c>
      <c r="AJ266" s="119">
        <f t="shared" si="1048"/>
        <v>0</v>
      </c>
      <c r="AK266" s="119" t="e">
        <f t="shared" si="990"/>
        <v>#DIV/0!</v>
      </c>
      <c r="AL266" s="117">
        <f t="shared" ref="AL266:AM266" si="1049">AL273+AL280+AL287</f>
        <v>0</v>
      </c>
      <c r="AM266" s="119">
        <f t="shared" si="1049"/>
        <v>0</v>
      </c>
      <c r="AN266" s="119" t="e">
        <f t="shared" si="991"/>
        <v>#DIV/0!</v>
      </c>
      <c r="AO266" s="117">
        <f t="shared" ref="AO266:AP266" si="1050">AO273+AO280+AO287</f>
        <v>0</v>
      </c>
      <c r="AP266" s="119">
        <f t="shared" si="1050"/>
        <v>0</v>
      </c>
      <c r="AQ266" s="119" t="e">
        <f t="shared" si="992"/>
        <v>#DIV/0!</v>
      </c>
      <c r="AR266" s="12"/>
    </row>
    <row r="267" spans="1:44" ht="22.5" customHeight="1">
      <c r="A267" s="333" t="s">
        <v>85</v>
      </c>
      <c r="B267" s="348" t="s">
        <v>86</v>
      </c>
      <c r="C267" s="348" t="s">
        <v>310</v>
      </c>
      <c r="D267" s="51" t="s">
        <v>38</v>
      </c>
      <c r="E267" s="117">
        <f>SUM(E268:E273)</f>
        <v>0</v>
      </c>
      <c r="F267" s="116">
        <f>SUM(F268:F273)</f>
        <v>0</v>
      </c>
      <c r="G267" s="116" t="e">
        <f>(F267/E267)*100</f>
        <v>#DIV/0!</v>
      </c>
      <c r="H267" s="117">
        <f>SUM(H268:H273)</f>
        <v>0</v>
      </c>
      <c r="I267" s="116">
        <f>SUM(I268:I273)</f>
        <v>0</v>
      </c>
      <c r="J267" s="116" t="e">
        <f>(I267/H267)*100</f>
        <v>#DIV/0!</v>
      </c>
      <c r="K267" s="117">
        <f>SUM(K268:K273)</f>
        <v>0</v>
      </c>
      <c r="L267" s="116">
        <f>SUM(L268:L273)</f>
        <v>0</v>
      </c>
      <c r="M267" s="116" t="e">
        <f>(L267/K267)*100</f>
        <v>#DIV/0!</v>
      </c>
      <c r="N267" s="117">
        <f>SUM(N268:N273)</f>
        <v>0</v>
      </c>
      <c r="O267" s="116">
        <f>SUM(O268:O273)</f>
        <v>0</v>
      </c>
      <c r="P267" s="116" t="e">
        <f>(O267/N267)*100</f>
        <v>#DIV/0!</v>
      </c>
      <c r="Q267" s="117">
        <f>SUM(Q268:Q273)</f>
        <v>0</v>
      </c>
      <c r="R267" s="116">
        <f>SUM(R268:R273)</f>
        <v>0</v>
      </c>
      <c r="S267" s="116" t="e">
        <f>(R267/Q267)*100</f>
        <v>#DIV/0!</v>
      </c>
      <c r="T267" s="117">
        <f>SUM(T268:T273)</f>
        <v>0</v>
      </c>
      <c r="U267" s="116">
        <f>SUM(U268:U273)</f>
        <v>0</v>
      </c>
      <c r="V267" s="116" t="e">
        <f>(U267/T267)*100</f>
        <v>#DIV/0!</v>
      </c>
      <c r="W267" s="117">
        <f>SUM(W268:W273)</f>
        <v>0</v>
      </c>
      <c r="X267" s="116">
        <f>SUM(X268:X273)</f>
        <v>0</v>
      </c>
      <c r="Y267" s="116" t="e">
        <f>(X267/W267)*100</f>
        <v>#DIV/0!</v>
      </c>
      <c r="Z267" s="117">
        <f>SUM(Z268:Z273)</f>
        <v>0</v>
      </c>
      <c r="AA267" s="116">
        <f>SUM(AA268:AA273)</f>
        <v>0</v>
      </c>
      <c r="AB267" s="116" t="e">
        <f>(AA267/Z267)*100</f>
        <v>#DIV/0!</v>
      </c>
      <c r="AC267" s="117">
        <f>SUM(AC268:AC273)</f>
        <v>0</v>
      </c>
      <c r="AD267" s="116">
        <f>SUM(AD268:AD273)</f>
        <v>0</v>
      </c>
      <c r="AE267" s="116" t="e">
        <f>(AD267/AC267)*100</f>
        <v>#DIV/0!</v>
      </c>
      <c r="AF267" s="117">
        <f>SUM(AF268:AF273)</f>
        <v>0</v>
      </c>
      <c r="AG267" s="116">
        <f>SUM(AG268:AG273)</f>
        <v>0</v>
      </c>
      <c r="AH267" s="116" t="e">
        <f>(AG267/AF267)*100</f>
        <v>#DIV/0!</v>
      </c>
      <c r="AI267" s="117">
        <f>SUM(AI268:AI273)</f>
        <v>0</v>
      </c>
      <c r="AJ267" s="116">
        <f>SUM(AJ268:AJ273)</f>
        <v>0</v>
      </c>
      <c r="AK267" s="116" t="e">
        <f>(AJ267/AI267)*100</f>
        <v>#DIV/0!</v>
      </c>
      <c r="AL267" s="117">
        <f>SUM(AL268:AL273)</f>
        <v>0</v>
      </c>
      <c r="AM267" s="116">
        <f>SUM(AM268:AM273)</f>
        <v>0</v>
      </c>
      <c r="AN267" s="116" t="e">
        <f>(AM267/AL267)*100</f>
        <v>#DIV/0!</v>
      </c>
      <c r="AO267" s="117">
        <f>SUM(AO268:AO273)</f>
        <v>0</v>
      </c>
      <c r="AP267" s="116">
        <f>SUM(AP268:AP273)</f>
        <v>0</v>
      </c>
      <c r="AQ267" s="116" t="e">
        <f>(AP267/AO267)*100</f>
        <v>#DIV/0!</v>
      </c>
      <c r="AR267" s="12"/>
    </row>
    <row r="268" spans="1:44" ht="30">
      <c r="A268" s="333"/>
      <c r="B268" s="348"/>
      <c r="C268" s="348"/>
      <c r="D268" s="11" t="s">
        <v>17</v>
      </c>
      <c r="E268" s="117">
        <f>H268+K268+N268+Q268+T268+W268+Z268+AC268+AF268+AI268+AL268+AO268</f>
        <v>0</v>
      </c>
      <c r="F268" s="118">
        <f>I268+L268+O268+R268+U268+X268+AA268+AD268+AG268+AJ268+AM268+AP268</f>
        <v>0</v>
      </c>
      <c r="G268" s="119" t="e">
        <f t="shared" ref="G268:G273" si="1051">(F268/E268)*100</f>
        <v>#DIV/0!</v>
      </c>
      <c r="H268" s="117"/>
      <c r="I268" s="118"/>
      <c r="J268" s="119" t="e">
        <f t="shared" ref="J268:J273" si="1052">(I268/H268)*100</f>
        <v>#DIV/0!</v>
      </c>
      <c r="K268" s="117"/>
      <c r="L268" s="118"/>
      <c r="M268" s="119" t="e">
        <f t="shared" ref="M268:M273" si="1053">(L268/K268)*100</f>
        <v>#DIV/0!</v>
      </c>
      <c r="N268" s="117"/>
      <c r="O268" s="118"/>
      <c r="P268" s="119" t="e">
        <f t="shared" ref="P268:P273" si="1054">(O268/N268)*100</f>
        <v>#DIV/0!</v>
      </c>
      <c r="Q268" s="117"/>
      <c r="R268" s="118"/>
      <c r="S268" s="119" t="e">
        <f t="shared" ref="S268:S273" si="1055">(R268/Q268)*100</f>
        <v>#DIV/0!</v>
      </c>
      <c r="T268" s="117"/>
      <c r="U268" s="118"/>
      <c r="V268" s="119" t="e">
        <f t="shared" ref="V268:V273" si="1056">(U268/T268)*100</f>
        <v>#DIV/0!</v>
      </c>
      <c r="W268" s="117"/>
      <c r="X268" s="118"/>
      <c r="Y268" s="119" t="e">
        <f t="shared" ref="Y268:Y273" si="1057">(X268/W268)*100</f>
        <v>#DIV/0!</v>
      </c>
      <c r="Z268" s="117"/>
      <c r="AA268" s="118"/>
      <c r="AB268" s="119" t="e">
        <f t="shared" ref="AB268:AB273" si="1058">(AA268/Z268)*100</f>
        <v>#DIV/0!</v>
      </c>
      <c r="AC268" s="117"/>
      <c r="AD268" s="118"/>
      <c r="AE268" s="119" t="e">
        <f t="shared" ref="AE268:AE273" si="1059">(AD268/AC268)*100</f>
        <v>#DIV/0!</v>
      </c>
      <c r="AF268" s="117"/>
      <c r="AG268" s="118"/>
      <c r="AH268" s="119" t="e">
        <f t="shared" ref="AH268:AH273" si="1060">(AG268/AF268)*100</f>
        <v>#DIV/0!</v>
      </c>
      <c r="AI268" s="117"/>
      <c r="AJ268" s="118"/>
      <c r="AK268" s="119" t="e">
        <f t="shared" ref="AK268:AK273" si="1061">(AJ268/AI268)*100</f>
        <v>#DIV/0!</v>
      </c>
      <c r="AL268" s="117"/>
      <c r="AM268" s="118"/>
      <c r="AN268" s="119" t="e">
        <f t="shared" ref="AN268:AN273" si="1062">(AM268/AL268)*100</f>
        <v>#DIV/0!</v>
      </c>
      <c r="AO268" s="117"/>
      <c r="AP268" s="118"/>
      <c r="AQ268" s="119" t="e">
        <f t="shared" ref="AQ268:AQ273" si="1063">(AP268/AO268)*100</f>
        <v>#DIV/0!</v>
      </c>
      <c r="AR268" s="12"/>
    </row>
    <row r="269" spans="1:44" ht="45">
      <c r="A269" s="333"/>
      <c r="B269" s="348"/>
      <c r="C269" s="348"/>
      <c r="D269" s="11" t="s">
        <v>18</v>
      </c>
      <c r="E269" s="117">
        <f t="shared" ref="E269:E273" si="1064">H269+K269+N269+Q269+T269+W269+Z269+AC269+AF269+AI269+AL269+AO269</f>
        <v>0</v>
      </c>
      <c r="F269" s="118">
        <f t="shared" ref="F269:F273" si="1065">I269+L269+O269+R269+U269+X269+AA269+AD269+AG269+AJ269+AM269+AP269</f>
        <v>0</v>
      </c>
      <c r="G269" s="119" t="e">
        <f t="shared" si="1051"/>
        <v>#DIV/0!</v>
      </c>
      <c r="H269" s="117"/>
      <c r="I269" s="118"/>
      <c r="J269" s="119" t="e">
        <f t="shared" si="1052"/>
        <v>#DIV/0!</v>
      </c>
      <c r="K269" s="117"/>
      <c r="L269" s="118"/>
      <c r="M269" s="119" t="e">
        <f t="shared" si="1053"/>
        <v>#DIV/0!</v>
      </c>
      <c r="N269" s="117"/>
      <c r="O269" s="118"/>
      <c r="P269" s="119" t="e">
        <f t="shared" si="1054"/>
        <v>#DIV/0!</v>
      </c>
      <c r="Q269" s="117"/>
      <c r="R269" s="118"/>
      <c r="S269" s="119" t="e">
        <f t="shared" si="1055"/>
        <v>#DIV/0!</v>
      </c>
      <c r="T269" s="117"/>
      <c r="U269" s="118"/>
      <c r="V269" s="119" t="e">
        <f t="shared" si="1056"/>
        <v>#DIV/0!</v>
      </c>
      <c r="W269" s="117"/>
      <c r="X269" s="118"/>
      <c r="Y269" s="119" t="e">
        <f t="shared" si="1057"/>
        <v>#DIV/0!</v>
      </c>
      <c r="Z269" s="117"/>
      <c r="AA269" s="118"/>
      <c r="AB269" s="119" t="e">
        <f t="shared" si="1058"/>
        <v>#DIV/0!</v>
      </c>
      <c r="AC269" s="117"/>
      <c r="AD269" s="118"/>
      <c r="AE269" s="119" t="e">
        <f t="shared" si="1059"/>
        <v>#DIV/0!</v>
      </c>
      <c r="AF269" s="117"/>
      <c r="AG269" s="118"/>
      <c r="AH269" s="119" t="e">
        <f t="shared" si="1060"/>
        <v>#DIV/0!</v>
      </c>
      <c r="AI269" s="117"/>
      <c r="AJ269" s="118"/>
      <c r="AK269" s="119" t="e">
        <f t="shared" si="1061"/>
        <v>#DIV/0!</v>
      </c>
      <c r="AL269" s="117"/>
      <c r="AM269" s="118"/>
      <c r="AN269" s="119" t="e">
        <f t="shared" si="1062"/>
        <v>#DIV/0!</v>
      </c>
      <c r="AO269" s="117"/>
      <c r="AP269" s="118"/>
      <c r="AQ269" s="119" t="e">
        <f t="shared" si="1063"/>
        <v>#DIV/0!</v>
      </c>
      <c r="AR269" s="12"/>
    </row>
    <row r="270" spans="1:44" ht="32.25" customHeight="1">
      <c r="A270" s="333"/>
      <c r="B270" s="348"/>
      <c r="C270" s="348"/>
      <c r="D270" s="11" t="s">
        <v>26</v>
      </c>
      <c r="E270" s="117">
        <f t="shared" si="1064"/>
        <v>0</v>
      </c>
      <c r="F270" s="118">
        <f t="shared" si="1065"/>
        <v>0</v>
      </c>
      <c r="G270" s="119" t="e">
        <f t="shared" si="1051"/>
        <v>#DIV/0!</v>
      </c>
      <c r="H270" s="117"/>
      <c r="I270" s="118"/>
      <c r="J270" s="119" t="e">
        <f t="shared" si="1052"/>
        <v>#DIV/0!</v>
      </c>
      <c r="K270" s="117"/>
      <c r="L270" s="118"/>
      <c r="M270" s="119" t="e">
        <f t="shared" si="1053"/>
        <v>#DIV/0!</v>
      </c>
      <c r="N270" s="117"/>
      <c r="O270" s="118"/>
      <c r="P270" s="119" t="e">
        <f t="shared" si="1054"/>
        <v>#DIV/0!</v>
      </c>
      <c r="Q270" s="117"/>
      <c r="R270" s="118"/>
      <c r="S270" s="119" t="e">
        <f t="shared" si="1055"/>
        <v>#DIV/0!</v>
      </c>
      <c r="T270" s="117"/>
      <c r="U270" s="118"/>
      <c r="V270" s="119" t="e">
        <f t="shared" si="1056"/>
        <v>#DIV/0!</v>
      </c>
      <c r="W270" s="117"/>
      <c r="X270" s="118"/>
      <c r="Y270" s="119" t="e">
        <f t="shared" si="1057"/>
        <v>#DIV/0!</v>
      </c>
      <c r="Z270" s="117"/>
      <c r="AA270" s="118"/>
      <c r="AB270" s="119" t="e">
        <f t="shared" si="1058"/>
        <v>#DIV/0!</v>
      </c>
      <c r="AC270" s="117"/>
      <c r="AD270" s="118"/>
      <c r="AE270" s="119" t="e">
        <f t="shared" si="1059"/>
        <v>#DIV/0!</v>
      </c>
      <c r="AF270" s="117"/>
      <c r="AG270" s="118"/>
      <c r="AH270" s="119" t="e">
        <f t="shared" si="1060"/>
        <v>#DIV/0!</v>
      </c>
      <c r="AI270" s="117"/>
      <c r="AJ270" s="118"/>
      <c r="AK270" s="119" t="e">
        <f t="shared" si="1061"/>
        <v>#DIV/0!</v>
      </c>
      <c r="AL270" s="117"/>
      <c r="AM270" s="118"/>
      <c r="AN270" s="119" t="e">
        <f t="shared" si="1062"/>
        <v>#DIV/0!</v>
      </c>
      <c r="AO270" s="117"/>
      <c r="AP270" s="118"/>
      <c r="AQ270" s="119" t="e">
        <f t="shared" si="1063"/>
        <v>#DIV/0!</v>
      </c>
      <c r="AR270" s="12"/>
    </row>
    <row r="271" spans="1:44" ht="75.75" customHeight="1">
      <c r="A271" s="333"/>
      <c r="B271" s="348"/>
      <c r="C271" s="348"/>
      <c r="D271" s="101" t="s">
        <v>440</v>
      </c>
      <c r="E271" s="117">
        <f t="shared" si="1064"/>
        <v>0</v>
      </c>
      <c r="F271" s="118">
        <f t="shared" si="1065"/>
        <v>0</v>
      </c>
      <c r="G271" s="119" t="e">
        <f t="shared" si="1051"/>
        <v>#DIV/0!</v>
      </c>
      <c r="H271" s="117"/>
      <c r="I271" s="118"/>
      <c r="J271" s="119" t="e">
        <f t="shared" si="1052"/>
        <v>#DIV/0!</v>
      </c>
      <c r="K271" s="117"/>
      <c r="L271" s="118"/>
      <c r="M271" s="119" t="e">
        <f t="shared" si="1053"/>
        <v>#DIV/0!</v>
      </c>
      <c r="N271" s="117"/>
      <c r="O271" s="118"/>
      <c r="P271" s="119" t="e">
        <f t="shared" si="1054"/>
        <v>#DIV/0!</v>
      </c>
      <c r="Q271" s="117"/>
      <c r="R271" s="118"/>
      <c r="S271" s="119" t="e">
        <f t="shared" si="1055"/>
        <v>#DIV/0!</v>
      </c>
      <c r="T271" s="117"/>
      <c r="U271" s="118"/>
      <c r="V271" s="119" t="e">
        <f t="shared" si="1056"/>
        <v>#DIV/0!</v>
      </c>
      <c r="W271" s="117"/>
      <c r="X271" s="118"/>
      <c r="Y271" s="119" t="e">
        <f t="shared" si="1057"/>
        <v>#DIV/0!</v>
      </c>
      <c r="Z271" s="117"/>
      <c r="AA271" s="118"/>
      <c r="AB271" s="119" t="e">
        <f t="shared" si="1058"/>
        <v>#DIV/0!</v>
      </c>
      <c r="AC271" s="117"/>
      <c r="AD271" s="118"/>
      <c r="AE271" s="119" t="e">
        <f t="shared" si="1059"/>
        <v>#DIV/0!</v>
      </c>
      <c r="AF271" s="117"/>
      <c r="AG271" s="118"/>
      <c r="AH271" s="119" t="e">
        <f t="shared" si="1060"/>
        <v>#DIV/0!</v>
      </c>
      <c r="AI271" s="117"/>
      <c r="AJ271" s="118"/>
      <c r="AK271" s="119" t="e">
        <f t="shared" si="1061"/>
        <v>#DIV/0!</v>
      </c>
      <c r="AL271" s="117"/>
      <c r="AM271" s="118"/>
      <c r="AN271" s="119" t="e">
        <f t="shared" si="1062"/>
        <v>#DIV/0!</v>
      </c>
      <c r="AO271" s="117"/>
      <c r="AP271" s="118"/>
      <c r="AQ271" s="119" t="e">
        <f t="shared" si="1063"/>
        <v>#DIV/0!</v>
      </c>
      <c r="AR271" s="12"/>
    </row>
    <row r="272" spans="1:44" ht="32.25" customHeight="1">
      <c r="A272" s="333"/>
      <c r="B272" s="348"/>
      <c r="C272" s="348"/>
      <c r="D272" s="11" t="s">
        <v>41</v>
      </c>
      <c r="E272" s="117">
        <f t="shared" si="1064"/>
        <v>0</v>
      </c>
      <c r="F272" s="118">
        <f t="shared" si="1065"/>
        <v>0</v>
      </c>
      <c r="G272" s="119" t="e">
        <f t="shared" si="1051"/>
        <v>#DIV/0!</v>
      </c>
      <c r="H272" s="117"/>
      <c r="I272" s="118"/>
      <c r="J272" s="119" t="e">
        <f t="shared" si="1052"/>
        <v>#DIV/0!</v>
      </c>
      <c r="K272" s="117"/>
      <c r="L272" s="118"/>
      <c r="M272" s="119" t="e">
        <f t="shared" si="1053"/>
        <v>#DIV/0!</v>
      </c>
      <c r="N272" s="117"/>
      <c r="O272" s="118"/>
      <c r="P272" s="119" t="e">
        <f t="shared" si="1054"/>
        <v>#DIV/0!</v>
      </c>
      <c r="Q272" s="117"/>
      <c r="R272" s="118"/>
      <c r="S272" s="119" t="e">
        <f t="shared" si="1055"/>
        <v>#DIV/0!</v>
      </c>
      <c r="T272" s="117"/>
      <c r="U272" s="118"/>
      <c r="V272" s="119" t="e">
        <f t="shared" si="1056"/>
        <v>#DIV/0!</v>
      </c>
      <c r="W272" s="117"/>
      <c r="X272" s="118"/>
      <c r="Y272" s="119" t="e">
        <f t="shared" si="1057"/>
        <v>#DIV/0!</v>
      </c>
      <c r="Z272" s="117"/>
      <c r="AA272" s="118"/>
      <c r="AB272" s="119" t="e">
        <f t="shared" si="1058"/>
        <v>#DIV/0!</v>
      </c>
      <c r="AC272" s="117"/>
      <c r="AD272" s="118"/>
      <c r="AE272" s="119" t="e">
        <f t="shared" si="1059"/>
        <v>#DIV/0!</v>
      </c>
      <c r="AF272" s="117"/>
      <c r="AG272" s="118"/>
      <c r="AH272" s="119" t="e">
        <f t="shared" si="1060"/>
        <v>#DIV/0!</v>
      </c>
      <c r="AI272" s="117"/>
      <c r="AJ272" s="118"/>
      <c r="AK272" s="119" t="e">
        <f t="shared" si="1061"/>
        <v>#DIV/0!</v>
      </c>
      <c r="AL272" s="117"/>
      <c r="AM272" s="118"/>
      <c r="AN272" s="119" t="e">
        <f t="shared" si="1062"/>
        <v>#DIV/0!</v>
      </c>
      <c r="AO272" s="117"/>
      <c r="AP272" s="118"/>
      <c r="AQ272" s="119" t="e">
        <f t="shared" si="1063"/>
        <v>#DIV/0!</v>
      </c>
      <c r="AR272" s="12"/>
    </row>
    <row r="273" spans="1:44" ht="45">
      <c r="A273" s="333"/>
      <c r="B273" s="348"/>
      <c r="C273" s="348"/>
      <c r="D273" s="11" t="s">
        <v>33</v>
      </c>
      <c r="E273" s="117">
        <f t="shared" si="1064"/>
        <v>0</v>
      </c>
      <c r="F273" s="118">
        <f t="shared" si="1065"/>
        <v>0</v>
      </c>
      <c r="G273" s="119" t="e">
        <f t="shared" si="1051"/>
        <v>#DIV/0!</v>
      </c>
      <c r="H273" s="117"/>
      <c r="I273" s="118"/>
      <c r="J273" s="119" t="e">
        <f t="shared" si="1052"/>
        <v>#DIV/0!</v>
      </c>
      <c r="K273" s="117"/>
      <c r="L273" s="118"/>
      <c r="M273" s="119" t="e">
        <f t="shared" si="1053"/>
        <v>#DIV/0!</v>
      </c>
      <c r="N273" s="117"/>
      <c r="O273" s="118"/>
      <c r="P273" s="119" t="e">
        <f t="shared" si="1054"/>
        <v>#DIV/0!</v>
      </c>
      <c r="Q273" s="117"/>
      <c r="R273" s="118"/>
      <c r="S273" s="119" t="e">
        <f t="shared" si="1055"/>
        <v>#DIV/0!</v>
      </c>
      <c r="T273" s="117"/>
      <c r="U273" s="118"/>
      <c r="V273" s="119" t="e">
        <f t="shared" si="1056"/>
        <v>#DIV/0!</v>
      </c>
      <c r="W273" s="117"/>
      <c r="X273" s="118"/>
      <c r="Y273" s="119" t="e">
        <f t="shared" si="1057"/>
        <v>#DIV/0!</v>
      </c>
      <c r="Z273" s="117"/>
      <c r="AA273" s="118"/>
      <c r="AB273" s="119" t="e">
        <f t="shared" si="1058"/>
        <v>#DIV/0!</v>
      </c>
      <c r="AC273" s="117"/>
      <c r="AD273" s="118"/>
      <c r="AE273" s="119" t="e">
        <f t="shared" si="1059"/>
        <v>#DIV/0!</v>
      </c>
      <c r="AF273" s="117"/>
      <c r="AG273" s="118"/>
      <c r="AH273" s="119" t="e">
        <f t="shared" si="1060"/>
        <v>#DIV/0!</v>
      </c>
      <c r="AI273" s="117"/>
      <c r="AJ273" s="118"/>
      <c r="AK273" s="119" t="e">
        <f t="shared" si="1061"/>
        <v>#DIV/0!</v>
      </c>
      <c r="AL273" s="117"/>
      <c r="AM273" s="118"/>
      <c r="AN273" s="119" t="e">
        <f t="shared" si="1062"/>
        <v>#DIV/0!</v>
      </c>
      <c r="AO273" s="117"/>
      <c r="AP273" s="118"/>
      <c r="AQ273" s="119" t="e">
        <f t="shared" si="1063"/>
        <v>#DIV/0!</v>
      </c>
      <c r="AR273" s="12"/>
    </row>
    <row r="274" spans="1:44" ht="41.25" customHeight="1">
      <c r="A274" s="333" t="s">
        <v>87</v>
      </c>
      <c r="B274" s="348" t="s">
        <v>88</v>
      </c>
      <c r="C274" s="348" t="s">
        <v>310</v>
      </c>
      <c r="D274" s="51" t="s">
        <v>38</v>
      </c>
      <c r="E274" s="117">
        <f>SUM(E275:E280)</f>
        <v>0</v>
      </c>
      <c r="F274" s="116">
        <f>SUM(F275:F280)</f>
        <v>0</v>
      </c>
      <c r="G274" s="116" t="e">
        <f>(F274/E274)*100</f>
        <v>#DIV/0!</v>
      </c>
      <c r="H274" s="117">
        <f>SUM(H275:H280)</f>
        <v>0</v>
      </c>
      <c r="I274" s="116">
        <f>SUM(I275:I280)</f>
        <v>0</v>
      </c>
      <c r="J274" s="116" t="e">
        <f>(I274/H274)*100</f>
        <v>#DIV/0!</v>
      </c>
      <c r="K274" s="117">
        <f>SUM(K275:K280)</f>
        <v>0</v>
      </c>
      <c r="L274" s="116">
        <f>SUM(L275:L280)</f>
        <v>0</v>
      </c>
      <c r="M274" s="116" t="e">
        <f>(L274/K274)*100</f>
        <v>#DIV/0!</v>
      </c>
      <c r="N274" s="117">
        <f>SUM(N275:N280)</f>
        <v>0</v>
      </c>
      <c r="O274" s="116">
        <f>SUM(O275:O280)</f>
        <v>0</v>
      </c>
      <c r="P274" s="116" t="e">
        <f>(O274/N274)*100</f>
        <v>#DIV/0!</v>
      </c>
      <c r="Q274" s="117">
        <f>SUM(Q275:Q280)</f>
        <v>0</v>
      </c>
      <c r="R274" s="116">
        <f>SUM(R275:R280)</f>
        <v>0</v>
      </c>
      <c r="S274" s="116" t="e">
        <f>(R274/Q274)*100</f>
        <v>#DIV/0!</v>
      </c>
      <c r="T274" s="117">
        <f>SUM(T275:T280)</f>
        <v>0</v>
      </c>
      <c r="U274" s="116">
        <f>SUM(U275:U280)</f>
        <v>0</v>
      </c>
      <c r="V274" s="116" t="e">
        <f>(U274/T274)*100</f>
        <v>#DIV/0!</v>
      </c>
      <c r="W274" s="117">
        <f>SUM(W275:W280)</f>
        <v>0</v>
      </c>
      <c r="X274" s="116">
        <f>SUM(X275:X280)</f>
        <v>0</v>
      </c>
      <c r="Y274" s="116" t="e">
        <f>(X274/W274)*100</f>
        <v>#DIV/0!</v>
      </c>
      <c r="Z274" s="117">
        <f>SUM(Z275:Z280)</f>
        <v>0</v>
      </c>
      <c r="AA274" s="116">
        <f>SUM(AA275:AA280)</f>
        <v>0</v>
      </c>
      <c r="AB274" s="116" t="e">
        <f>(AA274/Z274)*100</f>
        <v>#DIV/0!</v>
      </c>
      <c r="AC274" s="117">
        <f>SUM(AC275:AC280)</f>
        <v>0</v>
      </c>
      <c r="AD274" s="116">
        <f>SUM(AD275:AD280)</f>
        <v>0</v>
      </c>
      <c r="AE274" s="116" t="e">
        <f>(AD274/AC274)*100</f>
        <v>#DIV/0!</v>
      </c>
      <c r="AF274" s="117">
        <f>SUM(AF275:AF280)</f>
        <v>0</v>
      </c>
      <c r="AG274" s="116">
        <f>SUM(AG275:AG280)</f>
        <v>0</v>
      </c>
      <c r="AH274" s="116" t="e">
        <f>(AG274/AF274)*100</f>
        <v>#DIV/0!</v>
      </c>
      <c r="AI274" s="117">
        <f>SUM(AI275:AI280)</f>
        <v>0</v>
      </c>
      <c r="AJ274" s="116">
        <f>SUM(AJ275:AJ280)</f>
        <v>0</v>
      </c>
      <c r="AK274" s="116" t="e">
        <f>(AJ274/AI274)*100</f>
        <v>#DIV/0!</v>
      </c>
      <c r="AL274" s="117">
        <f>SUM(AL275:AL280)</f>
        <v>0</v>
      </c>
      <c r="AM274" s="116">
        <f>SUM(AM275:AM280)</f>
        <v>0</v>
      </c>
      <c r="AN274" s="116" t="e">
        <f>(AM274/AL274)*100</f>
        <v>#DIV/0!</v>
      </c>
      <c r="AO274" s="117">
        <f>SUM(AO275:AO280)</f>
        <v>0</v>
      </c>
      <c r="AP274" s="116">
        <f>SUM(AP275:AP280)</f>
        <v>0</v>
      </c>
      <c r="AQ274" s="116" t="e">
        <f>(AP274/AO274)*100</f>
        <v>#DIV/0!</v>
      </c>
      <c r="AR274" s="12"/>
    </row>
    <row r="275" spans="1:44" ht="30">
      <c r="A275" s="333"/>
      <c r="B275" s="348"/>
      <c r="C275" s="348"/>
      <c r="D275" s="11" t="s">
        <v>17</v>
      </c>
      <c r="E275" s="117">
        <f>H275+K275+N275+Q275+T275+W275+Z275+AC275+AF275+AI275+AL275+AO275</f>
        <v>0</v>
      </c>
      <c r="F275" s="118">
        <f>I275+L275+O275+R275+U275+X275+AA275+AD275+AG275+AJ275+AM275+AP275</f>
        <v>0</v>
      </c>
      <c r="G275" s="119" t="e">
        <f t="shared" ref="G275:G280" si="1066">(F275/E275)*100</f>
        <v>#DIV/0!</v>
      </c>
      <c r="H275" s="117"/>
      <c r="I275" s="118"/>
      <c r="J275" s="119" t="e">
        <f t="shared" ref="J275:J280" si="1067">(I275/H275)*100</f>
        <v>#DIV/0!</v>
      </c>
      <c r="K275" s="117"/>
      <c r="L275" s="118"/>
      <c r="M275" s="119" t="e">
        <f t="shared" ref="M275:M280" si="1068">(L275/K275)*100</f>
        <v>#DIV/0!</v>
      </c>
      <c r="N275" s="117"/>
      <c r="O275" s="118"/>
      <c r="P275" s="119" t="e">
        <f t="shared" ref="P275:P280" si="1069">(O275/N275)*100</f>
        <v>#DIV/0!</v>
      </c>
      <c r="Q275" s="117"/>
      <c r="R275" s="118"/>
      <c r="S275" s="119" t="e">
        <f t="shared" ref="S275:S280" si="1070">(R275/Q275)*100</f>
        <v>#DIV/0!</v>
      </c>
      <c r="T275" s="117"/>
      <c r="U275" s="118"/>
      <c r="V275" s="119" t="e">
        <f t="shared" ref="V275:V280" si="1071">(U275/T275)*100</f>
        <v>#DIV/0!</v>
      </c>
      <c r="W275" s="117"/>
      <c r="X275" s="118"/>
      <c r="Y275" s="119" t="e">
        <f t="shared" ref="Y275:Y280" si="1072">(X275/W275)*100</f>
        <v>#DIV/0!</v>
      </c>
      <c r="Z275" s="117"/>
      <c r="AA275" s="118"/>
      <c r="AB275" s="119" t="e">
        <f t="shared" ref="AB275:AB280" si="1073">(AA275/Z275)*100</f>
        <v>#DIV/0!</v>
      </c>
      <c r="AC275" s="117"/>
      <c r="AD275" s="118"/>
      <c r="AE275" s="119" t="e">
        <f t="shared" ref="AE275:AE280" si="1074">(AD275/AC275)*100</f>
        <v>#DIV/0!</v>
      </c>
      <c r="AF275" s="117"/>
      <c r="AG275" s="118"/>
      <c r="AH275" s="119" t="e">
        <f t="shared" ref="AH275:AH280" si="1075">(AG275/AF275)*100</f>
        <v>#DIV/0!</v>
      </c>
      <c r="AI275" s="117"/>
      <c r="AJ275" s="118"/>
      <c r="AK275" s="119" t="e">
        <f t="shared" ref="AK275:AK280" si="1076">(AJ275/AI275)*100</f>
        <v>#DIV/0!</v>
      </c>
      <c r="AL275" s="117"/>
      <c r="AM275" s="118"/>
      <c r="AN275" s="119" t="e">
        <f t="shared" ref="AN275:AN280" si="1077">(AM275/AL275)*100</f>
        <v>#DIV/0!</v>
      </c>
      <c r="AO275" s="117"/>
      <c r="AP275" s="118"/>
      <c r="AQ275" s="119" t="e">
        <f t="shared" ref="AQ275:AQ280" si="1078">(AP275/AO275)*100</f>
        <v>#DIV/0!</v>
      </c>
      <c r="AR275" s="12"/>
    </row>
    <row r="276" spans="1:44" ht="45">
      <c r="A276" s="333"/>
      <c r="B276" s="348"/>
      <c r="C276" s="348"/>
      <c r="D276" s="11" t="s">
        <v>18</v>
      </c>
      <c r="E276" s="117">
        <f t="shared" ref="E276:E280" si="1079">H276+K276+N276+Q276+T276+W276+Z276+AC276+AF276+AI276+AL276+AO276</f>
        <v>0</v>
      </c>
      <c r="F276" s="118">
        <f t="shared" ref="F276:F280" si="1080">I276+L276+O276+R276+U276+X276+AA276+AD276+AG276+AJ276+AM276+AP276</f>
        <v>0</v>
      </c>
      <c r="G276" s="119" t="e">
        <f t="shared" si="1066"/>
        <v>#DIV/0!</v>
      </c>
      <c r="H276" s="117"/>
      <c r="I276" s="118"/>
      <c r="J276" s="119" t="e">
        <f t="shared" si="1067"/>
        <v>#DIV/0!</v>
      </c>
      <c r="K276" s="117"/>
      <c r="L276" s="118"/>
      <c r="M276" s="119" t="e">
        <f t="shared" si="1068"/>
        <v>#DIV/0!</v>
      </c>
      <c r="N276" s="117"/>
      <c r="O276" s="118"/>
      <c r="P276" s="119" t="e">
        <f t="shared" si="1069"/>
        <v>#DIV/0!</v>
      </c>
      <c r="Q276" s="117"/>
      <c r="R276" s="118"/>
      <c r="S276" s="119" t="e">
        <f t="shared" si="1070"/>
        <v>#DIV/0!</v>
      </c>
      <c r="T276" s="117"/>
      <c r="U276" s="118"/>
      <c r="V276" s="119" t="e">
        <f t="shared" si="1071"/>
        <v>#DIV/0!</v>
      </c>
      <c r="W276" s="117"/>
      <c r="X276" s="118"/>
      <c r="Y276" s="119" t="e">
        <f t="shared" si="1072"/>
        <v>#DIV/0!</v>
      </c>
      <c r="Z276" s="117"/>
      <c r="AA276" s="118"/>
      <c r="AB276" s="119" t="e">
        <f t="shared" si="1073"/>
        <v>#DIV/0!</v>
      </c>
      <c r="AC276" s="117"/>
      <c r="AD276" s="118"/>
      <c r="AE276" s="119" t="e">
        <f t="shared" si="1074"/>
        <v>#DIV/0!</v>
      </c>
      <c r="AF276" s="117"/>
      <c r="AG276" s="118"/>
      <c r="AH276" s="119" t="e">
        <f t="shared" si="1075"/>
        <v>#DIV/0!</v>
      </c>
      <c r="AI276" s="117"/>
      <c r="AJ276" s="118"/>
      <c r="AK276" s="119" t="e">
        <f t="shared" si="1076"/>
        <v>#DIV/0!</v>
      </c>
      <c r="AL276" s="117"/>
      <c r="AM276" s="118"/>
      <c r="AN276" s="119" t="e">
        <f t="shared" si="1077"/>
        <v>#DIV/0!</v>
      </c>
      <c r="AO276" s="117"/>
      <c r="AP276" s="118"/>
      <c r="AQ276" s="119" t="e">
        <f t="shared" si="1078"/>
        <v>#DIV/0!</v>
      </c>
      <c r="AR276" s="12"/>
    </row>
    <row r="277" spans="1:44" ht="32.25" customHeight="1">
      <c r="A277" s="333"/>
      <c r="B277" s="348"/>
      <c r="C277" s="348"/>
      <c r="D277" s="11" t="s">
        <v>26</v>
      </c>
      <c r="E277" s="117">
        <f t="shared" si="1079"/>
        <v>0</v>
      </c>
      <c r="F277" s="118">
        <f t="shared" si="1080"/>
        <v>0</v>
      </c>
      <c r="G277" s="119" t="e">
        <f t="shared" si="1066"/>
        <v>#DIV/0!</v>
      </c>
      <c r="H277" s="117"/>
      <c r="I277" s="118"/>
      <c r="J277" s="119" t="e">
        <f t="shared" si="1067"/>
        <v>#DIV/0!</v>
      </c>
      <c r="K277" s="117"/>
      <c r="L277" s="118"/>
      <c r="M277" s="119" t="e">
        <f t="shared" si="1068"/>
        <v>#DIV/0!</v>
      </c>
      <c r="N277" s="117"/>
      <c r="O277" s="118"/>
      <c r="P277" s="119" t="e">
        <f t="shared" si="1069"/>
        <v>#DIV/0!</v>
      </c>
      <c r="Q277" s="117"/>
      <c r="R277" s="118"/>
      <c r="S277" s="119" t="e">
        <f t="shared" si="1070"/>
        <v>#DIV/0!</v>
      </c>
      <c r="T277" s="117"/>
      <c r="U277" s="118"/>
      <c r="V277" s="119" t="e">
        <f t="shared" si="1071"/>
        <v>#DIV/0!</v>
      </c>
      <c r="W277" s="117"/>
      <c r="X277" s="118"/>
      <c r="Y277" s="119" t="e">
        <f t="shared" si="1072"/>
        <v>#DIV/0!</v>
      </c>
      <c r="Z277" s="117"/>
      <c r="AA277" s="118"/>
      <c r="AB277" s="119" t="e">
        <f t="shared" si="1073"/>
        <v>#DIV/0!</v>
      </c>
      <c r="AC277" s="117"/>
      <c r="AD277" s="118"/>
      <c r="AE277" s="119" t="e">
        <f t="shared" si="1074"/>
        <v>#DIV/0!</v>
      </c>
      <c r="AF277" s="117"/>
      <c r="AG277" s="118"/>
      <c r="AH277" s="119" t="e">
        <f t="shared" si="1075"/>
        <v>#DIV/0!</v>
      </c>
      <c r="AI277" s="117"/>
      <c r="AJ277" s="118"/>
      <c r="AK277" s="119" t="e">
        <f t="shared" si="1076"/>
        <v>#DIV/0!</v>
      </c>
      <c r="AL277" s="117"/>
      <c r="AM277" s="118"/>
      <c r="AN277" s="119" t="e">
        <f t="shared" si="1077"/>
        <v>#DIV/0!</v>
      </c>
      <c r="AO277" s="117"/>
      <c r="AP277" s="118"/>
      <c r="AQ277" s="119" t="e">
        <f t="shared" si="1078"/>
        <v>#DIV/0!</v>
      </c>
      <c r="AR277" s="12"/>
    </row>
    <row r="278" spans="1:44" ht="87" customHeight="1">
      <c r="A278" s="333"/>
      <c r="B278" s="348"/>
      <c r="C278" s="348"/>
      <c r="D278" s="101" t="s">
        <v>440</v>
      </c>
      <c r="E278" s="117">
        <f t="shared" si="1079"/>
        <v>0</v>
      </c>
      <c r="F278" s="118">
        <f t="shared" si="1080"/>
        <v>0</v>
      </c>
      <c r="G278" s="119" t="e">
        <f t="shared" si="1066"/>
        <v>#DIV/0!</v>
      </c>
      <c r="H278" s="117"/>
      <c r="I278" s="118"/>
      <c r="J278" s="119" t="e">
        <f t="shared" si="1067"/>
        <v>#DIV/0!</v>
      </c>
      <c r="K278" s="117"/>
      <c r="L278" s="118"/>
      <c r="M278" s="119" t="e">
        <f t="shared" si="1068"/>
        <v>#DIV/0!</v>
      </c>
      <c r="N278" s="117"/>
      <c r="O278" s="118"/>
      <c r="P278" s="119" t="e">
        <f t="shared" si="1069"/>
        <v>#DIV/0!</v>
      </c>
      <c r="Q278" s="117"/>
      <c r="R278" s="118"/>
      <c r="S278" s="119" t="e">
        <f t="shared" si="1070"/>
        <v>#DIV/0!</v>
      </c>
      <c r="T278" s="117"/>
      <c r="U278" s="118"/>
      <c r="V278" s="119" t="e">
        <f t="shared" si="1071"/>
        <v>#DIV/0!</v>
      </c>
      <c r="W278" s="117"/>
      <c r="X278" s="118"/>
      <c r="Y278" s="119" t="e">
        <f t="shared" si="1072"/>
        <v>#DIV/0!</v>
      </c>
      <c r="Z278" s="117"/>
      <c r="AA278" s="118"/>
      <c r="AB278" s="119" t="e">
        <f t="shared" si="1073"/>
        <v>#DIV/0!</v>
      </c>
      <c r="AC278" s="117"/>
      <c r="AD278" s="118"/>
      <c r="AE278" s="119" t="e">
        <f t="shared" si="1074"/>
        <v>#DIV/0!</v>
      </c>
      <c r="AF278" s="117"/>
      <c r="AG278" s="118"/>
      <c r="AH278" s="119" t="e">
        <f t="shared" si="1075"/>
        <v>#DIV/0!</v>
      </c>
      <c r="AI278" s="117"/>
      <c r="AJ278" s="118"/>
      <c r="AK278" s="119" t="e">
        <f t="shared" si="1076"/>
        <v>#DIV/0!</v>
      </c>
      <c r="AL278" s="117"/>
      <c r="AM278" s="118"/>
      <c r="AN278" s="119" t="e">
        <f t="shared" si="1077"/>
        <v>#DIV/0!</v>
      </c>
      <c r="AO278" s="117"/>
      <c r="AP278" s="118"/>
      <c r="AQ278" s="119" t="e">
        <f t="shared" si="1078"/>
        <v>#DIV/0!</v>
      </c>
      <c r="AR278" s="12"/>
    </row>
    <row r="279" spans="1:44" ht="33" customHeight="1">
      <c r="A279" s="333"/>
      <c r="B279" s="348"/>
      <c r="C279" s="348"/>
      <c r="D279" s="11" t="s">
        <v>41</v>
      </c>
      <c r="E279" s="117">
        <f t="shared" si="1079"/>
        <v>0</v>
      </c>
      <c r="F279" s="118">
        <f t="shared" si="1080"/>
        <v>0</v>
      </c>
      <c r="G279" s="119" t="e">
        <f t="shared" si="1066"/>
        <v>#DIV/0!</v>
      </c>
      <c r="H279" s="117"/>
      <c r="I279" s="118"/>
      <c r="J279" s="119" t="e">
        <f t="shared" si="1067"/>
        <v>#DIV/0!</v>
      </c>
      <c r="K279" s="117"/>
      <c r="L279" s="118"/>
      <c r="M279" s="119" t="e">
        <f t="shared" si="1068"/>
        <v>#DIV/0!</v>
      </c>
      <c r="N279" s="117"/>
      <c r="O279" s="118"/>
      <c r="P279" s="119" t="e">
        <f t="shared" si="1069"/>
        <v>#DIV/0!</v>
      </c>
      <c r="Q279" s="117"/>
      <c r="R279" s="118"/>
      <c r="S279" s="119" t="e">
        <f t="shared" si="1070"/>
        <v>#DIV/0!</v>
      </c>
      <c r="T279" s="117"/>
      <c r="U279" s="118"/>
      <c r="V279" s="119" t="e">
        <f t="shared" si="1071"/>
        <v>#DIV/0!</v>
      </c>
      <c r="W279" s="117"/>
      <c r="X279" s="118"/>
      <c r="Y279" s="119" t="e">
        <f t="shared" si="1072"/>
        <v>#DIV/0!</v>
      </c>
      <c r="Z279" s="117"/>
      <c r="AA279" s="118"/>
      <c r="AB279" s="119" t="e">
        <f t="shared" si="1073"/>
        <v>#DIV/0!</v>
      </c>
      <c r="AC279" s="117"/>
      <c r="AD279" s="118"/>
      <c r="AE279" s="119" t="e">
        <f t="shared" si="1074"/>
        <v>#DIV/0!</v>
      </c>
      <c r="AF279" s="117"/>
      <c r="AG279" s="118"/>
      <c r="AH279" s="119" t="e">
        <f t="shared" si="1075"/>
        <v>#DIV/0!</v>
      </c>
      <c r="AI279" s="117"/>
      <c r="AJ279" s="118"/>
      <c r="AK279" s="119" t="e">
        <f t="shared" si="1076"/>
        <v>#DIV/0!</v>
      </c>
      <c r="AL279" s="117"/>
      <c r="AM279" s="118"/>
      <c r="AN279" s="119" t="e">
        <f t="shared" si="1077"/>
        <v>#DIV/0!</v>
      </c>
      <c r="AO279" s="117"/>
      <c r="AP279" s="118"/>
      <c r="AQ279" s="119" t="e">
        <f t="shared" si="1078"/>
        <v>#DIV/0!</v>
      </c>
      <c r="AR279" s="12"/>
    </row>
    <row r="280" spans="1:44" ht="45">
      <c r="A280" s="333"/>
      <c r="B280" s="348"/>
      <c r="C280" s="348"/>
      <c r="D280" s="11" t="s">
        <v>33</v>
      </c>
      <c r="E280" s="117">
        <f t="shared" si="1079"/>
        <v>0</v>
      </c>
      <c r="F280" s="118">
        <f t="shared" si="1080"/>
        <v>0</v>
      </c>
      <c r="G280" s="119" t="e">
        <f t="shared" si="1066"/>
        <v>#DIV/0!</v>
      </c>
      <c r="H280" s="117"/>
      <c r="I280" s="118"/>
      <c r="J280" s="119" t="e">
        <f t="shared" si="1067"/>
        <v>#DIV/0!</v>
      </c>
      <c r="K280" s="117"/>
      <c r="L280" s="118"/>
      <c r="M280" s="119" t="e">
        <f t="shared" si="1068"/>
        <v>#DIV/0!</v>
      </c>
      <c r="N280" s="117"/>
      <c r="O280" s="118"/>
      <c r="P280" s="119" t="e">
        <f t="shared" si="1069"/>
        <v>#DIV/0!</v>
      </c>
      <c r="Q280" s="117"/>
      <c r="R280" s="118"/>
      <c r="S280" s="119" t="e">
        <f t="shared" si="1070"/>
        <v>#DIV/0!</v>
      </c>
      <c r="T280" s="117"/>
      <c r="U280" s="118"/>
      <c r="V280" s="119" t="e">
        <f t="shared" si="1071"/>
        <v>#DIV/0!</v>
      </c>
      <c r="W280" s="117"/>
      <c r="X280" s="118"/>
      <c r="Y280" s="119" t="e">
        <f t="shared" si="1072"/>
        <v>#DIV/0!</v>
      </c>
      <c r="Z280" s="117"/>
      <c r="AA280" s="118"/>
      <c r="AB280" s="119" t="e">
        <f t="shared" si="1073"/>
        <v>#DIV/0!</v>
      </c>
      <c r="AC280" s="117"/>
      <c r="AD280" s="118"/>
      <c r="AE280" s="119" t="e">
        <f t="shared" si="1074"/>
        <v>#DIV/0!</v>
      </c>
      <c r="AF280" s="117"/>
      <c r="AG280" s="118"/>
      <c r="AH280" s="119" t="e">
        <f t="shared" si="1075"/>
        <v>#DIV/0!</v>
      </c>
      <c r="AI280" s="117"/>
      <c r="AJ280" s="118"/>
      <c r="AK280" s="119" t="e">
        <f t="shared" si="1076"/>
        <v>#DIV/0!</v>
      </c>
      <c r="AL280" s="117"/>
      <c r="AM280" s="118"/>
      <c r="AN280" s="119" t="e">
        <f t="shared" si="1077"/>
        <v>#DIV/0!</v>
      </c>
      <c r="AO280" s="117"/>
      <c r="AP280" s="118"/>
      <c r="AQ280" s="119" t="e">
        <f t="shared" si="1078"/>
        <v>#DIV/0!</v>
      </c>
      <c r="AR280" s="12"/>
    </row>
    <row r="281" spans="1:44" ht="30" customHeight="1">
      <c r="A281" s="333" t="s">
        <v>89</v>
      </c>
      <c r="B281" s="348" t="s">
        <v>90</v>
      </c>
      <c r="C281" s="348" t="s">
        <v>310</v>
      </c>
      <c r="D281" s="51" t="s">
        <v>38</v>
      </c>
      <c r="E281" s="117">
        <f>SUM(E282:E287)</f>
        <v>0</v>
      </c>
      <c r="F281" s="116">
        <f>SUM(F282:F287)</f>
        <v>0</v>
      </c>
      <c r="G281" s="116" t="e">
        <f>(F281/E281)*100</f>
        <v>#DIV/0!</v>
      </c>
      <c r="H281" s="117">
        <f>SUM(H282:H287)</f>
        <v>0</v>
      </c>
      <c r="I281" s="116">
        <f>SUM(I282:I287)</f>
        <v>0</v>
      </c>
      <c r="J281" s="116" t="e">
        <f>(I281/H281)*100</f>
        <v>#DIV/0!</v>
      </c>
      <c r="K281" s="117">
        <f>SUM(K282:K287)</f>
        <v>0</v>
      </c>
      <c r="L281" s="116">
        <f>SUM(L282:L287)</f>
        <v>0</v>
      </c>
      <c r="M281" s="116" t="e">
        <f>(L281/K281)*100</f>
        <v>#DIV/0!</v>
      </c>
      <c r="N281" s="117">
        <f>SUM(N282:N287)</f>
        <v>0</v>
      </c>
      <c r="O281" s="116">
        <f>SUM(O282:O287)</f>
        <v>0</v>
      </c>
      <c r="P281" s="116" t="e">
        <f>(O281/N281)*100</f>
        <v>#DIV/0!</v>
      </c>
      <c r="Q281" s="117">
        <f>SUM(Q282:Q287)</f>
        <v>0</v>
      </c>
      <c r="R281" s="116">
        <f>SUM(R282:R287)</f>
        <v>0</v>
      </c>
      <c r="S281" s="116" t="e">
        <f>(R281/Q281)*100</f>
        <v>#DIV/0!</v>
      </c>
      <c r="T281" s="117">
        <f>SUM(T282:T287)</f>
        <v>0</v>
      </c>
      <c r="U281" s="116">
        <f>SUM(U282:U287)</f>
        <v>0</v>
      </c>
      <c r="V281" s="116" t="e">
        <f>(U281/T281)*100</f>
        <v>#DIV/0!</v>
      </c>
      <c r="W281" s="117">
        <f>SUM(W282:W287)</f>
        <v>0</v>
      </c>
      <c r="X281" s="116">
        <f>SUM(X282:X287)</f>
        <v>0</v>
      </c>
      <c r="Y281" s="116" t="e">
        <f>(X281/W281)*100</f>
        <v>#DIV/0!</v>
      </c>
      <c r="Z281" s="117">
        <f>SUM(Z282:Z287)</f>
        <v>0</v>
      </c>
      <c r="AA281" s="116">
        <f>SUM(AA282:AA287)</f>
        <v>0</v>
      </c>
      <c r="AB281" s="116" t="e">
        <f>(AA281/Z281)*100</f>
        <v>#DIV/0!</v>
      </c>
      <c r="AC281" s="117">
        <f>SUM(AC282:AC287)</f>
        <v>0</v>
      </c>
      <c r="AD281" s="116">
        <f>SUM(AD282:AD287)</f>
        <v>0</v>
      </c>
      <c r="AE281" s="116" t="e">
        <f>(AD281/AC281)*100</f>
        <v>#DIV/0!</v>
      </c>
      <c r="AF281" s="117">
        <f>SUM(AF282:AF287)</f>
        <v>0</v>
      </c>
      <c r="AG281" s="116">
        <f>SUM(AG282:AG287)</f>
        <v>0</v>
      </c>
      <c r="AH281" s="116" t="e">
        <f>(AG281/AF281)*100</f>
        <v>#DIV/0!</v>
      </c>
      <c r="AI281" s="117">
        <f>SUM(AI282:AI287)</f>
        <v>0</v>
      </c>
      <c r="AJ281" s="116">
        <f>SUM(AJ282:AJ287)</f>
        <v>0</v>
      </c>
      <c r="AK281" s="116" t="e">
        <f>(AJ281/AI281)*100</f>
        <v>#DIV/0!</v>
      </c>
      <c r="AL281" s="117">
        <f>SUM(AL282:AL287)</f>
        <v>0</v>
      </c>
      <c r="AM281" s="116">
        <f>SUM(AM282:AM287)</f>
        <v>0</v>
      </c>
      <c r="AN281" s="116" t="e">
        <f>(AM281/AL281)*100</f>
        <v>#DIV/0!</v>
      </c>
      <c r="AO281" s="117">
        <f>SUM(AO282:AO287)</f>
        <v>0</v>
      </c>
      <c r="AP281" s="116">
        <f>SUM(AP282:AP287)</f>
        <v>0</v>
      </c>
      <c r="AQ281" s="116" t="e">
        <f>(AP281/AO281)*100</f>
        <v>#DIV/0!</v>
      </c>
      <c r="AR281" s="12"/>
    </row>
    <row r="282" spans="1:44" ht="30">
      <c r="A282" s="333"/>
      <c r="B282" s="348"/>
      <c r="C282" s="348"/>
      <c r="D282" s="11" t="s">
        <v>17</v>
      </c>
      <c r="E282" s="117">
        <f>H282+K282+N282+Q282+T282+W282+Z282+AC282+AF282+AI282+AL282+AO282</f>
        <v>0</v>
      </c>
      <c r="F282" s="118">
        <f>I282+L282+O282+R282+U282+X282+AA282+AD282+AG282+AJ282+AM282+AP282</f>
        <v>0</v>
      </c>
      <c r="G282" s="119" t="e">
        <f t="shared" ref="G282:G294" si="1081">(F282/E282)*100</f>
        <v>#DIV/0!</v>
      </c>
      <c r="H282" s="117"/>
      <c r="I282" s="118"/>
      <c r="J282" s="119" t="e">
        <f t="shared" ref="J282:J287" si="1082">(I282/H282)*100</f>
        <v>#DIV/0!</v>
      </c>
      <c r="K282" s="117"/>
      <c r="L282" s="118"/>
      <c r="M282" s="119" t="e">
        <f t="shared" ref="M282:M287" si="1083">(L282/K282)*100</f>
        <v>#DIV/0!</v>
      </c>
      <c r="N282" s="117"/>
      <c r="O282" s="118"/>
      <c r="P282" s="119" t="e">
        <f t="shared" ref="P282:P287" si="1084">(O282/N282)*100</f>
        <v>#DIV/0!</v>
      </c>
      <c r="Q282" s="117"/>
      <c r="R282" s="118"/>
      <c r="S282" s="119" t="e">
        <f t="shared" ref="S282:S287" si="1085">(R282/Q282)*100</f>
        <v>#DIV/0!</v>
      </c>
      <c r="T282" s="117"/>
      <c r="U282" s="118"/>
      <c r="V282" s="119" t="e">
        <f t="shared" ref="V282:V287" si="1086">(U282/T282)*100</f>
        <v>#DIV/0!</v>
      </c>
      <c r="W282" s="117"/>
      <c r="X282" s="118"/>
      <c r="Y282" s="119" t="e">
        <f t="shared" ref="Y282:Y287" si="1087">(X282/W282)*100</f>
        <v>#DIV/0!</v>
      </c>
      <c r="Z282" s="117"/>
      <c r="AA282" s="118"/>
      <c r="AB282" s="119" t="e">
        <f t="shared" ref="AB282:AB287" si="1088">(AA282/Z282)*100</f>
        <v>#DIV/0!</v>
      </c>
      <c r="AC282" s="117"/>
      <c r="AD282" s="118"/>
      <c r="AE282" s="119" t="e">
        <f t="shared" ref="AE282:AE287" si="1089">(AD282/AC282)*100</f>
        <v>#DIV/0!</v>
      </c>
      <c r="AF282" s="117"/>
      <c r="AG282" s="118"/>
      <c r="AH282" s="119" t="e">
        <f t="shared" ref="AH282:AH287" si="1090">(AG282/AF282)*100</f>
        <v>#DIV/0!</v>
      </c>
      <c r="AI282" s="117"/>
      <c r="AJ282" s="118"/>
      <c r="AK282" s="119" t="e">
        <f t="shared" ref="AK282:AK287" si="1091">(AJ282/AI282)*100</f>
        <v>#DIV/0!</v>
      </c>
      <c r="AL282" s="117"/>
      <c r="AM282" s="118"/>
      <c r="AN282" s="119" t="e">
        <f t="shared" ref="AN282:AN287" si="1092">(AM282/AL282)*100</f>
        <v>#DIV/0!</v>
      </c>
      <c r="AO282" s="117"/>
      <c r="AP282" s="118"/>
      <c r="AQ282" s="119" t="e">
        <f t="shared" ref="AQ282:AQ287" si="1093">(AP282/AO282)*100</f>
        <v>#DIV/0!</v>
      </c>
      <c r="AR282" s="12"/>
    </row>
    <row r="283" spans="1:44" ht="45">
      <c r="A283" s="333"/>
      <c r="B283" s="348"/>
      <c r="C283" s="348"/>
      <c r="D283" s="11" t="s">
        <v>18</v>
      </c>
      <c r="E283" s="117">
        <f t="shared" ref="E283:E287" si="1094">H283+K283+N283+Q283+T283+W283+Z283+AC283+AF283+AI283+AL283+AO283</f>
        <v>0</v>
      </c>
      <c r="F283" s="118">
        <f t="shared" ref="F283:F287" si="1095">I283+L283+O283+R283+U283+X283+AA283+AD283+AG283+AJ283+AM283+AP283</f>
        <v>0</v>
      </c>
      <c r="G283" s="119" t="e">
        <f t="shared" si="1081"/>
        <v>#DIV/0!</v>
      </c>
      <c r="H283" s="117"/>
      <c r="I283" s="118"/>
      <c r="J283" s="119" t="e">
        <f t="shared" si="1082"/>
        <v>#DIV/0!</v>
      </c>
      <c r="K283" s="117"/>
      <c r="L283" s="118"/>
      <c r="M283" s="119" t="e">
        <f t="shared" si="1083"/>
        <v>#DIV/0!</v>
      </c>
      <c r="N283" s="117"/>
      <c r="O283" s="118"/>
      <c r="P283" s="119" t="e">
        <f t="shared" si="1084"/>
        <v>#DIV/0!</v>
      </c>
      <c r="Q283" s="117"/>
      <c r="R283" s="118"/>
      <c r="S283" s="119" t="e">
        <f t="shared" si="1085"/>
        <v>#DIV/0!</v>
      </c>
      <c r="T283" s="117"/>
      <c r="U283" s="118"/>
      <c r="V283" s="119" t="e">
        <f t="shared" si="1086"/>
        <v>#DIV/0!</v>
      </c>
      <c r="W283" s="117"/>
      <c r="X283" s="118"/>
      <c r="Y283" s="119" t="e">
        <f t="shared" si="1087"/>
        <v>#DIV/0!</v>
      </c>
      <c r="Z283" s="117"/>
      <c r="AA283" s="118"/>
      <c r="AB283" s="119" t="e">
        <f t="shared" si="1088"/>
        <v>#DIV/0!</v>
      </c>
      <c r="AC283" s="117"/>
      <c r="AD283" s="118"/>
      <c r="AE283" s="119" t="e">
        <f t="shared" si="1089"/>
        <v>#DIV/0!</v>
      </c>
      <c r="AF283" s="117"/>
      <c r="AG283" s="118"/>
      <c r="AH283" s="119" t="e">
        <f t="shared" si="1090"/>
        <v>#DIV/0!</v>
      </c>
      <c r="AI283" s="117"/>
      <c r="AJ283" s="118"/>
      <c r="AK283" s="119" t="e">
        <f t="shared" si="1091"/>
        <v>#DIV/0!</v>
      </c>
      <c r="AL283" s="117"/>
      <c r="AM283" s="118"/>
      <c r="AN283" s="119" t="e">
        <f t="shared" si="1092"/>
        <v>#DIV/0!</v>
      </c>
      <c r="AO283" s="117"/>
      <c r="AP283" s="118"/>
      <c r="AQ283" s="119" t="e">
        <f t="shared" si="1093"/>
        <v>#DIV/0!</v>
      </c>
      <c r="AR283" s="12"/>
    </row>
    <row r="284" spans="1:44" ht="35.25" customHeight="1">
      <c r="A284" s="333"/>
      <c r="B284" s="348"/>
      <c r="C284" s="348"/>
      <c r="D284" s="11" t="s">
        <v>26</v>
      </c>
      <c r="E284" s="117">
        <f t="shared" si="1094"/>
        <v>0</v>
      </c>
      <c r="F284" s="118">
        <f t="shared" si="1095"/>
        <v>0</v>
      </c>
      <c r="G284" s="119" t="e">
        <f t="shared" si="1081"/>
        <v>#DIV/0!</v>
      </c>
      <c r="H284" s="117"/>
      <c r="I284" s="118"/>
      <c r="J284" s="119" t="e">
        <f t="shared" si="1082"/>
        <v>#DIV/0!</v>
      </c>
      <c r="K284" s="117"/>
      <c r="L284" s="118"/>
      <c r="M284" s="119" t="e">
        <f t="shared" si="1083"/>
        <v>#DIV/0!</v>
      </c>
      <c r="N284" s="117"/>
      <c r="O284" s="118"/>
      <c r="P284" s="119" t="e">
        <f t="shared" si="1084"/>
        <v>#DIV/0!</v>
      </c>
      <c r="Q284" s="117"/>
      <c r="R284" s="118"/>
      <c r="S284" s="119" t="e">
        <f t="shared" si="1085"/>
        <v>#DIV/0!</v>
      </c>
      <c r="T284" s="117"/>
      <c r="U284" s="118"/>
      <c r="V284" s="119" t="e">
        <f t="shared" si="1086"/>
        <v>#DIV/0!</v>
      </c>
      <c r="W284" s="117"/>
      <c r="X284" s="118"/>
      <c r="Y284" s="119" t="e">
        <f t="shared" si="1087"/>
        <v>#DIV/0!</v>
      </c>
      <c r="Z284" s="117"/>
      <c r="AA284" s="118"/>
      <c r="AB284" s="119" t="e">
        <f t="shared" si="1088"/>
        <v>#DIV/0!</v>
      </c>
      <c r="AC284" s="117"/>
      <c r="AD284" s="118"/>
      <c r="AE284" s="119" t="e">
        <f t="shared" si="1089"/>
        <v>#DIV/0!</v>
      </c>
      <c r="AF284" s="117"/>
      <c r="AG284" s="118"/>
      <c r="AH284" s="119" t="e">
        <f t="shared" si="1090"/>
        <v>#DIV/0!</v>
      </c>
      <c r="AI284" s="117"/>
      <c r="AJ284" s="118"/>
      <c r="AK284" s="119" t="e">
        <f t="shared" si="1091"/>
        <v>#DIV/0!</v>
      </c>
      <c r="AL284" s="117"/>
      <c r="AM284" s="118"/>
      <c r="AN284" s="119" t="e">
        <f t="shared" si="1092"/>
        <v>#DIV/0!</v>
      </c>
      <c r="AO284" s="117"/>
      <c r="AP284" s="118"/>
      <c r="AQ284" s="119" t="e">
        <f t="shared" si="1093"/>
        <v>#DIV/0!</v>
      </c>
      <c r="AR284" s="12"/>
    </row>
    <row r="285" spans="1:44" ht="93.75" customHeight="1">
      <c r="A285" s="333"/>
      <c r="B285" s="348"/>
      <c r="C285" s="348"/>
      <c r="D285" s="101" t="s">
        <v>440</v>
      </c>
      <c r="E285" s="117">
        <f t="shared" si="1094"/>
        <v>0</v>
      </c>
      <c r="F285" s="118">
        <f t="shared" si="1095"/>
        <v>0</v>
      </c>
      <c r="G285" s="119" t="e">
        <f t="shared" si="1081"/>
        <v>#DIV/0!</v>
      </c>
      <c r="H285" s="117"/>
      <c r="I285" s="118"/>
      <c r="J285" s="119" t="e">
        <f t="shared" si="1082"/>
        <v>#DIV/0!</v>
      </c>
      <c r="K285" s="117"/>
      <c r="L285" s="118"/>
      <c r="M285" s="119" t="e">
        <f t="shared" si="1083"/>
        <v>#DIV/0!</v>
      </c>
      <c r="N285" s="117"/>
      <c r="O285" s="118"/>
      <c r="P285" s="119" t="e">
        <f t="shared" si="1084"/>
        <v>#DIV/0!</v>
      </c>
      <c r="Q285" s="117"/>
      <c r="R285" s="118"/>
      <c r="S285" s="119" t="e">
        <f t="shared" si="1085"/>
        <v>#DIV/0!</v>
      </c>
      <c r="T285" s="117"/>
      <c r="U285" s="118"/>
      <c r="V285" s="119" t="e">
        <f t="shared" si="1086"/>
        <v>#DIV/0!</v>
      </c>
      <c r="W285" s="117"/>
      <c r="X285" s="118"/>
      <c r="Y285" s="119" t="e">
        <f t="shared" si="1087"/>
        <v>#DIV/0!</v>
      </c>
      <c r="Z285" s="117"/>
      <c r="AA285" s="118"/>
      <c r="AB285" s="119" t="e">
        <f t="shared" si="1088"/>
        <v>#DIV/0!</v>
      </c>
      <c r="AC285" s="117"/>
      <c r="AD285" s="118"/>
      <c r="AE285" s="119" t="e">
        <f t="shared" si="1089"/>
        <v>#DIV/0!</v>
      </c>
      <c r="AF285" s="117"/>
      <c r="AG285" s="118"/>
      <c r="AH285" s="119" t="e">
        <f t="shared" si="1090"/>
        <v>#DIV/0!</v>
      </c>
      <c r="AI285" s="117"/>
      <c r="AJ285" s="118"/>
      <c r="AK285" s="119" t="e">
        <f t="shared" si="1091"/>
        <v>#DIV/0!</v>
      </c>
      <c r="AL285" s="117"/>
      <c r="AM285" s="118"/>
      <c r="AN285" s="119" t="e">
        <f t="shared" si="1092"/>
        <v>#DIV/0!</v>
      </c>
      <c r="AO285" s="117"/>
      <c r="AP285" s="118"/>
      <c r="AQ285" s="119" t="e">
        <f t="shared" si="1093"/>
        <v>#DIV/0!</v>
      </c>
      <c r="AR285" s="12"/>
    </row>
    <row r="286" spans="1:44" ht="37.5" customHeight="1">
      <c r="A286" s="333"/>
      <c r="B286" s="348"/>
      <c r="C286" s="348"/>
      <c r="D286" s="11" t="s">
        <v>41</v>
      </c>
      <c r="E286" s="117">
        <f t="shared" si="1094"/>
        <v>0</v>
      </c>
      <c r="F286" s="118">
        <f t="shared" si="1095"/>
        <v>0</v>
      </c>
      <c r="G286" s="119" t="e">
        <f t="shared" si="1081"/>
        <v>#DIV/0!</v>
      </c>
      <c r="H286" s="117"/>
      <c r="I286" s="118"/>
      <c r="J286" s="119" t="e">
        <f t="shared" si="1082"/>
        <v>#DIV/0!</v>
      </c>
      <c r="K286" s="117"/>
      <c r="L286" s="118"/>
      <c r="M286" s="119" t="e">
        <f t="shared" si="1083"/>
        <v>#DIV/0!</v>
      </c>
      <c r="N286" s="117"/>
      <c r="O286" s="118"/>
      <c r="P286" s="119" t="e">
        <f t="shared" si="1084"/>
        <v>#DIV/0!</v>
      </c>
      <c r="Q286" s="117"/>
      <c r="R286" s="118"/>
      <c r="S286" s="119" t="e">
        <f t="shared" si="1085"/>
        <v>#DIV/0!</v>
      </c>
      <c r="T286" s="117"/>
      <c r="U286" s="118"/>
      <c r="V286" s="119" t="e">
        <f t="shared" si="1086"/>
        <v>#DIV/0!</v>
      </c>
      <c r="W286" s="117"/>
      <c r="X286" s="118"/>
      <c r="Y286" s="119" t="e">
        <f t="shared" si="1087"/>
        <v>#DIV/0!</v>
      </c>
      <c r="Z286" s="117"/>
      <c r="AA286" s="118"/>
      <c r="AB286" s="119" t="e">
        <f t="shared" si="1088"/>
        <v>#DIV/0!</v>
      </c>
      <c r="AC286" s="117"/>
      <c r="AD286" s="118"/>
      <c r="AE286" s="119" t="e">
        <f t="shared" si="1089"/>
        <v>#DIV/0!</v>
      </c>
      <c r="AF286" s="117"/>
      <c r="AG286" s="118"/>
      <c r="AH286" s="119" t="e">
        <f t="shared" si="1090"/>
        <v>#DIV/0!</v>
      </c>
      <c r="AI286" s="117"/>
      <c r="AJ286" s="118"/>
      <c r="AK286" s="119" t="e">
        <f t="shared" si="1091"/>
        <v>#DIV/0!</v>
      </c>
      <c r="AL286" s="117"/>
      <c r="AM286" s="118"/>
      <c r="AN286" s="119" t="e">
        <f t="shared" si="1092"/>
        <v>#DIV/0!</v>
      </c>
      <c r="AO286" s="117"/>
      <c r="AP286" s="118"/>
      <c r="AQ286" s="119" t="e">
        <f t="shared" si="1093"/>
        <v>#DIV/0!</v>
      </c>
      <c r="AR286" s="12"/>
    </row>
    <row r="287" spans="1:44" ht="45">
      <c r="A287" s="333"/>
      <c r="B287" s="348"/>
      <c r="C287" s="348"/>
      <c r="D287" s="11" t="s">
        <v>33</v>
      </c>
      <c r="E287" s="117">
        <f t="shared" si="1094"/>
        <v>0</v>
      </c>
      <c r="F287" s="118">
        <f t="shared" si="1095"/>
        <v>0</v>
      </c>
      <c r="G287" s="119" t="e">
        <f t="shared" si="1081"/>
        <v>#DIV/0!</v>
      </c>
      <c r="H287" s="117"/>
      <c r="I287" s="118"/>
      <c r="J287" s="119" t="e">
        <f t="shared" si="1082"/>
        <v>#DIV/0!</v>
      </c>
      <c r="K287" s="117"/>
      <c r="L287" s="118"/>
      <c r="M287" s="119" t="e">
        <f t="shared" si="1083"/>
        <v>#DIV/0!</v>
      </c>
      <c r="N287" s="117"/>
      <c r="O287" s="118"/>
      <c r="P287" s="119" t="e">
        <f t="shared" si="1084"/>
        <v>#DIV/0!</v>
      </c>
      <c r="Q287" s="117"/>
      <c r="R287" s="118"/>
      <c r="S287" s="119" t="e">
        <f t="shared" si="1085"/>
        <v>#DIV/0!</v>
      </c>
      <c r="T287" s="117"/>
      <c r="U287" s="118"/>
      <c r="V287" s="119" t="e">
        <f t="shared" si="1086"/>
        <v>#DIV/0!</v>
      </c>
      <c r="W287" s="117"/>
      <c r="X287" s="118"/>
      <c r="Y287" s="119" t="e">
        <f t="shared" si="1087"/>
        <v>#DIV/0!</v>
      </c>
      <c r="Z287" s="117"/>
      <c r="AA287" s="118"/>
      <c r="AB287" s="119" t="e">
        <f t="shared" si="1088"/>
        <v>#DIV/0!</v>
      </c>
      <c r="AC287" s="117"/>
      <c r="AD287" s="118"/>
      <c r="AE287" s="119" t="e">
        <f t="shared" si="1089"/>
        <v>#DIV/0!</v>
      </c>
      <c r="AF287" s="117"/>
      <c r="AG287" s="118"/>
      <c r="AH287" s="119" t="e">
        <f t="shared" si="1090"/>
        <v>#DIV/0!</v>
      </c>
      <c r="AI287" s="117"/>
      <c r="AJ287" s="118"/>
      <c r="AK287" s="119" t="e">
        <f t="shared" si="1091"/>
        <v>#DIV/0!</v>
      </c>
      <c r="AL287" s="117"/>
      <c r="AM287" s="118"/>
      <c r="AN287" s="119" t="e">
        <f t="shared" si="1092"/>
        <v>#DIV/0!</v>
      </c>
      <c r="AO287" s="117"/>
      <c r="AP287" s="118"/>
      <c r="AQ287" s="119" t="e">
        <f t="shared" si="1093"/>
        <v>#DIV/0!</v>
      </c>
      <c r="AR287" s="12"/>
    </row>
    <row r="288" spans="1:44" ht="26.25" customHeight="1">
      <c r="A288" s="479" t="s">
        <v>91</v>
      </c>
      <c r="B288" s="480"/>
      <c r="C288" s="338"/>
      <c r="D288" s="101" t="s">
        <v>38</v>
      </c>
      <c r="E288" s="117">
        <f>SUM(E289:E294)</f>
        <v>0</v>
      </c>
      <c r="F288" s="116">
        <f>SUM(F289:F294)</f>
        <v>0</v>
      </c>
      <c r="G288" s="116" t="e">
        <f>(F288/E288)*100</f>
        <v>#DIV/0!</v>
      </c>
      <c r="H288" s="117">
        <f>SUM(H289:H294)</f>
        <v>0</v>
      </c>
      <c r="I288" s="116">
        <f>SUM(I289:I294)</f>
        <v>0</v>
      </c>
      <c r="J288" s="116" t="e">
        <f>(I288/H288)*100</f>
        <v>#DIV/0!</v>
      </c>
      <c r="K288" s="117">
        <f>SUM(K289:K294)</f>
        <v>0</v>
      </c>
      <c r="L288" s="116">
        <f>SUM(L289:L294)</f>
        <v>0</v>
      </c>
      <c r="M288" s="116" t="e">
        <f>(L288/K288)*100</f>
        <v>#DIV/0!</v>
      </c>
      <c r="N288" s="117">
        <f>SUM(N289:N294)</f>
        <v>0</v>
      </c>
      <c r="O288" s="116">
        <f>SUM(O289:O294)</f>
        <v>0</v>
      </c>
      <c r="P288" s="116" t="e">
        <f>(O288/N288)*100</f>
        <v>#DIV/0!</v>
      </c>
      <c r="Q288" s="117">
        <f>SUM(Q289:Q294)</f>
        <v>0</v>
      </c>
      <c r="R288" s="116">
        <f>SUM(R289:R294)</f>
        <v>0</v>
      </c>
      <c r="S288" s="116" t="e">
        <f>(R288/Q288)*100</f>
        <v>#DIV/0!</v>
      </c>
      <c r="T288" s="117">
        <f>SUM(T289:T294)</f>
        <v>0</v>
      </c>
      <c r="U288" s="116">
        <f>SUM(U289:U294)</f>
        <v>0</v>
      </c>
      <c r="V288" s="116" t="e">
        <f>(U288/T288)*100</f>
        <v>#DIV/0!</v>
      </c>
      <c r="W288" s="117">
        <f>SUM(W289:W294)</f>
        <v>0</v>
      </c>
      <c r="X288" s="116">
        <f>SUM(X289:X294)</f>
        <v>0</v>
      </c>
      <c r="Y288" s="116" t="e">
        <f>(X288/W288)*100</f>
        <v>#DIV/0!</v>
      </c>
      <c r="Z288" s="117">
        <f>SUM(Z289:Z294)</f>
        <v>0</v>
      </c>
      <c r="AA288" s="116">
        <f>SUM(AA289:AA294)</f>
        <v>0</v>
      </c>
      <c r="AB288" s="116" t="e">
        <f>(AA288/Z288)*100</f>
        <v>#DIV/0!</v>
      </c>
      <c r="AC288" s="117">
        <f>SUM(AC289:AC294)</f>
        <v>0</v>
      </c>
      <c r="AD288" s="116">
        <f>SUM(AD289:AD294)</f>
        <v>0</v>
      </c>
      <c r="AE288" s="116" t="e">
        <f>(AD288/AC288)*100</f>
        <v>#DIV/0!</v>
      </c>
      <c r="AF288" s="117">
        <f>SUM(AF289:AF294)</f>
        <v>0</v>
      </c>
      <c r="AG288" s="116">
        <f>SUM(AG289:AG294)</f>
        <v>0</v>
      </c>
      <c r="AH288" s="116" t="e">
        <f>(AG288/AF288)*100</f>
        <v>#DIV/0!</v>
      </c>
      <c r="AI288" s="117">
        <f>SUM(AI289:AI294)</f>
        <v>0</v>
      </c>
      <c r="AJ288" s="116">
        <f>SUM(AJ289:AJ294)</f>
        <v>0</v>
      </c>
      <c r="AK288" s="116" t="e">
        <f>(AJ288/AI288)*100</f>
        <v>#DIV/0!</v>
      </c>
      <c r="AL288" s="117">
        <f>SUM(AL289:AL294)</f>
        <v>0</v>
      </c>
      <c r="AM288" s="116">
        <f>SUM(AM289:AM294)</f>
        <v>0</v>
      </c>
      <c r="AN288" s="116" t="e">
        <f>(AM288/AL288)*100</f>
        <v>#DIV/0!</v>
      </c>
      <c r="AO288" s="117">
        <f>SUM(AO289:AO294)</f>
        <v>0</v>
      </c>
      <c r="AP288" s="116">
        <f>SUM(AP289:AP294)</f>
        <v>0</v>
      </c>
      <c r="AQ288" s="116" t="e">
        <f>(AP288/AO288)*100</f>
        <v>#DIV/0!</v>
      </c>
      <c r="AR288" s="12"/>
    </row>
    <row r="289" spans="1:44" ht="30">
      <c r="A289" s="481"/>
      <c r="B289" s="482"/>
      <c r="C289" s="338"/>
      <c r="D289" s="101" t="s">
        <v>17</v>
      </c>
      <c r="E289" s="40">
        <f>E219+E261</f>
        <v>0</v>
      </c>
      <c r="F289" s="31">
        <f>F219+F261</f>
        <v>0</v>
      </c>
      <c r="G289" s="119" t="e">
        <f t="shared" si="1081"/>
        <v>#DIV/0!</v>
      </c>
      <c r="H289" s="40">
        <f>H219+H261</f>
        <v>0</v>
      </c>
      <c r="I289" s="31">
        <f>I219+I261</f>
        <v>0</v>
      </c>
      <c r="J289" s="119" t="e">
        <f t="shared" ref="J289:J294" si="1096">(I289/H289)*100</f>
        <v>#DIV/0!</v>
      </c>
      <c r="K289" s="40">
        <f>K219+K261</f>
        <v>0</v>
      </c>
      <c r="L289" s="31">
        <f>L219+L261</f>
        <v>0</v>
      </c>
      <c r="M289" s="119" t="e">
        <f t="shared" ref="M289:M294" si="1097">(L289/K289)*100</f>
        <v>#DIV/0!</v>
      </c>
      <c r="N289" s="40">
        <f>N219+N261</f>
        <v>0</v>
      </c>
      <c r="O289" s="31">
        <f>O219+O261</f>
        <v>0</v>
      </c>
      <c r="P289" s="119" t="e">
        <f t="shared" ref="P289:P294" si="1098">(O289/N289)*100</f>
        <v>#DIV/0!</v>
      </c>
      <c r="Q289" s="40">
        <f>Q219+Q261</f>
        <v>0</v>
      </c>
      <c r="R289" s="31">
        <f>R219+R261</f>
        <v>0</v>
      </c>
      <c r="S289" s="119" t="e">
        <f t="shared" ref="S289:S294" si="1099">(R289/Q289)*100</f>
        <v>#DIV/0!</v>
      </c>
      <c r="T289" s="40">
        <f>T219+T261</f>
        <v>0</v>
      </c>
      <c r="U289" s="31">
        <f>U219+U261</f>
        <v>0</v>
      </c>
      <c r="V289" s="119" t="e">
        <f t="shared" ref="V289:V294" si="1100">(U289/T289)*100</f>
        <v>#DIV/0!</v>
      </c>
      <c r="W289" s="40">
        <f>W219+W261</f>
        <v>0</v>
      </c>
      <c r="X289" s="31">
        <f>X219+X261</f>
        <v>0</v>
      </c>
      <c r="Y289" s="119" t="e">
        <f t="shared" ref="Y289:Y294" si="1101">(X289/W289)*100</f>
        <v>#DIV/0!</v>
      </c>
      <c r="Z289" s="40">
        <f>Z219+Z261</f>
        <v>0</v>
      </c>
      <c r="AA289" s="31">
        <f>AA219+AA261</f>
        <v>0</v>
      </c>
      <c r="AB289" s="119" t="e">
        <f t="shared" ref="AB289:AB294" si="1102">(AA289/Z289)*100</f>
        <v>#DIV/0!</v>
      </c>
      <c r="AC289" s="40">
        <f>AC219+AC261</f>
        <v>0</v>
      </c>
      <c r="AD289" s="31">
        <f>AD219+AD261</f>
        <v>0</v>
      </c>
      <c r="AE289" s="119" t="e">
        <f t="shared" ref="AE289:AE294" si="1103">(AD289/AC289)*100</f>
        <v>#DIV/0!</v>
      </c>
      <c r="AF289" s="40">
        <f>AF219+AF261</f>
        <v>0</v>
      </c>
      <c r="AG289" s="31">
        <f>AG219+AG261</f>
        <v>0</v>
      </c>
      <c r="AH289" s="119" t="e">
        <f t="shared" ref="AH289:AH294" si="1104">(AG289/AF289)*100</f>
        <v>#DIV/0!</v>
      </c>
      <c r="AI289" s="40">
        <f>AI219+AI261</f>
        <v>0</v>
      </c>
      <c r="AJ289" s="31">
        <f>AJ219+AJ261</f>
        <v>0</v>
      </c>
      <c r="AK289" s="119" t="e">
        <f t="shared" ref="AK289:AK294" si="1105">(AJ289/AI289)*100</f>
        <v>#DIV/0!</v>
      </c>
      <c r="AL289" s="40">
        <f>AL219+AL261</f>
        <v>0</v>
      </c>
      <c r="AM289" s="31">
        <f>AM219+AM261</f>
        <v>0</v>
      </c>
      <c r="AN289" s="119" t="e">
        <f t="shared" ref="AN289:AN294" si="1106">(AM289/AL289)*100</f>
        <v>#DIV/0!</v>
      </c>
      <c r="AO289" s="40">
        <f>AO219+AO261</f>
        <v>0</v>
      </c>
      <c r="AP289" s="31">
        <f>AP219+AP261</f>
        <v>0</v>
      </c>
      <c r="AQ289" s="119" t="e">
        <f t="shared" ref="AQ289:AQ294" si="1107">(AP289/AO289)*100</f>
        <v>#DIV/0!</v>
      </c>
      <c r="AR289" s="12"/>
    </row>
    <row r="290" spans="1:44" ht="45">
      <c r="A290" s="481"/>
      <c r="B290" s="482"/>
      <c r="C290" s="338"/>
      <c r="D290" s="101" t="s">
        <v>18</v>
      </c>
      <c r="E290" s="40">
        <f t="shared" ref="E290:F294" si="1108">E220+E262</f>
        <v>0</v>
      </c>
      <c r="F290" s="31">
        <f t="shared" si="1108"/>
        <v>0</v>
      </c>
      <c r="G290" s="119" t="e">
        <f t="shared" si="1081"/>
        <v>#DIV/0!</v>
      </c>
      <c r="H290" s="40">
        <f t="shared" ref="H290:I290" si="1109">H220+H262</f>
        <v>0</v>
      </c>
      <c r="I290" s="31">
        <f t="shared" si="1109"/>
        <v>0</v>
      </c>
      <c r="J290" s="119" t="e">
        <f t="shared" si="1096"/>
        <v>#DIV/0!</v>
      </c>
      <c r="K290" s="40">
        <f t="shared" ref="K290:L290" si="1110">K220+K262</f>
        <v>0</v>
      </c>
      <c r="L290" s="31">
        <f t="shared" si="1110"/>
        <v>0</v>
      </c>
      <c r="M290" s="119" t="e">
        <f t="shared" si="1097"/>
        <v>#DIV/0!</v>
      </c>
      <c r="N290" s="40">
        <f t="shared" ref="N290:O290" si="1111">N220+N262</f>
        <v>0</v>
      </c>
      <c r="O290" s="31">
        <f t="shared" si="1111"/>
        <v>0</v>
      </c>
      <c r="P290" s="119" t="e">
        <f t="shared" si="1098"/>
        <v>#DIV/0!</v>
      </c>
      <c r="Q290" s="40">
        <f t="shared" ref="Q290:R290" si="1112">Q220+Q262</f>
        <v>0</v>
      </c>
      <c r="R290" s="31">
        <f t="shared" si="1112"/>
        <v>0</v>
      </c>
      <c r="S290" s="119" t="e">
        <f t="shared" si="1099"/>
        <v>#DIV/0!</v>
      </c>
      <c r="T290" s="40">
        <f t="shared" ref="T290:U290" si="1113">T220+T262</f>
        <v>0</v>
      </c>
      <c r="U290" s="31">
        <f t="shared" si="1113"/>
        <v>0</v>
      </c>
      <c r="V290" s="119" t="e">
        <f t="shared" si="1100"/>
        <v>#DIV/0!</v>
      </c>
      <c r="W290" s="40">
        <f t="shared" ref="W290:X290" si="1114">W220+W262</f>
        <v>0</v>
      </c>
      <c r="X290" s="31">
        <f t="shared" si="1114"/>
        <v>0</v>
      </c>
      <c r="Y290" s="119" t="e">
        <f t="shared" si="1101"/>
        <v>#DIV/0!</v>
      </c>
      <c r="Z290" s="40">
        <f t="shared" ref="Z290:AA290" si="1115">Z220+Z262</f>
        <v>0</v>
      </c>
      <c r="AA290" s="31">
        <f t="shared" si="1115"/>
        <v>0</v>
      </c>
      <c r="AB290" s="119" t="e">
        <f t="shared" si="1102"/>
        <v>#DIV/0!</v>
      </c>
      <c r="AC290" s="40">
        <f t="shared" ref="AC290:AD290" si="1116">AC220+AC262</f>
        <v>0</v>
      </c>
      <c r="AD290" s="31">
        <f t="shared" si="1116"/>
        <v>0</v>
      </c>
      <c r="AE290" s="119" t="e">
        <f t="shared" si="1103"/>
        <v>#DIV/0!</v>
      </c>
      <c r="AF290" s="40">
        <f t="shared" ref="AF290:AG290" si="1117">AF220+AF262</f>
        <v>0</v>
      </c>
      <c r="AG290" s="31">
        <f t="shared" si="1117"/>
        <v>0</v>
      </c>
      <c r="AH290" s="119" t="e">
        <f t="shared" si="1104"/>
        <v>#DIV/0!</v>
      </c>
      <c r="AI290" s="40">
        <f t="shared" ref="AI290:AJ290" si="1118">AI220+AI262</f>
        <v>0</v>
      </c>
      <c r="AJ290" s="31">
        <f t="shared" si="1118"/>
        <v>0</v>
      </c>
      <c r="AK290" s="119" t="e">
        <f t="shared" si="1105"/>
        <v>#DIV/0!</v>
      </c>
      <c r="AL290" s="40">
        <f t="shared" ref="AL290:AM290" si="1119">AL220+AL262</f>
        <v>0</v>
      </c>
      <c r="AM290" s="31">
        <f t="shared" si="1119"/>
        <v>0</v>
      </c>
      <c r="AN290" s="119" t="e">
        <f t="shared" si="1106"/>
        <v>#DIV/0!</v>
      </c>
      <c r="AO290" s="40">
        <f t="shared" ref="AO290:AP290" si="1120">AO220+AO262</f>
        <v>0</v>
      </c>
      <c r="AP290" s="31">
        <f t="shared" si="1120"/>
        <v>0</v>
      </c>
      <c r="AQ290" s="119" t="e">
        <f t="shared" si="1107"/>
        <v>#DIV/0!</v>
      </c>
      <c r="AR290" s="12"/>
    </row>
    <row r="291" spans="1:44" ht="32.25" customHeight="1">
      <c r="A291" s="481"/>
      <c r="B291" s="482"/>
      <c r="C291" s="338"/>
      <c r="D291" s="101" t="s">
        <v>26</v>
      </c>
      <c r="E291" s="40">
        <f t="shared" si="1108"/>
        <v>0</v>
      </c>
      <c r="F291" s="31">
        <f t="shared" si="1108"/>
        <v>0</v>
      </c>
      <c r="G291" s="119" t="e">
        <f t="shared" si="1081"/>
        <v>#DIV/0!</v>
      </c>
      <c r="H291" s="40">
        <f t="shared" ref="H291:I291" si="1121">H221+H263</f>
        <v>0</v>
      </c>
      <c r="I291" s="31">
        <f t="shared" si="1121"/>
        <v>0</v>
      </c>
      <c r="J291" s="119" t="e">
        <f t="shared" si="1096"/>
        <v>#DIV/0!</v>
      </c>
      <c r="K291" s="40">
        <f t="shared" ref="K291:L291" si="1122">K221+K263</f>
        <v>0</v>
      </c>
      <c r="L291" s="31">
        <f t="shared" si="1122"/>
        <v>0</v>
      </c>
      <c r="M291" s="119" t="e">
        <f t="shared" si="1097"/>
        <v>#DIV/0!</v>
      </c>
      <c r="N291" s="40">
        <f t="shared" ref="N291:O291" si="1123">N221+N263</f>
        <v>0</v>
      </c>
      <c r="O291" s="31">
        <f t="shared" si="1123"/>
        <v>0</v>
      </c>
      <c r="P291" s="119" t="e">
        <f t="shared" si="1098"/>
        <v>#DIV/0!</v>
      </c>
      <c r="Q291" s="40">
        <f t="shared" ref="Q291:R291" si="1124">Q221+Q263</f>
        <v>0</v>
      </c>
      <c r="R291" s="31">
        <f t="shared" si="1124"/>
        <v>0</v>
      </c>
      <c r="S291" s="119" t="e">
        <f t="shared" si="1099"/>
        <v>#DIV/0!</v>
      </c>
      <c r="T291" s="40">
        <f t="shared" ref="T291:U291" si="1125">T221+T263</f>
        <v>0</v>
      </c>
      <c r="U291" s="31">
        <f t="shared" si="1125"/>
        <v>0</v>
      </c>
      <c r="V291" s="119" t="e">
        <f t="shared" si="1100"/>
        <v>#DIV/0!</v>
      </c>
      <c r="W291" s="40">
        <f t="shared" ref="W291:X291" si="1126">W221+W263</f>
        <v>0</v>
      </c>
      <c r="X291" s="31">
        <f t="shared" si="1126"/>
        <v>0</v>
      </c>
      <c r="Y291" s="119" t="e">
        <f t="shared" si="1101"/>
        <v>#DIV/0!</v>
      </c>
      <c r="Z291" s="40">
        <f t="shared" ref="Z291:AA291" si="1127">Z221+Z263</f>
        <v>0</v>
      </c>
      <c r="AA291" s="31">
        <f t="shared" si="1127"/>
        <v>0</v>
      </c>
      <c r="AB291" s="119" t="e">
        <f t="shared" si="1102"/>
        <v>#DIV/0!</v>
      </c>
      <c r="AC291" s="40">
        <f t="shared" ref="AC291:AD291" si="1128">AC221+AC263</f>
        <v>0</v>
      </c>
      <c r="AD291" s="31">
        <f t="shared" si="1128"/>
        <v>0</v>
      </c>
      <c r="AE291" s="119" t="e">
        <f t="shared" si="1103"/>
        <v>#DIV/0!</v>
      </c>
      <c r="AF291" s="40">
        <f t="shared" ref="AF291:AG291" si="1129">AF221+AF263</f>
        <v>0</v>
      </c>
      <c r="AG291" s="31">
        <f t="shared" si="1129"/>
        <v>0</v>
      </c>
      <c r="AH291" s="119" t="e">
        <f t="shared" si="1104"/>
        <v>#DIV/0!</v>
      </c>
      <c r="AI291" s="40">
        <f t="shared" ref="AI291:AJ291" si="1130">AI221+AI263</f>
        <v>0</v>
      </c>
      <c r="AJ291" s="31">
        <f t="shared" si="1130"/>
        <v>0</v>
      </c>
      <c r="AK291" s="119" t="e">
        <f t="shared" si="1105"/>
        <v>#DIV/0!</v>
      </c>
      <c r="AL291" s="40">
        <f t="shared" ref="AL291:AM291" si="1131">AL221+AL263</f>
        <v>0</v>
      </c>
      <c r="AM291" s="31">
        <f t="shared" si="1131"/>
        <v>0</v>
      </c>
      <c r="AN291" s="119" t="e">
        <f t="shared" si="1106"/>
        <v>#DIV/0!</v>
      </c>
      <c r="AO291" s="40">
        <f t="shared" ref="AO291:AP291" si="1132">AO221+AO263</f>
        <v>0</v>
      </c>
      <c r="AP291" s="31">
        <f t="shared" si="1132"/>
        <v>0</v>
      </c>
      <c r="AQ291" s="119" t="e">
        <f t="shared" si="1107"/>
        <v>#DIV/0!</v>
      </c>
      <c r="AR291" s="12"/>
    </row>
    <row r="292" spans="1:44" ht="84" customHeight="1">
      <c r="A292" s="481"/>
      <c r="B292" s="482"/>
      <c r="C292" s="338"/>
      <c r="D292" s="101" t="s">
        <v>440</v>
      </c>
      <c r="E292" s="40">
        <f t="shared" si="1108"/>
        <v>0</v>
      </c>
      <c r="F292" s="31">
        <f t="shared" si="1108"/>
        <v>0</v>
      </c>
      <c r="G292" s="119" t="e">
        <f t="shared" si="1081"/>
        <v>#DIV/0!</v>
      </c>
      <c r="H292" s="40">
        <f t="shared" ref="H292:I292" si="1133">H222+H264</f>
        <v>0</v>
      </c>
      <c r="I292" s="31">
        <f t="shared" si="1133"/>
        <v>0</v>
      </c>
      <c r="J292" s="119" t="e">
        <f t="shared" si="1096"/>
        <v>#DIV/0!</v>
      </c>
      <c r="K292" s="40">
        <f t="shared" ref="K292:L292" si="1134">K222+K264</f>
        <v>0</v>
      </c>
      <c r="L292" s="31">
        <f t="shared" si="1134"/>
        <v>0</v>
      </c>
      <c r="M292" s="119" t="e">
        <f t="shared" si="1097"/>
        <v>#DIV/0!</v>
      </c>
      <c r="N292" s="40">
        <f t="shared" ref="N292:O292" si="1135">N222+N264</f>
        <v>0</v>
      </c>
      <c r="O292" s="31">
        <f t="shared" si="1135"/>
        <v>0</v>
      </c>
      <c r="P292" s="119" t="e">
        <f t="shared" si="1098"/>
        <v>#DIV/0!</v>
      </c>
      <c r="Q292" s="40">
        <f t="shared" ref="Q292:R292" si="1136">Q222+Q264</f>
        <v>0</v>
      </c>
      <c r="R292" s="31">
        <f t="shared" si="1136"/>
        <v>0</v>
      </c>
      <c r="S292" s="119" t="e">
        <f t="shared" si="1099"/>
        <v>#DIV/0!</v>
      </c>
      <c r="T292" s="40">
        <f t="shared" ref="T292:U292" si="1137">T222+T264</f>
        <v>0</v>
      </c>
      <c r="U292" s="31">
        <f t="shared" si="1137"/>
        <v>0</v>
      </c>
      <c r="V292" s="119" t="e">
        <f t="shared" si="1100"/>
        <v>#DIV/0!</v>
      </c>
      <c r="W292" s="40">
        <f t="shared" ref="W292:X292" si="1138">W222+W264</f>
        <v>0</v>
      </c>
      <c r="X292" s="31">
        <f t="shared" si="1138"/>
        <v>0</v>
      </c>
      <c r="Y292" s="119" t="e">
        <f t="shared" si="1101"/>
        <v>#DIV/0!</v>
      </c>
      <c r="Z292" s="40">
        <f t="shared" ref="Z292:AA292" si="1139">Z222+Z264</f>
        <v>0</v>
      </c>
      <c r="AA292" s="31">
        <f t="shared" si="1139"/>
        <v>0</v>
      </c>
      <c r="AB292" s="119" t="e">
        <f t="shared" si="1102"/>
        <v>#DIV/0!</v>
      </c>
      <c r="AC292" s="40">
        <f t="shared" ref="AC292:AD292" si="1140">AC222+AC264</f>
        <v>0</v>
      </c>
      <c r="AD292" s="31">
        <f t="shared" si="1140"/>
        <v>0</v>
      </c>
      <c r="AE292" s="119" t="e">
        <f t="shared" si="1103"/>
        <v>#DIV/0!</v>
      </c>
      <c r="AF292" s="40">
        <f t="shared" ref="AF292:AG292" si="1141">AF222+AF264</f>
        <v>0</v>
      </c>
      <c r="AG292" s="31">
        <f t="shared" si="1141"/>
        <v>0</v>
      </c>
      <c r="AH292" s="119" t="e">
        <f t="shared" si="1104"/>
        <v>#DIV/0!</v>
      </c>
      <c r="AI292" s="40">
        <f t="shared" ref="AI292:AJ292" si="1142">AI222+AI264</f>
        <v>0</v>
      </c>
      <c r="AJ292" s="31">
        <f t="shared" si="1142"/>
        <v>0</v>
      </c>
      <c r="AK292" s="119" t="e">
        <f t="shared" si="1105"/>
        <v>#DIV/0!</v>
      </c>
      <c r="AL292" s="40">
        <f t="shared" ref="AL292:AM292" si="1143">AL222+AL264</f>
        <v>0</v>
      </c>
      <c r="AM292" s="31">
        <f t="shared" si="1143"/>
        <v>0</v>
      </c>
      <c r="AN292" s="119" t="e">
        <f t="shared" si="1106"/>
        <v>#DIV/0!</v>
      </c>
      <c r="AO292" s="40">
        <f t="shared" ref="AO292:AP292" si="1144">AO222+AO264</f>
        <v>0</v>
      </c>
      <c r="AP292" s="31">
        <f t="shared" si="1144"/>
        <v>0</v>
      </c>
      <c r="AQ292" s="119" t="e">
        <f t="shared" si="1107"/>
        <v>#DIV/0!</v>
      </c>
      <c r="AR292" s="12"/>
    </row>
    <row r="293" spans="1:44" ht="36" customHeight="1">
      <c r="A293" s="481"/>
      <c r="B293" s="482"/>
      <c r="C293" s="338"/>
      <c r="D293" s="101" t="s">
        <v>41</v>
      </c>
      <c r="E293" s="40">
        <f t="shared" si="1108"/>
        <v>0</v>
      </c>
      <c r="F293" s="31">
        <f t="shared" si="1108"/>
        <v>0</v>
      </c>
      <c r="G293" s="119" t="e">
        <f t="shared" si="1081"/>
        <v>#DIV/0!</v>
      </c>
      <c r="H293" s="40">
        <f t="shared" ref="H293:I293" si="1145">H223+H265</f>
        <v>0</v>
      </c>
      <c r="I293" s="31">
        <f t="shared" si="1145"/>
        <v>0</v>
      </c>
      <c r="J293" s="119" t="e">
        <f t="shared" si="1096"/>
        <v>#DIV/0!</v>
      </c>
      <c r="K293" s="40">
        <f t="shared" ref="K293:L293" si="1146">K223+K265</f>
        <v>0</v>
      </c>
      <c r="L293" s="31">
        <f t="shared" si="1146"/>
        <v>0</v>
      </c>
      <c r="M293" s="119" t="e">
        <f t="shared" si="1097"/>
        <v>#DIV/0!</v>
      </c>
      <c r="N293" s="40">
        <f t="shared" ref="N293:O293" si="1147">N223+N265</f>
        <v>0</v>
      </c>
      <c r="O293" s="31">
        <f t="shared" si="1147"/>
        <v>0</v>
      </c>
      <c r="P293" s="119" t="e">
        <f t="shared" si="1098"/>
        <v>#DIV/0!</v>
      </c>
      <c r="Q293" s="40">
        <f t="shared" ref="Q293:R293" si="1148">Q223+Q265</f>
        <v>0</v>
      </c>
      <c r="R293" s="31">
        <f t="shared" si="1148"/>
        <v>0</v>
      </c>
      <c r="S293" s="119" t="e">
        <f t="shared" si="1099"/>
        <v>#DIV/0!</v>
      </c>
      <c r="T293" s="40">
        <f t="shared" ref="T293:U293" si="1149">T223+T265</f>
        <v>0</v>
      </c>
      <c r="U293" s="31">
        <f t="shared" si="1149"/>
        <v>0</v>
      </c>
      <c r="V293" s="119" t="e">
        <f t="shared" si="1100"/>
        <v>#DIV/0!</v>
      </c>
      <c r="W293" s="40">
        <f t="shared" ref="W293:X293" si="1150">W223+W265</f>
        <v>0</v>
      </c>
      <c r="X293" s="31">
        <f t="shared" si="1150"/>
        <v>0</v>
      </c>
      <c r="Y293" s="119" t="e">
        <f t="shared" si="1101"/>
        <v>#DIV/0!</v>
      </c>
      <c r="Z293" s="40">
        <f t="shared" ref="Z293:AA293" si="1151">Z223+Z265</f>
        <v>0</v>
      </c>
      <c r="AA293" s="31">
        <f t="shared" si="1151"/>
        <v>0</v>
      </c>
      <c r="AB293" s="119" t="e">
        <f t="shared" si="1102"/>
        <v>#DIV/0!</v>
      </c>
      <c r="AC293" s="40">
        <f t="shared" ref="AC293:AD293" si="1152">AC223+AC265</f>
        <v>0</v>
      </c>
      <c r="AD293" s="31">
        <f t="shared" si="1152"/>
        <v>0</v>
      </c>
      <c r="AE293" s="119" t="e">
        <f t="shared" si="1103"/>
        <v>#DIV/0!</v>
      </c>
      <c r="AF293" s="40">
        <f t="shared" ref="AF293:AG293" si="1153">AF223+AF265</f>
        <v>0</v>
      </c>
      <c r="AG293" s="31">
        <f t="shared" si="1153"/>
        <v>0</v>
      </c>
      <c r="AH293" s="119" t="e">
        <f t="shared" si="1104"/>
        <v>#DIV/0!</v>
      </c>
      <c r="AI293" s="40">
        <f t="shared" ref="AI293:AJ293" si="1154">AI223+AI265</f>
        <v>0</v>
      </c>
      <c r="AJ293" s="31">
        <f t="shared" si="1154"/>
        <v>0</v>
      </c>
      <c r="AK293" s="119" t="e">
        <f t="shared" si="1105"/>
        <v>#DIV/0!</v>
      </c>
      <c r="AL293" s="40">
        <f t="shared" ref="AL293:AM293" si="1155">AL223+AL265</f>
        <v>0</v>
      </c>
      <c r="AM293" s="31">
        <f t="shared" si="1155"/>
        <v>0</v>
      </c>
      <c r="AN293" s="119" t="e">
        <f t="shared" si="1106"/>
        <v>#DIV/0!</v>
      </c>
      <c r="AO293" s="40">
        <f t="shared" ref="AO293:AP293" si="1156">AO223+AO265</f>
        <v>0</v>
      </c>
      <c r="AP293" s="31">
        <f t="shared" si="1156"/>
        <v>0</v>
      </c>
      <c r="AQ293" s="119" t="e">
        <f t="shared" si="1107"/>
        <v>#DIV/0!</v>
      </c>
      <c r="AR293" s="12"/>
    </row>
    <row r="294" spans="1:44" ht="45">
      <c r="A294" s="483"/>
      <c r="B294" s="484"/>
      <c r="C294" s="338"/>
      <c r="D294" s="101" t="s">
        <v>33</v>
      </c>
      <c r="E294" s="40">
        <f t="shared" si="1108"/>
        <v>0</v>
      </c>
      <c r="F294" s="31">
        <f t="shared" si="1108"/>
        <v>0</v>
      </c>
      <c r="G294" s="119" t="e">
        <f t="shared" si="1081"/>
        <v>#DIV/0!</v>
      </c>
      <c r="H294" s="40">
        <f t="shared" ref="H294:I294" si="1157">H224+H266</f>
        <v>0</v>
      </c>
      <c r="I294" s="31">
        <f t="shared" si="1157"/>
        <v>0</v>
      </c>
      <c r="J294" s="119" t="e">
        <f t="shared" si="1096"/>
        <v>#DIV/0!</v>
      </c>
      <c r="K294" s="40">
        <f t="shared" ref="K294:L294" si="1158">K224+K266</f>
        <v>0</v>
      </c>
      <c r="L294" s="31">
        <f t="shared" si="1158"/>
        <v>0</v>
      </c>
      <c r="M294" s="119" t="e">
        <f t="shared" si="1097"/>
        <v>#DIV/0!</v>
      </c>
      <c r="N294" s="40">
        <f t="shared" ref="N294:O294" si="1159">N224+N266</f>
        <v>0</v>
      </c>
      <c r="O294" s="31">
        <f t="shared" si="1159"/>
        <v>0</v>
      </c>
      <c r="P294" s="119" t="e">
        <f t="shared" si="1098"/>
        <v>#DIV/0!</v>
      </c>
      <c r="Q294" s="40">
        <f t="shared" ref="Q294:R294" si="1160">Q224+Q266</f>
        <v>0</v>
      </c>
      <c r="R294" s="31">
        <f t="shared" si="1160"/>
        <v>0</v>
      </c>
      <c r="S294" s="119" t="e">
        <f t="shared" si="1099"/>
        <v>#DIV/0!</v>
      </c>
      <c r="T294" s="40">
        <f t="shared" ref="T294:U294" si="1161">T224+T266</f>
        <v>0</v>
      </c>
      <c r="U294" s="31">
        <f t="shared" si="1161"/>
        <v>0</v>
      </c>
      <c r="V294" s="119" t="e">
        <f t="shared" si="1100"/>
        <v>#DIV/0!</v>
      </c>
      <c r="W294" s="40">
        <f t="shared" ref="W294:X294" si="1162">W224+W266</f>
        <v>0</v>
      </c>
      <c r="X294" s="31">
        <f t="shared" si="1162"/>
        <v>0</v>
      </c>
      <c r="Y294" s="119" t="e">
        <f t="shared" si="1101"/>
        <v>#DIV/0!</v>
      </c>
      <c r="Z294" s="40">
        <f t="shared" ref="Z294:AA294" si="1163">Z224+Z266</f>
        <v>0</v>
      </c>
      <c r="AA294" s="31">
        <f t="shared" si="1163"/>
        <v>0</v>
      </c>
      <c r="AB294" s="119" t="e">
        <f t="shared" si="1102"/>
        <v>#DIV/0!</v>
      </c>
      <c r="AC294" s="40">
        <f t="shared" ref="AC294:AD294" si="1164">AC224+AC266</f>
        <v>0</v>
      </c>
      <c r="AD294" s="31">
        <f t="shared" si="1164"/>
        <v>0</v>
      </c>
      <c r="AE294" s="119" t="e">
        <f t="shared" si="1103"/>
        <v>#DIV/0!</v>
      </c>
      <c r="AF294" s="40">
        <f t="shared" ref="AF294:AG294" si="1165">AF224+AF266</f>
        <v>0</v>
      </c>
      <c r="AG294" s="31">
        <f t="shared" si="1165"/>
        <v>0</v>
      </c>
      <c r="AH294" s="119" t="e">
        <f t="shared" si="1104"/>
        <v>#DIV/0!</v>
      </c>
      <c r="AI294" s="40">
        <f t="shared" ref="AI294:AJ294" si="1166">AI224+AI266</f>
        <v>0</v>
      </c>
      <c r="AJ294" s="31">
        <f t="shared" si="1166"/>
        <v>0</v>
      </c>
      <c r="AK294" s="119" t="e">
        <f t="shared" si="1105"/>
        <v>#DIV/0!</v>
      </c>
      <c r="AL294" s="40">
        <f t="shared" ref="AL294:AM294" si="1167">AL224+AL266</f>
        <v>0</v>
      </c>
      <c r="AM294" s="31">
        <f t="shared" si="1167"/>
        <v>0</v>
      </c>
      <c r="AN294" s="119" t="e">
        <f t="shared" si="1106"/>
        <v>#DIV/0!</v>
      </c>
      <c r="AO294" s="40">
        <f t="shared" ref="AO294:AP294" si="1168">AO224+AO266</f>
        <v>0</v>
      </c>
      <c r="AP294" s="31">
        <f t="shared" si="1168"/>
        <v>0</v>
      </c>
      <c r="AQ294" s="119" t="e">
        <f t="shared" si="1107"/>
        <v>#DIV/0!</v>
      </c>
      <c r="AR294" s="12"/>
    </row>
    <row r="295" spans="1:44" ht="27.75" customHeight="1">
      <c r="A295" s="517" t="s">
        <v>237</v>
      </c>
      <c r="B295" s="518"/>
      <c r="C295" s="518"/>
      <c r="D295" s="518"/>
      <c r="E295" s="518"/>
      <c r="F295" s="518"/>
      <c r="G295" s="518"/>
      <c r="H295" s="518"/>
      <c r="I295" s="518"/>
      <c r="J295" s="518"/>
      <c r="K295" s="518"/>
      <c r="L295" s="518"/>
      <c r="M295" s="518"/>
      <c r="N295" s="518"/>
      <c r="O295" s="518"/>
      <c r="P295" s="518"/>
      <c r="Q295" s="518"/>
      <c r="R295" s="518"/>
      <c r="S295" s="518"/>
      <c r="T295" s="518"/>
      <c r="U295" s="518"/>
      <c r="V295" s="518"/>
      <c r="W295" s="518"/>
      <c r="X295" s="518"/>
      <c r="Y295" s="518"/>
      <c r="Z295" s="518"/>
      <c r="AA295" s="518"/>
      <c r="AB295" s="518"/>
      <c r="AC295" s="518"/>
      <c r="AD295" s="518"/>
      <c r="AE295" s="518"/>
      <c r="AF295" s="518"/>
      <c r="AG295" s="518"/>
      <c r="AH295" s="518"/>
      <c r="AI295" s="518"/>
      <c r="AJ295" s="518"/>
      <c r="AK295" s="518"/>
      <c r="AL295" s="518"/>
      <c r="AM295" s="518"/>
      <c r="AN295" s="518"/>
      <c r="AO295" s="518"/>
      <c r="AP295" s="519"/>
      <c r="AQ295" s="81"/>
      <c r="AR295" s="12"/>
    </row>
    <row r="296" spans="1:44" ht="22.5" customHeight="1">
      <c r="A296" s="228" t="s">
        <v>92</v>
      </c>
      <c r="B296" s="221" t="s">
        <v>93</v>
      </c>
      <c r="C296" s="221" t="s">
        <v>94</v>
      </c>
      <c r="D296" s="11" t="s">
        <v>38</v>
      </c>
      <c r="E296" s="115">
        <f>SUM(E297:E302)</f>
        <v>35957.411</v>
      </c>
      <c r="F296" s="122">
        <f>SUM(F297:F302)</f>
        <v>0</v>
      </c>
      <c r="G296" s="122">
        <f>(F296/E296)*100</f>
        <v>0</v>
      </c>
      <c r="H296" s="117">
        <f>SUM(H297:H302)</f>
        <v>0</v>
      </c>
      <c r="I296" s="116">
        <f>SUM(I297:I302)</f>
        <v>0</v>
      </c>
      <c r="J296" s="116" t="e">
        <f>(I296/H296)*100</f>
        <v>#DIV/0!</v>
      </c>
      <c r="K296" s="117">
        <f>SUM(K297:K302)</f>
        <v>0</v>
      </c>
      <c r="L296" s="116">
        <f>SUM(L297:L302)</f>
        <v>0</v>
      </c>
      <c r="M296" s="116" t="e">
        <f>(L296/K296)*100</f>
        <v>#DIV/0!</v>
      </c>
      <c r="N296" s="117">
        <f>SUM(N297:N302)</f>
        <v>0</v>
      </c>
      <c r="O296" s="116">
        <f>SUM(O297:O302)</f>
        <v>0</v>
      </c>
      <c r="P296" s="116" t="e">
        <f>(O296/N296)*100</f>
        <v>#DIV/0!</v>
      </c>
      <c r="Q296" s="117">
        <f>SUM(Q297:Q302)</f>
        <v>0</v>
      </c>
      <c r="R296" s="116">
        <f>SUM(R297:R302)</f>
        <v>0</v>
      </c>
      <c r="S296" s="116" t="e">
        <f>(R296/Q296)*100</f>
        <v>#DIV/0!</v>
      </c>
      <c r="T296" s="117">
        <f>SUM(T297:T302)</f>
        <v>0</v>
      </c>
      <c r="U296" s="116">
        <f>SUM(U297:U302)</f>
        <v>0</v>
      </c>
      <c r="V296" s="116" t="e">
        <f>(U296/T296)*100</f>
        <v>#DIV/0!</v>
      </c>
      <c r="W296" s="117">
        <f>SUM(W297:W302)</f>
        <v>0</v>
      </c>
      <c r="X296" s="116">
        <f>SUM(X297:X302)</f>
        <v>0</v>
      </c>
      <c r="Y296" s="116" t="e">
        <f>(X296/W296)*100</f>
        <v>#DIV/0!</v>
      </c>
      <c r="Z296" s="117">
        <f>SUM(Z297:Z302)</f>
        <v>0</v>
      </c>
      <c r="AA296" s="116">
        <f>SUM(AA297:AA302)</f>
        <v>0</v>
      </c>
      <c r="AB296" s="116" t="e">
        <f>(AA296/Z296)*100</f>
        <v>#DIV/0!</v>
      </c>
      <c r="AC296" s="115">
        <f>SUM(AC297:AC302)</f>
        <v>35957.411</v>
      </c>
      <c r="AD296" s="122">
        <f>SUM(AD297:AD302)</f>
        <v>0</v>
      </c>
      <c r="AE296" s="122">
        <f>(AD296/AC296)*100</f>
        <v>0</v>
      </c>
      <c r="AF296" s="117">
        <f>SUM(AF297:AF302)</f>
        <v>0</v>
      </c>
      <c r="AG296" s="116">
        <f>SUM(AG297:AG302)</f>
        <v>0</v>
      </c>
      <c r="AH296" s="116" t="e">
        <f>(AG296/AF296)*100</f>
        <v>#DIV/0!</v>
      </c>
      <c r="AI296" s="117">
        <f>SUM(AI297:AI302)</f>
        <v>0</v>
      </c>
      <c r="AJ296" s="116">
        <f>SUM(AJ297:AJ302)</f>
        <v>0</v>
      </c>
      <c r="AK296" s="116" t="e">
        <f>(AJ296/AI296)*100</f>
        <v>#DIV/0!</v>
      </c>
      <c r="AL296" s="117">
        <f>SUM(AL297:AL302)</f>
        <v>0</v>
      </c>
      <c r="AM296" s="116">
        <f>SUM(AM297:AM302)</f>
        <v>0</v>
      </c>
      <c r="AN296" s="116" t="e">
        <f>(AM296/AL296)*100</f>
        <v>#DIV/0!</v>
      </c>
      <c r="AO296" s="117">
        <f>SUM(AO297:AO302)</f>
        <v>0</v>
      </c>
      <c r="AP296" s="116">
        <f>SUM(AP297:AP302)</f>
        <v>0</v>
      </c>
      <c r="AQ296" s="116" t="e">
        <f>(AP296/AO296)*100</f>
        <v>#DIV/0!</v>
      </c>
      <c r="AR296" s="12"/>
    </row>
    <row r="297" spans="1:44" ht="30">
      <c r="A297" s="228"/>
      <c r="B297" s="221"/>
      <c r="C297" s="221"/>
      <c r="D297" s="11" t="s">
        <v>17</v>
      </c>
      <c r="E297" s="115">
        <f>H297+K297+N297+Q297+T297+W297+Z297+AC297+AF297+AI297+AL297+AO297</f>
        <v>0</v>
      </c>
      <c r="F297" s="123">
        <f>I297+L297+O297+R297+U297+X297+AA297+AD297+AG297+AJ297+AM297+AP297</f>
        <v>0</v>
      </c>
      <c r="G297" s="124" t="e">
        <f t="shared" ref="G297:G302" si="1169">(F297/E297)*100</f>
        <v>#DIV/0!</v>
      </c>
      <c r="H297" s="117">
        <f>H304+H311+H318+H325+H332+H339+H346+H353+H360+H367+H374+H381+H388+H395+H402+H409+H416</f>
        <v>0</v>
      </c>
      <c r="I297" s="119">
        <f>I304+I311+I318+I325+I332+I339+I346+I353+I360+I367+I374+I381+I388+I395+I402+I409+I416</f>
        <v>0</v>
      </c>
      <c r="J297" s="119" t="e">
        <f t="shared" ref="J297:J302" si="1170">(I297/H297)*100</f>
        <v>#DIV/0!</v>
      </c>
      <c r="K297" s="117">
        <f>K304+K311+K318+K325+K332+K339+K346+K353+K360+K367+K374+K381+K388+K395+K402+K409+K416</f>
        <v>0</v>
      </c>
      <c r="L297" s="119">
        <f>L304+L311+L318+L325+L332+L339+L346+L353+L360+L367+L374+L381+L388+L395+L402+L409+L416</f>
        <v>0</v>
      </c>
      <c r="M297" s="119" t="e">
        <f t="shared" ref="M297:M302" si="1171">(L297/K297)*100</f>
        <v>#DIV/0!</v>
      </c>
      <c r="N297" s="117">
        <f>N304+N311+N318+N325+N332+N339+N346+N353+N360+N367+N374+N381+N388+N395+N402+N409+N416</f>
        <v>0</v>
      </c>
      <c r="O297" s="119">
        <f>O304+O311+O318+O325+O332+O339+O346+O353+O360+O367+O374+O381+O388+O395+O402+O409+O416</f>
        <v>0</v>
      </c>
      <c r="P297" s="119" t="e">
        <f t="shared" ref="P297:P302" si="1172">(O297/N297)*100</f>
        <v>#DIV/0!</v>
      </c>
      <c r="Q297" s="117">
        <f>Q304+Q311+Q318+Q325+Q332+Q339+Q346+Q353+Q360+Q367+Q374+Q381+Q388+Q395+Q402+Q409+Q416</f>
        <v>0</v>
      </c>
      <c r="R297" s="119">
        <f>R304+R311+R318+R325+R332+R339+R346+R353+R360+R367+R374+R381+R388+R395+R402+R409+R416</f>
        <v>0</v>
      </c>
      <c r="S297" s="119" t="e">
        <f t="shared" ref="S297:S302" si="1173">(R297/Q297)*100</f>
        <v>#DIV/0!</v>
      </c>
      <c r="T297" s="117">
        <f>T304+T311+T318+T325+T332+T339+T346+T353+T360+T367+T374+T381+T388+T395+T402+T409+T416</f>
        <v>0</v>
      </c>
      <c r="U297" s="119">
        <f>U304+U311+U318+U325+U332+U339+U346+U353+U360+U367+U374+U381+U388+U395+U402+U409+U416</f>
        <v>0</v>
      </c>
      <c r="V297" s="119" t="e">
        <f t="shared" ref="V297:V302" si="1174">(U297/T297)*100</f>
        <v>#DIV/0!</v>
      </c>
      <c r="W297" s="117">
        <f>W304+W311+W318+W325+W332+W339+W346+W353+W360+W367+W374+W381+W388+W395+W402+W409+W416</f>
        <v>0</v>
      </c>
      <c r="X297" s="119">
        <f>X304+X311+X318+X325+X332+X339+X346+X353+X360+X367+X374+X381+X388+X395+X402+X409+X416</f>
        <v>0</v>
      </c>
      <c r="Y297" s="119" t="e">
        <f t="shared" ref="Y297:Y302" si="1175">(X297/W297)*100</f>
        <v>#DIV/0!</v>
      </c>
      <c r="Z297" s="117">
        <f>Z304+Z311+Z318+Z325+Z332+Z339+Z346+Z353+Z360+Z367+Z374+Z381+Z388+Z395+Z402+Z409+Z416</f>
        <v>0</v>
      </c>
      <c r="AA297" s="119">
        <f>AA304+AA311+AA318+AA325+AA332+AA339+AA346+AA353+AA360+AA367+AA374+AA381+AA388+AA395+AA402+AA409+AA416</f>
        <v>0</v>
      </c>
      <c r="AB297" s="119" t="e">
        <f t="shared" ref="AB297:AB302" si="1176">(AA297/Z297)*100</f>
        <v>#DIV/0!</v>
      </c>
      <c r="AC297" s="115">
        <f>AC304+AC311+AC318+AC325+AC332+AC339+AC346+AC353+AC360+AC367+AC374+AC381+AC388+AC395+AC402+AC409+AC416</f>
        <v>0</v>
      </c>
      <c r="AD297" s="124">
        <f>AD304+AD311+AD318+AD325+AD332+AD339+AD346+AD353+AD360+AD367+AD374+AD381+AD388+AD395+AD402+AD409+AD416</f>
        <v>0</v>
      </c>
      <c r="AE297" s="124" t="e">
        <f t="shared" ref="AE297:AE302" si="1177">(AD297/AC297)*100</f>
        <v>#DIV/0!</v>
      </c>
      <c r="AF297" s="117">
        <f>AF304+AF311+AF318+AF325+AF332+AF339+AF346+AF353+AF360+AF367+AF374+AF381+AF388+AF395+AF402+AF409+AF416</f>
        <v>0</v>
      </c>
      <c r="AG297" s="119">
        <f>AG304+AG311+AG318+AG325+AG332+AG339+AG346+AG353+AG360+AG367+AG374+AG381+AG388+AG395+AG402+AG409+AG416</f>
        <v>0</v>
      </c>
      <c r="AH297" s="119" t="e">
        <f t="shared" ref="AH297:AH302" si="1178">(AG297/AF297)*100</f>
        <v>#DIV/0!</v>
      </c>
      <c r="AI297" s="117">
        <f>AI304+AI311+AI318+AI325+AI332+AI339+AI346+AI353+AI360+AI367+AI374+AI381+AI388+AI395+AI402+AI409+AI416</f>
        <v>0</v>
      </c>
      <c r="AJ297" s="119">
        <f>AJ304+AJ311+AJ318+AJ325+AJ332+AJ339+AJ346+AJ353+AJ360+AJ367+AJ374+AJ381+AJ388+AJ395+AJ402+AJ409+AJ416</f>
        <v>0</v>
      </c>
      <c r="AK297" s="119" t="e">
        <f t="shared" ref="AK297:AK302" si="1179">(AJ297/AI297)*100</f>
        <v>#DIV/0!</v>
      </c>
      <c r="AL297" s="117">
        <f>AL304+AL311+AL318+AL325+AL332+AL339+AL346+AL353+AL360+AL367+AL374+AL381+AL388+AL395+AL402+AL409+AL416</f>
        <v>0</v>
      </c>
      <c r="AM297" s="119">
        <f>AM304+AM311+AM318+AM325+AM332+AM339+AM346+AM353+AM360+AM367+AM374+AM381+AM388+AM395+AM402+AM409+AM416</f>
        <v>0</v>
      </c>
      <c r="AN297" s="119" t="e">
        <f t="shared" ref="AN297:AN302" si="1180">(AM297/AL297)*100</f>
        <v>#DIV/0!</v>
      </c>
      <c r="AO297" s="117">
        <f>AO304+AO311+AO318+AO325+AO332+AO339+AO346+AO353+AO360+AO367+AO374+AO381+AO388+AO395+AO402+AO409+AO416</f>
        <v>0</v>
      </c>
      <c r="AP297" s="119">
        <f>AP304+AP311+AP318+AP325+AP332+AP339+AP346+AP353+AP360+AP367+AP374+AP381+AP388+AP395+AP402+AP409+AP416</f>
        <v>0</v>
      </c>
      <c r="AQ297" s="119" t="e">
        <f t="shared" ref="AQ297:AQ302" si="1181">(AP297/AO297)*100</f>
        <v>#DIV/0!</v>
      </c>
      <c r="AR297" s="12"/>
    </row>
    <row r="298" spans="1:44" ht="45">
      <c r="A298" s="228"/>
      <c r="B298" s="221"/>
      <c r="C298" s="221"/>
      <c r="D298" s="11" t="s">
        <v>18</v>
      </c>
      <c r="E298" s="115">
        <f t="shared" ref="E298:E302" si="1182">H298+K298+N298+Q298+T298+W298+Z298+AC298+AF298+AI298+AL298+AO298</f>
        <v>9157.7000000000007</v>
      </c>
      <c r="F298" s="123">
        <f t="shared" ref="F298:F302" si="1183">I298+L298+O298+R298+U298+X298+AA298+AD298+AG298+AJ298+AM298+AP298</f>
        <v>0</v>
      </c>
      <c r="G298" s="124">
        <f t="shared" si="1169"/>
        <v>0</v>
      </c>
      <c r="H298" s="117">
        <f t="shared" ref="H298:I302" si="1184">H305+H312+H319+H326+H333+H340+H347+H354+H361+H368+H375+H382+H389+H396+H403+H410+H417</f>
        <v>0</v>
      </c>
      <c r="I298" s="119">
        <f t="shared" si="1184"/>
        <v>0</v>
      </c>
      <c r="J298" s="119" t="e">
        <f t="shared" si="1170"/>
        <v>#DIV/0!</v>
      </c>
      <c r="K298" s="117">
        <f t="shared" ref="K298:L298" si="1185">K305+K312+K319+K326+K333+K340+K347+K354+K361+K368+K375+K382+K389+K396+K403+K410+K417</f>
        <v>0</v>
      </c>
      <c r="L298" s="119">
        <f t="shared" si="1185"/>
        <v>0</v>
      </c>
      <c r="M298" s="119" t="e">
        <f t="shared" si="1171"/>
        <v>#DIV/0!</v>
      </c>
      <c r="N298" s="117">
        <f t="shared" ref="N298:O298" si="1186">N305+N312+N319+N326+N333+N340+N347+N354+N361+N368+N375+N382+N389+N396+N403+N410+N417</f>
        <v>0</v>
      </c>
      <c r="O298" s="119">
        <f t="shared" si="1186"/>
        <v>0</v>
      </c>
      <c r="P298" s="119" t="e">
        <f t="shared" si="1172"/>
        <v>#DIV/0!</v>
      </c>
      <c r="Q298" s="117">
        <f t="shared" ref="Q298:R298" si="1187">Q305+Q312+Q319+Q326+Q333+Q340+Q347+Q354+Q361+Q368+Q375+Q382+Q389+Q396+Q403+Q410+Q417</f>
        <v>0</v>
      </c>
      <c r="R298" s="119">
        <f t="shared" si="1187"/>
        <v>0</v>
      </c>
      <c r="S298" s="119" t="e">
        <f t="shared" si="1173"/>
        <v>#DIV/0!</v>
      </c>
      <c r="T298" s="117">
        <f t="shared" ref="T298:U298" si="1188">T305+T312+T319+T326+T333+T340+T347+T354+T361+T368+T375+T382+T389+T396+T403+T410+T417</f>
        <v>0</v>
      </c>
      <c r="U298" s="119">
        <f t="shared" si="1188"/>
        <v>0</v>
      </c>
      <c r="V298" s="119" t="e">
        <f t="shared" si="1174"/>
        <v>#DIV/0!</v>
      </c>
      <c r="W298" s="117">
        <f t="shared" ref="W298:X298" si="1189">W305+W312+W319+W326+W333+W340+W347+W354+W361+W368+W375+W382+W389+W396+W403+W410+W417</f>
        <v>0</v>
      </c>
      <c r="X298" s="119">
        <f t="shared" si="1189"/>
        <v>0</v>
      </c>
      <c r="Y298" s="119" t="e">
        <f t="shared" si="1175"/>
        <v>#DIV/0!</v>
      </c>
      <c r="Z298" s="117">
        <f t="shared" ref="Z298:AA298" si="1190">Z305+Z312+Z319+Z326+Z333+Z340+Z347+Z354+Z361+Z368+Z375+Z382+Z389+Z396+Z403+Z410+Z417</f>
        <v>0</v>
      </c>
      <c r="AA298" s="119">
        <f t="shared" si="1190"/>
        <v>0</v>
      </c>
      <c r="AB298" s="119" t="e">
        <f t="shared" si="1176"/>
        <v>#DIV/0!</v>
      </c>
      <c r="AC298" s="115">
        <f t="shared" ref="AC298:AD298" si="1191">AC305+AC312+AC319+AC326+AC333+AC340+AC347+AC354+AC361+AC368+AC375+AC382+AC389+AC396+AC403+AC410+AC417</f>
        <v>9157.7000000000007</v>
      </c>
      <c r="AD298" s="124">
        <f t="shared" si="1191"/>
        <v>0</v>
      </c>
      <c r="AE298" s="124">
        <f t="shared" si="1177"/>
        <v>0</v>
      </c>
      <c r="AF298" s="117">
        <f t="shared" ref="AF298:AG298" si="1192">AF305+AF312+AF319+AF326+AF333+AF340+AF347+AF354+AF361+AF368+AF375+AF382+AF389+AF396+AF403+AF410+AF417</f>
        <v>0</v>
      </c>
      <c r="AG298" s="119">
        <f t="shared" si="1192"/>
        <v>0</v>
      </c>
      <c r="AH298" s="119" t="e">
        <f t="shared" si="1178"/>
        <v>#DIV/0!</v>
      </c>
      <c r="AI298" s="117">
        <f t="shared" ref="AI298:AJ298" si="1193">AI305+AI312+AI319+AI326+AI333+AI340+AI347+AI354+AI361+AI368+AI375+AI382+AI389+AI396+AI403+AI410+AI417</f>
        <v>0</v>
      </c>
      <c r="AJ298" s="119">
        <f t="shared" si="1193"/>
        <v>0</v>
      </c>
      <c r="AK298" s="119" t="e">
        <f t="shared" si="1179"/>
        <v>#DIV/0!</v>
      </c>
      <c r="AL298" s="117">
        <f t="shared" ref="AL298:AM298" si="1194">AL305+AL312+AL319+AL326+AL333+AL340+AL347+AL354+AL361+AL368+AL375+AL382+AL389+AL396+AL403+AL410+AL417</f>
        <v>0</v>
      </c>
      <c r="AM298" s="119">
        <f t="shared" si="1194"/>
        <v>0</v>
      </c>
      <c r="AN298" s="119" t="e">
        <f t="shared" si="1180"/>
        <v>#DIV/0!</v>
      </c>
      <c r="AO298" s="117">
        <f t="shared" ref="AO298:AP298" si="1195">AO305+AO312+AO319+AO326+AO333+AO340+AO347+AO354+AO361+AO368+AO375+AO382+AO389+AO396+AO403+AO410+AO417</f>
        <v>0</v>
      </c>
      <c r="AP298" s="119">
        <f t="shared" si="1195"/>
        <v>0</v>
      </c>
      <c r="AQ298" s="119" t="e">
        <f t="shared" si="1181"/>
        <v>#DIV/0!</v>
      </c>
      <c r="AR298" s="12"/>
    </row>
    <row r="299" spans="1:44" ht="24.75" customHeight="1">
      <c r="A299" s="228"/>
      <c r="B299" s="221"/>
      <c r="C299" s="221"/>
      <c r="D299" s="11" t="s">
        <v>26</v>
      </c>
      <c r="E299" s="115">
        <f t="shared" si="1182"/>
        <v>26799.710999999999</v>
      </c>
      <c r="F299" s="123">
        <f t="shared" si="1183"/>
        <v>0</v>
      </c>
      <c r="G299" s="124">
        <f t="shared" si="1169"/>
        <v>0</v>
      </c>
      <c r="H299" s="117">
        <f t="shared" si="1184"/>
        <v>0</v>
      </c>
      <c r="I299" s="119">
        <f t="shared" si="1184"/>
        <v>0</v>
      </c>
      <c r="J299" s="119" t="e">
        <f t="shared" si="1170"/>
        <v>#DIV/0!</v>
      </c>
      <c r="K299" s="117">
        <f t="shared" ref="K299:L299" si="1196">K306+K313+K320+K327+K334+K341+K348+K355+K362+K369+K376+K383+K390+K397+K404+K411+K418</f>
        <v>0</v>
      </c>
      <c r="L299" s="119">
        <f t="shared" si="1196"/>
        <v>0</v>
      </c>
      <c r="M299" s="119" t="e">
        <f t="shared" si="1171"/>
        <v>#DIV/0!</v>
      </c>
      <c r="N299" s="117">
        <f t="shared" ref="N299:O299" si="1197">N306+N313+N320+N327+N334+N341+N348+N355+N362+N369+N376+N383+N390+N397+N404+N411+N418</f>
        <v>0</v>
      </c>
      <c r="O299" s="119">
        <f t="shared" si="1197"/>
        <v>0</v>
      </c>
      <c r="P299" s="119" t="e">
        <f t="shared" si="1172"/>
        <v>#DIV/0!</v>
      </c>
      <c r="Q299" s="117">
        <f t="shared" ref="Q299:R299" si="1198">Q306+Q313+Q320+Q327+Q334+Q341+Q348+Q355+Q362+Q369+Q376+Q383+Q390+Q397+Q404+Q411+Q418</f>
        <v>0</v>
      </c>
      <c r="R299" s="119">
        <f t="shared" si="1198"/>
        <v>0</v>
      </c>
      <c r="S299" s="119" t="e">
        <f t="shared" si="1173"/>
        <v>#DIV/0!</v>
      </c>
      <c r="T299" s="117">
        <f t="shared" ref="T299:U299" si="1199">T306+T313+T320+T327+T334+T341+T348+T355+T362+T369+T376+T383+T390+T397+T404+T411+T418</f>
        <v>0</v>
      </c>
      <c r="U299" s="119">
        <f t="shared" si="1199"/>
        <v>0</v>
      </c>
      <c r="V299" s="119" t="e">
        <f t="shared" si="1174"/>
        <v>#DIV/0!</v>
      </c>
      <c r="W299" s="117">
        <f t="shared" ref="W299:X299" si="1200">W306+W313+W320+W327+W334+W341+W348+W355+W362+W369+W376+W383+W390+W397+W404+W411+W418</f>
        <v>0</v>
      </c>
      <c r="X299" s="119">
        <f t="shared" si="1200"/>
        <v>0</v>
      </c>
      <c r="Y299" s="119" t="e">
        <f t="shared" si="1175"/>
        <v>#DIV/0!</v>
      </c>
      <c r="Z299" s="117">
        <f t="shared" ref="Z299:AA299" si="1201">Z306+Z313+Z320+Z327+Z334+Z341+Z348+Z355+Z362+Z369+Z376+Z383+Z390+Z397+Z404+Z411+Z418</f>
        <v>0</v>
      </c>
      <c r="AA299" s="119">
        <f t="shared" si="1201"/>
        <v>0</v>
      </c>
      <c r="AB299" s="119" t="e">
        <f t="shared" si="1176"/>
        <v>#DIV/0!</v>
      </c>
      <c r="AC299" s="115">
        <f t="shared" ref="AC299:AD299" si="1202">AC306+AC313+AC320+AC327+AC334+AC341+AC348+AC355+AC362+AC369+AC376+AC383+AC390+AC397+AC404+AC411+AC418</f>
        <v>26799.710999999999</v>
      </c>
      <c r="AD299" s="124">
        <f t="shared" si="1202"/>
        <v>0</v>
      </c>
      <c r="AE299" s="124">
        <f t="shared" si="1177"/>
        <v>0</v>
      </c>
      <c r="AF299" s="117">
        <f t="shared" ref="AF299:AG299" si="1203">AF306+AF313+AF320+AF327+AF334+AF341+AF348+AF355+AF362+AF369+AF376+AF383+AF390+AF397+AF404+AF411+AF418</f>
        <v>0</v>
      </c>
      <c r="AG299" s="119">
        <f t="shared" si="1203"/>
        <v>0</v>
      </c>
      <c r="AH299" s="119" t="e">
        <f t="shared" si="1178"/>
        <v>#DIV/0!</v>
      </c>
      <c r="AI299" s="117">
        <f t="shared" ref="AI299:AJ299" si="1204">AI306+AI313+AI320+AI327+AI334+AI341+AI348+AI355+AI362+AI369+AI376+AI383+AI390+AI397+AI404+AI411+AI418</f>
        <v>0</v>
      </c>
      <c r="AJ299" s="119">
        <f t="shared" si="1204"/>
        <v>0</v>
      </c>
      <c r="AK299" s="119" t="e">
        <f t="shared" si="1179"/>
        <v>#DIV/0!</v>
      </c>
      <c r="AL299" s="117">
        <f t="shared" ref="AL299:AM299" si="1205">AL306+AL313+AL320+AL327+AL334+AL341+AL348+AL355+AL362+AL369+AL376+AL383+AL390+AL397+AL404+AL411+AL418</f>
        <v>0</v>
      </c>
      <c r="AM299" s="119">
        <f t="shared" si="1205"/>
        <v>0</v>
      </c>
      <c r="AN299" s="119" t="e">
        <f t="shared" si="1180"/>
        <v>#DIV/0!</v>
      </c>
      <c r="AO299" s="117">
        <f t="shared" ref="AO299:AP299" si="1206">AO306+AO313+AO320+AO327+AO334+AO341+AO348+AO355+AO362+AO369+AO376+AO383+AO390+AO397+AO404+AO411+AO418</f>
        <v>0</v>
      </c>
      <c r="AP299" s="119">
        <f t="shared" si="1206"/>
        <v>0</v>
      </c>
      <c r="AQ299" s="119" t="e">
        <f t="shared" si="1181"/>
        <v>#DIV/0!</v>
      </c>
      <c r="AR299" s="12"/>
    </row>
    <row r="300" spans="1:44" ht="83.25" customHeight="1">
      <c r="A300" s="228"/>
      <c r="B300" s="221"/>
      <c r="C300" s="221"/>
      <c r="D300" s="101" t="s">
        <v>440</v>
      </c>
      <c r="E300" s="115">
        <f t="shared" si="1182"/>
        <v>0</v>
      </c>
      <c r="F300" s="123">
        <f t="shared" si="1183"/>
        <v>0</v>
      </c>
      <c r="G300" s="124" t="e">
        <f t="shared" si="1169"/>
        <v>#DIV/0!</v>
      </c>
      <c r="H300" s="117">
        <f t="shared" si="1184"/>
        <v>0</v>
      </c>
      <c r="I300" s="119">
        <f t="shared" si="1184"/>
        <v>0</v>
      </c>
      <c r="J300" s="119" t="e">
        <f t="shared" si="1170"/>
        <v>#DIV/0!</v>
      </c>
      <c r="K300" s="117">
        <f t="shared" ref="K300:L300" si="1207">K307+K314+K321+K328+K335+K342+K349+K356+K363+K370+K377+K384+K391+K398+K405+K412+K419</f>
        <v>0</v>
      </c>
      <c r="L300" s="119">
        <f t="shared" si="1207"/>
        <v>0</v>
      </c>
      <c r="M300" s="119" t="e">
        <f t="shared" si="1171"/>
        <v>#DIV/0!</v>
      </c>
      <c r="N300" s="117">
        <f t="shared" ref="N300:O300" si="1208">N307+N314+N321+N328+N335+N342+N349+N356+N363+N370+N377+N384+N391+N398+N405+N412+N419</f>
        <v>0</v>
      </c>
      <c r="O300" s="119">
        <f t="shared" si="1208"/>
        <v>0</v>
      </c>
      <c r="P300" s="119" t="e">
        <f t="shared" si="1172"/>
        <v>#DIV/0!</v>
      </c>
      <c r="Q300" s="117">
        <f t="shared" ref="Q300:R300" si="1209">Q307+Q314+Q321+Q328+Q335+Q342+Q349+Q356+Q363+Q370+Q377+Q384+Q391+Q398+Q405+Q412+Q419</f>
        <v>0</v>
      </c>
      <c r="R300" s="119">
        <f t="shared" si="1209"/>
        <v>0</v>
      </c>
      <c r="S300" s="119" t="e">
        <f t="shared" si="1173"/>
        <v>#DIV/0!</v>
      </c>
      <c r="T300" s="117">
        <f t="shared" ref="T300:U300" si="1210">T307+T314+T321+T328+T335+T342+T349+T356+T363+T370+T377+T384+T391+T398+T405+T412+T419</f>
        <v>0</v>
      </c>
      <c r="U300" s="119">
        <f t="shared" si="1210"/>
        <v>0</v>
      </c>
      <c r="V300" s="119" t="e">
        <f t="shared" si="1174"/>
        <v>#DIV/0!</v>
      </c>
      <c r="W300" s="117">
        <f t="shared" ref="W300:X300" si="1211">W307+W314+W321+W328+W335+W342+W349+W356+W363+W370+W377+W384+W391+W398+W405+W412+W419</f>
        <v>0</v>
      </c>
      <c r="X300" s="119">
        <f t="shared" si="1211"/>
        <v>0</v>
      </c>
      <c r="Y300" s="119" t="e">
        <f t="shared" si="1175"/>
        <v>#DIV/0!</v>
      </c>
      <c r="Z300" s="117">
        <f t="shared" ref="Z300:AA300" si="1212">Z307+Z314+Z321+Z328+Z335+Z342+Z349+Z356+Z363+Z370+Z377+Z384+Z391+Z398+Z405+Z412+Z419</f>
        <v>0</v>
      </c>
      <c r="AA300" s="119">
        <f t="shared" si="1212"/>
        <v>0</v>
      </c>
      <c r="AB300" s="119" t="e">
        <f t="shared" si="1176"/>
        <v>#DIV/0!</v>
      </c>
      <c r="AC300" s="115">
        <f t="shared" ref="AC300:AD300" si="1213">AC307+AC314+AC321+AC328+AC335+AC342+AC349+AC356+AC363+AC370+AC377+AC384+AC391+AC398+AC405+AC412+AC419</f>
        <v>0</v>
      </c>
      <c r="AD300" s="124">
        <f t="shared" si="1213"/>
        <v>0</v>
      </c>
      <c r="AE300" s="124" t="e">
        <f t="shared" si="1177"/>
        <v>#DIV/0!</v>
      </c>
      <c r="AF300" s="117">
        <f t="shared" ref="AF300:AG300" si="1214">AF307+AF314+AF321+AF328+AF335+AF342+AF349+AF356+AF363+AF370+AF377+AF384+AF391+AF398+AF405+AF412+AF419</f>
        <v>0</v>
      </c>
      <c r="AG300" s="119">
        <f t="shared" si="1214"/>
        <v>0</v>
      </c>
      <c r="AH300" s="119" t="e">
        <f t="shared" si="1178"/>
        <v>#DIV/0!</v>
      </c>
      <c r="AI300" s="117">
        <f t="shared" ref="AI300:AJ300" si="1215">AI307+AI314+AI321+AI328+AI335+AI342+AI349+AI356+AI363+AI370+AI377+AI384+AI391+AI398+AI405+AI412+AI419</f>
        <v>0</v>
      </c>
      <c r="AJ300" s="119">
        <f t="shared" si="1215"/>
        <v>0</v>
      </c>
      <c r="AK300" s="119" t="e">
        <f t="shared" si="1179"/>
        <v>#DIV/0!</v>
      </c>
      <c r="AL300" s="117">
        <f t="shared" ref="AL300:AM300" si="1216">AL307+AL314+AL321+AL328+AL335+AL342+AL349+AL356+AL363+AL370+AL377+AL384+AL391+AL398+AL405+AL412+AL419</f>
        <v>0</v>
      </c>
      <c r="AM300" s="119">
        <f t="shared" si="1216"/>
        <v>0</v>
      </c>
      <c r="AN300" s="119" t="e">
        <f t="shared" si="1180"/>
        <v>#DIV/0!</v>
      </c>
      <c r="AO300" s="117">
        <f t="shared" ref="AO300:AP300" si="1217">AO307+AO314+AO321+AO328+AO335+AO342+AO349+AO356+AO363+AO370+AO377+AO384+AO391+AO398+AO405+AO412+AO419</f>
        <v>0</v>
      </c>
      <c r="AP300" s="119">
        <f t="shared" si="1217"/>
        <v>0</v>
      </c>
      <c r="AQ300" s="119" t="e">
        <f t="shared" si="1181"/>
        <v>#DIV/0!</v>
      </c>
      <c r="AR300" s="12"/>
    </row>
    <row r="301" spans="1:44" ht="29.25" customHeight="1">
      <c r="A301" s="228"/>
      <c r="B301" s="221"/>
      <c r="C301" s="221"/>
      <c r="D301" s="11" t="s">
        <v>41</v>
      </c>
      <c r="E301" s="115">
        <f t="shared" si="1182"/>
        <v>0</v>
      </c>
      <c r="F301" s="123">
        <f t="shared" si="1183"/>
        <v>0</v>
      </c>
      <c r="G301" s="124" t="e">
        <f t="shared" si="1169"/>
        <v>#DIV/0!</v>
      </c>
      <c r="H301" s="117">
        <f t="shared" si="1184"/>
        <v>0</v>
      </c>
      <c r="I301" s="119">
        <f t="shared" si="1184"/>
        <v>0</v>
      </c>
      <c r="J301" s="119" t="e">
        <f t="shared" si="1170"/>
        <v>#DIV/0!</v>
      </c>
      <c r="K301" s="117">
        <f t="shared" ref="K301:L301" si="1218">K308+K315+K322+K329+K336+K343+K350+K357+K364+K371+K378+K385+K392+K399+K406+K413+K420</f>
        <v>0</v>
      </c>
      <c r="L301" s="119">
        <f t="shared" si="1218"/>
        <v>0</v>
      </c>
      <c r="M301" s="119" t="e">
        <f t="shared" si="1171"/>
        <v>#DIV/0!</v>
      </c>
      <c r="N301" s="117">
        <f t="shared" ref="N301:O301" si="1219">N308+N315+N322+N329+N336+N343+N350+N357+N364+N371+N378+N385+N392+N399+N406+N413+N420</f>
        <v>0</v>
      </c>
      <c r="O301" s="119">
        <f t="shared" si="1219"/>
        <v>0</v>
      </c>
      <c r="P301" s="119" t="e">
        <f t="shared" si="1172"/>
        <v>#DIV/0!</v>
      </c>
      <c r="Q301" s="117">
        <f t="shared" ref="Q301:R301" si="1220">Q308+Q315+Q322+Q329+Q336+Q343+Q350+Q357+Q364+Q371+Q378+Q385+Q392+Q399+Q406+Q413+Q420</f>
        <v>0</v>
      </c>
      <c r="R301" s="119">
        <f t="shared" si="1220"/>
        <v>0</v>
      </c>
      <c r="S301" s="119" t="e">
        <f t="shared" si="1173"/>
        <v>#DIV/0!</v>
      </c>
      <c r="T301" s="117">
        <f t="shared" ref="T301:U301" si="1221">T308+T315+T322+T329+T336+T343+T350+T357+T364+T371+T378+T385+T392+T399+T406+T413+T420</f>
        <v>0</v>
      </c>
      <c r="U301" s="119">
        <f t="shared" si="1221"/>
        <v>0</v>
      </c>
      <c r="V301" s="119" t="e">
        <f t="shared" si="1174"/>
        <v>#DIV/0!</v>
      </c>
      <c r="W301" s="117">
        <f t="shared" ref="W301:X301" si="1222">W308+W315+W322+W329+W336+W343+W350+W357+W364+W371+W378+W385+W392+W399+W406+W413+W420</f>
        <v>0</v>
      </c>
      <c r="X301" s="119">
        <f t="shared" si="1222"/>
        <v>0</v>
      </c>
      <c r="Y301" s="119" t="e">
        <f t="shared" si="1175"/>
        <v>#DIV/0!</v>
      </c>
      <c r="Z301" s="117">
        <f t="shared" ref="Z301:AA301" si="1223">Z308+Z315+Z322+Z329+Z336+Z343+Z350+Z357+Z364+Z371+Z378+Z385+Z392+Z399+Z406+Z413+Z420</f>
        <v>0</v>
      </c>
      <c r="AA301" s="119">
        <f t="shared" si="1223"/>
        <v>0</v>
      </c>
      <c r="AB301" s="119" t="e">
        <f t="shared" si="1176"/>
        <v>#DIV/0!</v>
      </c>
      <c r="AC301" s="115">
        <f t="shared" ref="AC301:AD301" si="1224">AC308+AC315+AC322+AC329+AC336+AC343+AC350+AC357+AC364+AC371+AC378+AC385+AC392+AC399+AC406+AC413+AC420</f>
        <v>0</v>
      </c>
      <c r="AD301" s="124">
        <f t="shared" si="1224"/>
        <v>0</v>
      </c>
      <c r="AE301" s="124" t="e">
        <f t="shared" si="1177"/>
        <v>#DIV/0!</v>
      </c>
      <c r="AF301" s="117">
        <f t="shared" ref="AF301:AG301" si="1225">AF308+AF315+AF322+AF329+AF336+AF343+AF350+AF357+AF364+AF371+AF378+AF385+AF392+AF399+AF406+AF413+AF420</f>
        <v>0</v>
      </c>
      <c r="AG301" s="119">
        <f t="shared" si="1225"/>
        <v>0</v>
      </c>
      <c r="AH301" s="119" t="e">
        <f t="shared" si="1178"/>
        <v>#DIV/0!</v>
      </c>
      <c r="AI301" s="117">
        <f t="shared" ref="AI301:AJ301" si="1226">AI308+AI315+AI322+AI329+AI336+AI343+AI350+AI357+AI364+AI371+AI378+AI385+AI392+AI399+AI406+AI413+AI420</f>
        <v>0</v>
      </c>
      <c r="AJ301" s="119">
        <f t="shared" si="1226"/>
        <v>0</v>
      </c>
      <c r="AK301" s="119" t="e">
        <f t="shared" si="1179"/>
        <v>#DIV/0!</v>
      </c>
      <c r="AL301" s="117">
        <f t="shared" ref="AL301:AM301" si="1227">AL308+AL315+AL322+AL329+AL336+AL343+AL350+AL357+AL364+AL371+AL378+AL385+AL392+AL399+AL406+AL413+AL420</f>
        <v>0</v>
      </c>
      <c r="AM301" s="119">
        <f t="shared" si="1227"/>
        <v>0</v>
      </c>
      <c r="AN301" s="119" t="e">
        <f t="shared" si="1180"/>
        <v>#DIV/0!</v>
      </c>
      <c r="AO301" s="117">
        <f t="shared" ref="AO301:AP301" si="1228">AO308+AO315+AO322+AO329+AO336+AO343+AO350+AO357+AO364+AO371+AO378+AO385+AO392+AO399+AO406+AO413+AO420</f>
        <v>0</v>
      </c>
      <c r="AP301" s="119">
        <f t="shared" si="1228"/>
        <v>0</v>
      </c>
      <c r="AQ301" s="119" t="e">
        <f t="shared" si="1181"/>
        <v>#DIV/0!</v>
      </c>
      <c r="AR301" s="12"/>
    </row>
    <row r="302" spans="1:44" ht="45">
      <c r="A302" s="228"/>
      <c r="B302" s="221"/>
      <c r="C302" s="221"/>
      <c r="D302" s="11" t="s">
        <v>33</v>
      </c>
      <c r="E302" s="115">
        <f t="shared" si="1182"/>
        <v>0</v>
      </c>
      <c r="F302" s="123">
        <f t="shared" si="1183"/>
        <v>0</v>
      </c>
      <c r="G302" s="124" t="e">
        <f t="shared" si="1169"/>
        <v>#DIV/0!</v>
      </c>
      <c r="H302" s="117">
        <f t="shared" si="1184"/>
        <v>0</v>
      </c>
      <c r="I302" s="119">
        <f t="shared" si="1184"/>
        <v>0</v>
      </c>
      <c r="J302" s="119" t="e">
        <f t="shared" si="1170"/>
        <v>#DIV/0!</v>
      </c>
      <c r="K302" s="117">
        <f t="shared" ref="K302:L302" si="1229">K309+K316+K323+K330+K337+K344+K351+K358+K365+K372+K379+K386+K393+K400+K407+K414+K421</f>
        <v>0</v>
      </c>
      <c r="L302" s="119">
        <f t="shared" si="1229"/>
        <v>0</v>
      </c>
      <c r="M302" s="119" t="e">
        <f t="shared" si="1171"/>
        <v>#DIV/0!</v>
      </c>
      <c r="N302" s="117">
        <f t="shared" ref="N302:O302" si="1230">N309+N316+N323+N330+N337+N344+N351+N358+N365+N372+N379+N386+N393+N400+N407+N414+N421</f>
        <v>0</v>
      </c>
      <c r="O302" s="119">
        <f t="shared" si="1230"/>
        <v>0</v>
      </c>
      <c r="P302" s="119" t="e">
        <f t="shared" si="1172"/>
        <v>#DIV/0!</v>
      </c>
      <c r="Q302" s="117">
        <f t="shared" ref="Q302:R302" si="1231">Q309+Q316+Q323+Q330+Q337+Q344+Q351+Q358+Q365+Q372+Q379+Q386+Q393+Q400+Q407+Q414+Q421</f>
        <v>0</v>
      </c>
      <c r="R302" s="119">
        <f t="shared" si="1231"/>
        <v>0</v>
      </c>
      <c r="S302" s="119" t="e">
        <f t="shared" si="1173"/>
        <v>#DIV/0!</v>
      </c>
      <c r="T302" s="117">
        <f t="shared" ref="T302:U302" si="1232">T309+T316+T323+T330+T337+T344+T351+T358+T365+T372+T379+T386+T393+T400+T407+T414+T421</f>
        <v>0</v>
      </c>
      <c r="U302" s="119">
        <f t="shared" si="1232"/>
        <v>0</v>
      </c>
      <c r="V302" s="119" t="e">
        <f t="shared" si="1174"/>
        <v>#DIV/0!</v>
      </c>
      <c r="W302" s="117">
        <f t="shared" ref="W302:X302" si="1233">W309+W316+W323+W330+W337+W344+W351+W358+W365+W372+W379+W386+W393+W400+W407+W414+W421</f>
        <v>0</v>
      </c>
      <c r="X302" s="119">
        <f t="shared" si="1233"/>
        <v>0</v>
      </c>
      <c r="Y302" s="119" t="e">
        <f t="shared" si="1175"/>
        <v>#DIV/0!</v>
      </c>
      <c r="Z302" s="117">
        <f t="shared" ref="Z302:AA302" si="1234">Z309+Z316+Z323+Z330+Z337+Z344+Z351+Z358+Z365+Z372+Z379+Z386+Z393+Z400+Z407+Z414+Z421</f>
        <v>0</v>
      </c>
      <c r="AA302" s="119">
        <f t="shared" si="1234"/>
        <v>0</v>
      </c>
      <c r="AB302" s="119" t="e">
        <f t="shared" si="1176"/>
        <v>#DIV/0!</v>
      </c>
      <c r="AC302" s="115">
        <f t="shared" ref="AC302:AD302" si="1235">AC309+AC316+AC323+AC330+AC337+AC344+AC351+AC358+AC365+AC372+AC379+AC386+AC393+AC400+AC407+AC414+AC421</f>
        <v>0</v>
      </c>
      <c r="AD302" s="124">
        <f t="shared" si="1235"/>
        <v>0</v>
      </c>
      <c r="AE302" s="124" t="e">
        <f t="shared" si="1177"/>
        <v>#DIV/0!</v>
      </c>
      <c r="AF302" s="117">
        <f t="shared" ref="AF302:AG302" si="1236">AF309+AF316+AF323+AF330+AF337+AF344+AF351+AF358+AF365+AF372+AF379+AF386+AF393+AF400+AF407+AF414+AF421</f>
        <v>0</v>
      </c>
      <c r="AG302" s="119">
        <f t="shared" si="1236"/>
        <v>0</v>
      </c>
      <c r="AH302" s="119" t="e">
        <f t="shared" si="1178"/>
        <v>#DIV/0!</v>
      </c>
      <c r="AI302" s="117">
        <f t="shared" ref="AI302:AJ302" si="1237">AI309+AI316+AI323+AI330+AI337+AI344+AI351+AI358+AI365+AI372+AI379+AI386+AI393+AI400+AI407+AI414+AI421</f>
        <v>0</v>
      </c>
      <c r="AJ302" s="119">
        <f t="shared" si="1237"/>
        <v>0</v>
      </c>
      <c r="AK302" s="119" t="e">
        <f t="shared" si="1179"/>
        <v>#DIV/0!</v>
      </c>
      <c r="AL302" s="117">
        <f t="shared" ref="AL302:AM302" si="1238">AL309+AL316+AL323+AL330+AL337+AL344+AL351+AL358+AL365+AL372+AL379+AL386+AL393+AL400+AL407+AL414+AL421</f>
        <v>0</v>
      </c>
      <c r="AM302" s="119">
        <f t="shared" si="1238"/>
        <v>0</v>
      </c>
      <c r="AN302" s="119" t="e">
        <f t="shared" si="1180"/>
        <v>#DIV/0!</v>
      </c>
      <c r="AO302" s="117">
        <f t="shared" ref="AO302:AP302" si="1239">AO309+AO316+AO323+AO330+AO337+AO344+AO351+AO358+AO365+AO372+AO379+AO386+AO393+AO400+AO407+AO414+AO421</f>
        <v>0</v>
      </c>
      <c r="AP302" s="119">
        <f t="shared" si="1239"/>
        <v>0</v>
      </c>
      <c r="AQ302" s="119" t="e">
        <f t="shared" si="1181"/>
        <v>#DIV/0!</v>
      </c>
      <c r="AR302" s="12"/>
    </row>
    <row r="303" spans="1:44" ht="21.75" customHeight="1">
      <c r="A303" s="228" t="s">
        <v>283</v>
      </c>
      <c r="B303" s="221" t="s">
        <v>460</v>
      </c>
      <c r="C303" s="221" t="s">
        <v>94</v>
      </c>
      <c r="D303" s="46" t="s">
        <v>38</v>
      </c>
      <c r="E303" s="115">
        <f>SUM(E304:E309)</f>
        <v>0</v>
      </c>
      <c r="F303" s="122">
        <f>SUM(F304:F309)</f>
        <v>0</v>
      </c>
      <c r="G303" s="122" t="e">
        <f>(F303/E303)*100</f>
        <v>#DIV/0!</v>
      </c>
      <c r="H303" s="115">
        <f>SUM(H304:H309)</f>
        <v>0</v>
      </c>
      <c r="I303" s="122">
        <f>SUM(I304:I309)</f>
        <v>0</v>
      </c>
      <c r="J303" s="122" t="e">
        <f>(I303/H303)*100</f>
        <v>#DIV/0!</v>
      </c>
      <c r="K303" s="115">
        <f>SUM(K304:K309)</f>
        <v>0</v>
      </c>
      <c r="L303" s="122">
        <f>SUM(L304:L309)</f>
        <v>0</v>
      </c>
      <c r="M303" s="122" t="e">
        <f>(L303/K303)*100</f>
        <v>#DIV/0!</v>
      </c>
      <c r="N303" s="115">
        <f>SUM(N304:N309)</f>
        <v>0</v>
      </c>
      <c r="O303" s="122">
        <f>SUM(O304:O309)</f>
        <v>0</v>
      </c>
      <c r="P303" s="122" t="e">
        <f>(O303/N303)*100</f>
        <v>#DIV/0!</v>
      </c>
      <c r="Q303" s="115">
        <f>SUM(Q304:Q309)</f>
        <v>0</v>
      </c>
      <c r="R303" s="122">
        <f>SUM(R304:R309)</f>
        <v>0</v>
      </c>
      <c r="S303" s="122" t="e">
        <f>(R303/Q303)*100</f>
        <v>#DIV/0!</v>
      </c>
      <c r="T303" s="115">
        <f>SUM(T304:T309)</f>
        <v>0</v>
      </c>
      <c r="U303" s="122">
        <f>SUM(U304:U309)</f>
        <v>0</v>
      </c>
      <c r="V303" s="122" t="e">
        <f>(U303/T303)*100</f>
        <v>#DIV/0!</v>
      </c>
      <c r="W303" s="115">
        <f>SUM(W304:W309)</f>
        <v>0</v>
      </c>
      <c r="X303" s="122">
        <f>SUM(X304:X309)</f>
        <v>0</v>
      </c>
      <c r="Y303" s="122" t="e">
        <f>(X303/W303)*100</f>
        <v>#DIV/0!</v>
      </c>
      <c r="Z303" s="115">
        <f>SUM(Z304:Z309)</f>
        <v>0</v>
      </c>
      <c r="AA303" s="122">
        <f>SUM(AA304:AA309)</f>
        <v>0</v>
      </c>
      <c r="AB303" s="122" t="e">
        <f>(AA303/Z303)*100</f>
        <v>#DIV/0!</v>
      </c>
      <c r="AC303" s="115">
        <f>SUM(AC304:AC309)</f>
        <v>0</v>
      </c>
      <c r="AD303" s="122">
        <f>SUM(AD304:AD309)</f>
        <v>0</v>
      </c>
      <c r="AE303" s="122" t="e">
        <f>(AD303/AC303)*100</f>
        <v>#DIV/0!</v>
      </c>
      <c r="AF303" s="115">
        <f>SUM(AF304:AF309)</f>
        <v>0</v>
      </c>
      <c r="AG303" s="122">
        <f>SUM(AG304:AG309)</f>
        <v>0</v>
      </c>
      <c r="AH303" s="122" t="e">
        <f>(AG303/AF303)*100</f>
        <v>#DIV/0!</v>
      </c>
      <c r="AI303" s="115">
        <f>SUM(AI304:AI309)</f>
        <v>0</v>
      </c>
      <c r="AJ303" s="122">
        <f>SUM(AJ304:AJ309)</f>
        <v>0</v>
      </c>
      <c r="AK303" s="122" t="e">
        <f>(AJ303/AI303)*100</f>
        <v>#DIV/0!</v>
      </c>
      <c r="AL303" s="115">
        <f>SUM(AL304:AL309)</f>
        <v>0</v>
      </c>
      <c r="AM303" s="122">
        <f>SUM(AM304:AM309)</f>
        <v>0</v>
      </c>
      <c r="AN303" s="122" t="e">
        <f>(AM303/AL303)*100</f>
        <v>#DIV/0!</v>
      </c>
      <c r="AO303" s="115">
        <f>SUM(AO304:AO309)</f>
        <v>0</v>
      </c>
      <c r="AP303" s="122">
        <f>SUM(AP304:AP309)</f>
        <v>0</v>
      </c>
      <c r="AQ303" s="122" t="e">
        <f>(AP303/AO303)*100</f>
        <v>#DIV/0!</v>
      </c>
      <c r="AR303" s="12"/>
    </row>
    <row r="304" spans="1:44" ht="30">
      <c r="A304" s="228"/>
      <c r="B304" s="221"/>
      <c r="C304" s="221"/>
      <c r="D304" s="46" t="s">
        <v>17</v>
      </c>
      <c r="E304" s="115">
        <f>H304+K304+N304+Q304+T304+W304+Z304+AC304+AF304+AI304+AL304+AO304</f>
        <v>0</v>
      </c>
      <c r="F304" s="123">
        <f>I304+L304+O304+R304+U304+X304+AA304+AD304+AG304+AJ304+AM304+AP304</f>
        <v>0</v>
      </c>
      <c r="G304" s="124" t="e">
        <f t="shared" ref="G304:G309" si="1240">(F304/E304)*100</f>
        <v>#DIV/0!</v>
      </c>
      <c r="H304" s="115"/>
      <c r="I304" s="123"/>
      <c r="J304" s="124" t="e">
        <f t="shared" ref="J304:J309" si="1241">(I304/H304)*100</f>
        <v>#DIV/0!</v>
      </c>
      <c r="K304" s="115"/>
      <c r="L304" s="123"/>
      <c r="M304" s="124" t="e">
        <f t="shared" ref="M304:M309" si="1242">(L304/K304)*100</f>
        <v>#DIV/0!</v>
      </c>
      <c r="N304" s="115"/>
      <c r="O304" s="123"/>
      <c r="P304" s="124" t="e">
        <f t="shared" ref="P304:P309" si="1243">(O304/N304)*100</f>
        <v>#DIV/0!</v>
      </c>
      <c r="Q304" s="115"/>
      <c r="R304" s="123"/>
      <c r="S304" s="124" t="e">
        <f t="shared" ref="S304:S309" si="1244">(R304/Q304)*100</f>
        <v>#DIV/0!</v>
      </c>
      <c r="T304" s="115"/>
      <c r="U304" s="123"/>
      <c r="V304" s="124" t="e">
        <f t="shared" ref="V304:V309" si="1245">(U304/T304)*100</f>
        <v>#DIV/0!</v>
      </c>
      <c r="W304" s="115"/>
      <c r="X304" s="123"/>
      <c r="Y304" s="124" t="e">
        <f t="shared" ref="Y304:Y309" si="1246">(X304/W304)*100</f>
        <v>#DIV/0!</v>
      </c>
      <c r="Z304" s="115"/>
      <c r="AA304" s="123"/>
      <c r="AB304" s="124" t="e">
        <f t="shared" ref="AB304:AB309" si="1247">(AA304/Z304)*100</f>
        <v>#DIV/0!</v>
      </c>
      <c r="AC304" s="115"/>
      <c r="AD304" s="123"/>
      <c r="AE304" s="124" t="e">
        <f t="shared" ref="AE304:AE309" si="1248">(AD304/AC304)*100</f>
        <v>#DIV/0!</v>
      </c>
      <c r="AF304" s="115"/>
      <c r="AG304" s="123"/>
      <c r="AH304" s="124" t="e">
        <f t="shared" ref="AH304:AH309" si="1249">(AG304/AF304)*100</f>
        <v>#DIV/0!</v>
      </c>
      <c r="AI304" s="115"/>
      <c r="AJ304" s="123"/>
      <c r="AK304" s="124" t="e">
        <f t="shared" ref="AK304:AK309" si="1250">(AJ304/AI304)*100</f>
        <v>#DIV/0!</v>
      </c>
      <c r="AL304" s="115"/>
      <c r="AM304" s="123"/>
      <c r="AN304" s="124" t="e">
        <f t="shared" ref="AN304:AN309" si="1251">(AM304/AL304)*100</f>
        <v>#DIV/0!</v>
      </c>
      <c r="AO304" s="115"/>
      <c r="AP304" s="123"/>
      <c r="AQ304" s="124" t="e">
        <f t="shared" ref="AQ304:AQ309" si="1252">(AP304/AO304)*100</f>
        <v>#DIV/0!</v>
      </c>
      <c r="AR304" s="12"/>
    </row>
    <row r="305" spans="1:44" ht="45">
      <c r="A305" s="228"/>
      <c r="B305" s="221"/>
      <c r="C305" s="221"/>
      <c r="D305" s="46" t="s">
        <v>18</v>
      </c>
      <c r="E305" s="115">
        <f t="shared" ref="E305:E309" si="1253">H305+K305+N305+Q305+T305+W305+Z305+AC305+AF305+AI305+AL305+AO305</f>
        <v>0</v>
      </c>
      <c r="F305" s="123">
        <f t="shared" ref="F305:F309" si="1254">I305+L305+O305+R305+U305+X305+AA305+AD305+AG305+AJ305+AM305+AP305</f>
        <v>0</v>
      </c>
      <c r="G305" s="124" t="e">
        <f t="shared" si="1240"/>
        <v>#DIV/0!</v>
      </c>
      <c r="H305" s="115"/>
      <c r="I305" s="123"/>
      <c r="J305" s="124" t="e">
        <f t="shared" si="1241"/>
        <v>#DIV/0!</v>
      </c>
      <c r="K305" s="115"/>
      <c r="L305" s="123"/>
      <c r="M305" s="124" t="e">
        <f t="shared" si="1242"/>
        <v>#DIV/0!</v>
      </c>
      <c r="N305" s="115"/>
      <c r="O305" s="123"/>
      <c r="P305" s="124" t="e">
        <f t="shared" si="1243"/>
        <v>#DIV/0!</v>
      </c>
      <c r="Q305" s="115"/>
      <c r="R305" s="123"/>
      <c r="S305" s="124" t="e">
        <f t="shared" si="1244"/>
        <v>#DIV/0!</v>
      </c>
      <c r="T305" s="115"/>
      <c r="U305" s="123"/>
      <c r="V305" s="124" t="e">
        <f t="shared" si="1245"/>
        <v>#DIV/0!</v>
      </c>
      <c r="W305" s="115"/>
      <c r="X305" s="123"/>
      <c r="Y305" s="124" t="e">
        <f t="shared" si="1246"/>
        <v>#DIV/0!</v>
      </c>
      <c r="Z305" s="115"/>
      <c r="AA305" s="123"/>
      <c r="AB305" s="124" t="e">
        <f t="shared" si="1247"/>
        <v>#DIV/0!</v>
      </c>
      <c r="AC305" s="115"/>
      <c r="AD305" s="123"/>
      <c r="AE305" s="124" t="e">
        <f t="shared" si="1248"/>
        <v>#DIV/0!</v>
      </c>
      <c r="AF305" s="115"/>
      <c r="AG305" s="123"/>
      <c r="AH305" s="124" t="e">
        <f t="shared" si="1249"/>
        <v>#DIV/0!</v>
      </c>
      <c r="AI305" s="115"/>
      <c r="AJ305" s="123"/>
      <c r="AK305" s="124" t="e">
        <f t="shared" si="1250"/>
        <v>#DIV/0!</v>
      </c>
      <c r="AL305" s="115"/>
      <c r="AM305" s="123"/>
      <c r="AN305" s="124" t="e">
        <f t="shared" si="1251"/>
        <v>#DIV/0!</v>
      </c>
      <c r="AO305" s="115"/>
      <c r="AP305" s="123"/>
      <c r="AQ305" s="124" t="e">
        <f t="shared" si="1252"/>
        <v>#DIV/0!</v>
      </c>
      <c r="AR305" s="12"/>
    </row>
    <row r="306" spans="1:44" ht="21" customHeight="1">
      <c r="A306" s="228"/>
      <c r="B306" s="221"/>
      <c r="C306" s="221"/>
      <c r="D306" s="46" t="s">
        <v>26</v>
      </c>
      <c r="E306" s="115">
        <f t="shared" si="1253"/>
        <v>0</v>
      </c>
      <c r="F306" s="123">
        <f t="shared" si="1254"/>
        <v>0</v>
      </c>
      <c r="G306" s="124" t="e">
        <f t="shared" si="1240"/>
        <v>#DIV/0!</v>
      </c>
      <c r="H306" s="115"/>
      <c r="I306" s="123"/>
      <c r="J306" s="124" t="e">
        <f t="shared" si="1241"/>
        <v>#DIV/0!</v>
      </c>
      <c r="K306" s="115"/>
      <c r="L306" s="123"/>
      <c r="M306" s="124" t="e">
        <f t="shared" si="1242"/>
        <v>#DIV/0!</v>
      </c>
      <c r="N306" s="115"/>
      <c r="O306" s="123"/>
      <c r="P306" s="124" t="e">
        <f t="shared" si="1243"/>
        <v>#DIV/0!</v>
      </c>
      <c r="Q306" s="115"/>
      <c r="R306" s="123"/>
      <c r="S306" s="124" t="e">
        <f t="shared" si="1244"/>
        <v>#DIV/0!</v>
      </c>
      <c r="T306" s="115"/>
      <c r="U306" s="123"/>
      <c r="V306" s="124" t="e">
        <f t="shared" si="1245"/>
        <v>#DIV/0!</v>
      </c>
      <c r="W306" s="115"/>
      <c r="X306" s="123"/>
      <c r="Y306" s="124" t="e">
        <f t="shared" si="1246"/>
        <v>#DIV/0!</v>
      </c>
      <c r="Z306" s="115"/>
      <c r="AA306" s="123"/>
      <c r="AB306" s="124" t="e">
        <f t="shared" si="1247"/>
        <v>#DIV/0!</v>
      </c>
      <c r="AC306" s="115"/>
      <c r="AD306" s="123"/>
      <c r="AE306" s="124" t="e">
        <f t="shared" si="1248"/>
        <v>#DIV/0!</v>
      </c>
      <c r="AF306" s="115"/>
      <c r="AG306" s="123"/>
      <c r="AH306" s="124" t="e">
        <f t="shared" si="1249"/>
        <v>#DIV/0!</v>
      </c>
      <c r="AI306" s="115"/>
      <c r="AJ306" s="123"/>
      <c r="AK306" s="124" t="e">
        <f t="shared" si="1250"/>
        <v>#DIV/0!</v>
      </c>
      <c r="AL306" s="115"/>
      <c r="AM306" s="123"/>
      <c r="AN306" s="124" t="e">
        <f t="shared" si="1251"/>
        <v>#DIV/0!</v>
      </c>
      <c r="AO306" s="115"/>
      <c r="AP306" s="123"/>
      <c r="AQ306" s="124" t="e">
        <f t="shared" si="1252"/>
        <v>#DIV/0!</v>
      </c>
      <c r="AR306" s="12"/>
    </row>
    <row r="307" spans="1:44" ht="79.5" customHeight="1">
      <c r="A307" s="228"/>
      <c r="B307" s="221"/>
      <c r="C307" s="221"/>
      <c r="D307" s="101" t="s">
        <v>440</v>
      </c>
      <c r="E307" s="115">
        <f t="shared" si="1253"/>
        <v>0</v>
      </c>
      <c r="F307" s="123">
        <f t="shared" si="1254"/>
        <v>0</v>
      </c>
      <c r="G307" s="124" t="e">
        <f t="shared" si="1240"/>
        <v>#DIV/0!</v>
      </c>
      <c r="H307" s="115"/>
      <c r="I307" s="123"/>
      <c r="J307" s="124" t="e">
        <f t="shared" si="1241"/>
        <v>#DIV/0!</v>
      </c>
      <c r="K307" s="115"/>
      <c r="L307" s="123"/>
      <c r="M307" s="124" t="e">
        <f t="shared" si="1242"/>
        <v>#DIV/0!</v>
      </c>
      <c r="N307" s="115"/>
      <c r="O307" s="123"/>
      <c r="P307" s="124" t="e">
        <f t="shared" si="1243"/>
        <v>#DIV/0!</v>
      </c>
      <c r="Q307" s="115"/>
      <c r="R307" s="123"/>
      <c r="S307" s="124" t="e">
        <f t="shared" si="1244"/>
        <v>#DIV/0!</v>
      </c>
      <c r="T307" s="115"/>
      <c r="U307" s="123"/>
      <c r="V307" s="124" t="e">
        <f t="shared" si="1245"/>
        <v>#DIV/0!</v>
      </c>
      <c r="W307" s="115"/>
      <c r="X307" s="123"/>
      <c r="Y307" s="124" t="e">
        <f t="shared" si="1246"/>
        <v>#DIV/0!</v>
      </c>
      <c r="Z307" s="115"/>
      <c r="AA307" s="123"/>
      <c r="AB307" s="124" t="e">
        <f t="shared" si="1247"/>
        <v>#DIV/0!</v>
      </c>
      <c r="AC307" s="115"/>
      <c r="AD307" s="123"/>
      <c r="AE307" s="124" t="e">
        <f t="shared" si="1248"/>
        <v>#DIV/0!</v>
      </c>
      <c r="AF307" s="115"/>
      <c r="AG307" s="123"/>
      <c r="AH307" s="124" t="e">
        <f t="shared" si="1249"/>
        <v>#DIV/0!</v>
      </c>
      <c r="AI307" s="115"/>
      <c r="AJ307" s="123"/>
      <c r="AK307" s="124" t="e">
        <f t="shared" si="1250"/>
        <v>#DIV/0!</v>
      </c>
      <c r="AL307" s="115"/>
      <c r="AM307" s="123"/>
      <c r="AN307" s="124" t="e">
        <f t="shared" si="1251"/>
        <v>#DIV/0!</v>
      </c>
      <c r="AO307" s="115"/>
      <c r="AP307" s="123"/>
      <c r="AQ307" s="124" t="e">
        <f t="shared" si="1252"/>
        <v>#DIV/0!</v>
      </c>
      <c r="AR307" s="12"/>
    </row>
    <row r="308" spans="1:44" ht="30.75" customHeight="1">
      <c r="A308" s="228"/>
      <c r="B308" s="221"/>
      <c r="C308" s="221"/>
      <c r="D308" s="46" t="s">
        <v>41</v>
      </c>
      <c r="E308" s="115">
        <f t="shared" si="1253"/>
        <v>0</v>
      </c>
      <c r="F308" s="123">
        <f t="shared" si="1254"/>
        <v>0</v>
      </c>
      <c r="G308" s="124" t="e">
        <f t="shared" si="1240"/>
        <v>#DIV/0!</v>
      </c>
      <c r="H308" s="115"/>
      <c r="I308" s="123"/>
      <c r="J308" s="124" t="e">
        <f t="shared" si="1241"/>
        <v>#DIV/0!</v>
      </c>
      <c r="K308" s="115"/>
      <c r="L308" s="123"/>
      <c r="M308" s="124" t="e">
        <f t="shared" si="1242"/>
        <v>#DIV/0!</v>
      </c>
      <c r="N308" s="115"/>
      <c r="O308" s="123"/>
      <c r="P308" s="124" t="e">
        <f t="shared" si="1243"/>
        <v>#DIV/0!</v>
      </c>
      <c r="Q308" s="115"/>
      <c r="R308" s="123"/>
      <c r="S308" s="124" t="e">
        <f t="shared" si="1244"/>
        <v>#DIV/0!</v>
      </c>
      <c r="T308" s="115"/>
      <c r="U308" s="123"/>
      <c r="V308" s="124" t="e">
        <f t="shared" si="1245"/>
        <v>#DIV/0!</v>
      </c>
      <c r="W308" s="115"/>
      <c r="X308" s="123"/>
      <c r="Y308" s="124" t="e">
        <f t="shared" si="1246"/>
        <v>#DIV/0!</v>
      </c>
      <c r="Z308" s="115"/>
      <c r="AA308" s="123"/>
      <c r="AB308" s="124" t="e">
        <f t="shared" si="1247"/>
        <v>#DIV/0!</v>
      </c>
      <c r="AC308" s="115"/>
      <c r="AD308" s="123"/>
      <c r="AE308" s="124" t="e">
        <f t="shared" si="1248"/>
        <v>#DIV/0!</v>
      </c>
      <c r="AF308" s="115"/>
      <c r="AG308" s="123"/>
      <c r="AH308" s="124" t="e">
        <f t="shared" si="1249"/>
        <v>#DIV/0!</v>
      </c>
      <c r="AI308" s="115"/>
      <c r="AJ308" s="123"/>
      <c r="AK308" s="124" t="e">
        <f t="shared" si="1250"/>
        <v>#DIV/0!</v>
      </c>
      <c r="AL308" s="115"/>
      <c r="AM308" s="123"/>
      <c r="AN308" s="124" t="e">
        <f t="shared" si="1251"/>
        <v>#DIV/0!</v>
      </c>
      <c r="AO308" s="115"/>
      <c r="AP308" s="123"/>
      <c r="AQ308" s="124" t="e">
        <f t="shared" si="1252"/>
        <v>#DIV/0!</v>
      </c>
      <c r="AR308" s="12"/>
    </row>
    <row r="309" spans="1:44" ht="45">
      <c r="A309" s="228"/>
      <c r="B309" s="221"/>
      <c r="C309" s="221"/>
      <c r="D309" s="46" t="s">
        <v>33</v>
      </c>
      <c r="E309" s="115">
        <f t="shared" si="1253"/>
        <v>0</v>
      </c>
      <c r="F309" s="123">
        <f t="shared" si="1254"/>
        <v>0</v>
      </c>
      <c r="G309" s="124" t="e">
        <f t="shared" si="1240"/>
        <v>#DIV/0!</v>
      </c>
      <c r="H309" s="115"/>
      <c r="I309" s="123"/>
      <c r="J309" s="124" t="e">
        <f t="shared" si="1241"/>
        <v>#DIV/0!</v>
      </c>
      <c r="K309" s="115"/>
      <c r="L309" s="123"/>
      <c r="M309" s="124" t="e">
        <f t="shared" si="1242"/>
        <v>#DIV/0!</v>
      </c>
      <c r="N309" s="115"/>
      <c r="O309" s="123"/>
      <c r="P309" s="124" t="e">
        <f t="shared" si="1243"/>
        <v>#DIV/0!</v>
      </c>
      <c r="Q309" s="115"/>
      <c r="R309" s="123"/>
      <c r="S309" s="124" t="e">
        <f t="shared" si="1244"/>
        <v>#DIV/0!</v>
      </c>
      <c r="T309" s="115"/>
      <c r="U309" s="123"/>
      <c r="V309" s="124" t="e">
        <f t="shared" si="1245"/>
        <v>#DIV/0!</v>
      </c>
      <c r="W309" s="115"/>
      <c r="X309" s="123"/>
      <c r="Y309" s="124" t="e">
        <f t="shared" si="1246"/>
        <v>#DIV/0!</v>
      </c>
      <c r="Z309" s="115"/>
      <c r="AA309" s="123"/>
      <c r="AB309" s="124" t="e">
        <f t="shared" si="1247"/>
        <v>#DIV/0!</v>
      </c>
      <c r="AC309" s="115"/>
      <c r="AD309" s="123"/>
      <c r="AE309" s="124" t="e">
        <f t="shared" si="1248"/>
        <v>#DIV/0!</v>
      </c>
      <c r="AF309" s="115"/>
      <c r="AG309" s="123"/>
      <c r="AH309" s="124" t="e">
        <f t="shared" si="1249"/>
        <v>#DIV/0!</v>
      </c>
      <c r="AI309" s="115"/>
      <c r="AJ309" s="123"/>
      <c r="AK309" s="124" t="e">
        <f t="shared" si="1250"/>
        <v>#DIV/0!</v>
      </c>
      <c r="AL309" s="115"/>
      <c r="AM309" s="123"/>
      <c r="AN309" s="124" t="e">
        <f t="shared" si="1251"/>
        <v>#DIV/0!</v>
      </c>
      <c r="AO309" s="115"/>
      <c r="AP309" s="123"/>
      <c r="AQ309" s="124" t="e">
        <f t="shared" si="1252"/>
        <v>#DIV/0!</v>
      </c>
      <c r="AR309" s="12"/>
    </row>
    <row r="310" spans="1:44" ht="25.5" customHeight="1">
      <c r="A310" s="228" t="s">
        <v>284</v>
      </c>
      <c r="B310" s="221" t="s">
        <v>456</v>
      </c>
      <c r="C310" s="221" t="s">
        <v>94</v>
      </c>
      <c r="D310" s="46" t="s">
        <v>38</v>
      </c>
      <c r="E310" s="115">
        <f>SUM(E311:E316)</f>
        <v>0</v>
      </c>
      <c r="F310" s="122">
        <f>SUM(F311:F316)</f>
        <v>0</v>
      </c>
      <c r="G310" s="122" t="e">
        <f>(F310/E310)*100</f>
        <v>#DIV/0!</v>
      </c>
      <c r="H310" s="115">
        <f>SUM(H311:H316)</f>
        <v>0</v>
      </c>
      <c r="I310" s="122">
        <f>SUM(I311:I316)</f>
        <v>0</v>
      </c>
      <c r="J310" s="122" t="e">
        <f>(I310/H310)*100</f>
        <v>#DIV/0!</v>
      </c>
      <c r="K310" s="115">
        <f>SUM(K311:K316)</f>
        <v>0</v>
      </c>
      <c r="L310" s="122">
        <f>SUM(L311:L316)</f>
        <v>0</v>
      </c>
      <c r="M310" s="122" t="e">
        <f>(L310/K310)*100</f>
        <v>#DIV/0!</v>
      </c>
      <c r="N310" s="115">
        <f>SUM(N311:N316)</f>
        <v>0</v>
      </c>
      <c r="O310" s="122">
        <f>SUM(O311:O316)</f>
        <v>0</v>
      </c>
      <c r="P310" s="122" t="e">
        <f>(O310/N310)*100</f>
        <v>#DIV/0!</v>
      </c>
      <c r="Q310" s="115">
        <f>SUM(Q311:Q316)</f>
        <v>0</v>
      </c>
      <c r="R310" s="122">
        <f>SUM(R311:R316)</f>
        <v>0</v>
      </c>
      <c r="S310" s="122" t="e">
        <f>(R310/Q310)*100</f>
        <v>#DIV/0!</v>
      </c>
      <c r="T310" s="115">
        <f>SUM(T311:T316)</f>
        <v>0</v>
      </c>
      <c r="U310" s="122">
        <f>SUM(U311:U316)</f>
        <v>0</v>
      </c>
      <c r="V310" s="122" t="e">
        <f>(U310/T310)*100</f>
        <v>#DIV/0!</v>
      </c>
      <c r="W310" s="115">
        <f>SUM(W311:W316)</f>
        <v>0</v>
      </c>
      <c r="X310" s="122">
        <f>SUM(X311:X316)</f>
        <v>0</v>
      </c>
      <c r="Y310" s="122" t="e">
        <f>(X310/W310)*100</f>
        <v>#DIV/0!</v>
      </c>
      <c r="Z310" s="115">
        <f>SUM(Z311:Z316)</f>
        <v>0</v>
      </c>
      <c r="AA310" s="122">
        <f>SUM(AA311:AA316)</f>
        <v>0</v>
      </c>
      <c r="AB310" s="122" t="e">
        <f>(AA310/Z310)*100</f>
        <v>#DIV/0!</v>
      </c>
      <c r="AC310" s="115">
        <f>SUM(AC311:AC316)</f>
        <v>0</v>
      </c>
      <c r="AD310" s="122">
        <f>SUM(AD311:AD316)</f>
        <v>0</v>
      </c>
      <c r="AE310" s="122" t="e">
        <f>(AD310/AC310)*100</f>
        <v>#DIV/0!</v>
      </c>
      <c r="AF310" s="115">
        <f>SUM(AF311:AF316)</f>
        <v>0</v>
      </c>
      <c r="AG310" s="122">
        <f>SUM(AG311:AG316)</f>
        <v>0</v>
      </c>
      <c r="AH310" s="122" t="e">
        <f>(AG310/AF310)*100</f>
        <v>#DIV/0!</v>
      </c>
      <c r="AI310" s="115">
        <f>SUM(AI311:AI316)</f>
        <v>0</v>
      </c>
      <c r="AJ310" s="122">
        <f>SUM(AJ311:AJ316)</f>
        <v>0</v>
      </c>
      <c r="AK310" s="122" t="e">
        <f>(AJ310/AI310)*100</f>
        <v>#DIV/0!</v>
      </c>
      <c r="AL310" s="115">
        <f>SUM(AL311:AL316)</f>
        <v>0</v>
      </c>
      <c r="AM310" s="122">
        <f>SUM(AM311:AM316)</f>
        <v>0</v>
      </c>
      <c r="AN310" s="122" t="e">
        <f>(AM310/AL310)*100</f>
        <v>#DIV/0!</v>
      </c>
      <c r="AO310" s="115">
        <f>SUM(AO311:AO316)</f>
        <v>0</v>
      </c>
      <c r="AP310" s="122">
        <f>SUM(AP311:AP316)</f>
        <v>0</v>
      </c>
      <c r="AQ310" s="122" t="e">
        <f>(AP310/AO310)*100</f>
        <v>#DIV/0!</v>
      </c>
      <c r="AR310" s="12"/>
    </row>
    <row r="311" spans="1:44" ht="30">
      <c r="A311" s="228"/>
      <c r="B311" s="221"/>
      <c r="C311" s="221"/>
      <c r="D311" s="46" t="s">
        <v>17</v>
      </c>
      <c r="E311" s="115">
        <f>H311+K311+N311+Q311+T311+W311+Z311+AC311+AF311+AI311+AL311+AO311</f>
        <v>0</v>
      </c>
      <c r="F311" s="123">
        <f>I311+L311+O311+R311+U311+X311+AA311+AD311+AG311+AJ311+AM311+AP311</f>
        <v>0</v>
      </c>
      <c r="G311" s="124" t="e">
        <f t="shared" ref="G311:G316" si="1255">(F311/E311)*100</f>
        <v>#DIV/0!</v>
      </c>
      <c r="H311" s="115"/>
      <c r="I311" s="123"/>
      <c r="J311" s="124" t="e">
        <f t="shared" ref="J311:J316" si="1256">(I311/H311)*100</f>
        <v>#DIV/0!</v>
      </c>
      <c r="K311" s="115"/>
      <c r="L311" s="123"/>
      <c r="M311" s="124" t="e">
        <f t="shared" ref="M311:M316" si="1257">(L311/K311)*100</f>
        <v>#DIV/0!</v>
      </c>
      <c r="N311" s="115"/>
      <c r="O311" s="123"/>
      <c r="P311" s="124" t="e">
        <f t="shared" ref="P311:P316" si="1258">(O311/N311)*100</f>
        <v>#DIV/0!</v>
      </c>
      <c r="Q311" s="115"/>
      <c r="R311" s="123"/>
      <c r="S311" s="124" t="e">
        <f t="shared" ref="S311:S316" si="1259">(R311/Q311)*100</f>
        <v>#DIV/0!</v>
      </c>
      <c r="T311" s="115"/>
      <c r="U311" s="123"/>
      <c r="V311" s="124" t="e">
        <f t="shared" ref="V311:V316" si="1260">(U311/T311)*100</f>
        <v>#DIV/0!</v>
      </c>
      <c r="W311" s="115"/>
      <c r="X311" s="123"/>
      <c r="Y311" s="124" t="e">
        <f t="shared" ref="Y311:Y316" si="1261">(X311/W311)*100</f>
        <v>#DIV/0!</v>
      </c>
      <c r="Z311" s="115"/>
      <c r="AA311" s="123"/>
      <c r="AB311" s="124" t="e">
        <f t="shared" ref="AB311:AB316" si="1262">(AA311/Z311)*100</f>
        <v>#DIV/0!</v>
      </c>
      <c r="AC311" s="115"/>
      <c r="AD311" s="123"/>
      <c r="AE311" s="124" t="e">
        <f t="shared" ref="AE311:AE316" si="1263">(AD311/AC311)*100</f>
        <v>#DIV/0!</v>
      </c>
      <c r="AF311" s="115"/>
      <c r="AG311" s="123"/>
      <c r="AH311" s="124" t="e">
        <f t="shared" ref="AH311:AH316" si="1264">(AG311/AF311)*100</f>
        <v>#DIV/0!</v>
      </c>
      <c r="AI311" s="115"/>
      <c r="AJ311" s="123"/>
      <c r="AK311" s="124" t="e">
        <f t="shared" ref="AK311:AK316" si="1265">(AJ311/AI311)*100</f>
        <v>#DIV/0!</v>
      </c>
      <c r="AL311" s="115"/>
      <c r="AM311" s="123"/>
      <c r="AN311" s="124" t="e">
        <f t="shared" ref="AN311:AN316" si="1266">(AM311/AL311)*100</f>
        <v>#DIV/0!</v>
      </c>
      <c r="AO311" s="115"/>
      <c r="AP311" s="123"/>
      <c r="AQ311" s="124" t="e">
        <f t="shared" ref="AQ311:AQ316" si="1267">(AP311/AO311)*100</f>
        <v>#DIV/0!</v>
      </c>
      <c r="AR311" s="12"/>
    </row>
    <row r="312" spans="1:44" ht="45">
      <c r="A312" s="228"/>
      <c r="B312" s="221"/>
      <c r="C312" s="221"/>
      <c r="D312" s="46" t="s">
        <v>18</v>
      </c>
      <c r="E312" s="115">
        <f t="shared" ref="E312:E316" si="1268">H312+K312+N312+Q312+T312+W312+Z312+AC312+AF312+AI312+AL312+AO312</f>
        <v>0</v>
      </c>
      <c r="F312" s="123">
        <f t="shared" ref="F312:F316" si="1269">I312+L312+O312+R312+U312+X312+AA312+AD312+AG312+AJ312+AM312+AP312</f>
        <v>0</v>
      </c>
      <c r="G312" s="124" t="e">
        <f t="shared" si="1255"/>
        <v>#DIV/0!</v>
      </c>
      <c r="H312" s="115"/>
      <c r="I312" s="123"/>
      <c r="J312" s="124" t="e">
        <f t="shared" si="1256"/>
        <v>#DIV/0!</v>
      </c>
      <c r="K312" s="115"/>
      <c r="L312" s="123"/>
      <c r="M312" s="124" t="e">
        <f t="shared" si="1257"/>
        <v>#DIV/0!</v>
      </c>
      <c r="N312" s="115"/>
      <c r="O312" s="123"/>
      <c r="P312" s="124" t="e">
        <f t="shared" si="1258"/>
        <v>#DIV/0!</v>
      </c>
      <c r="Q312" s="115"/>
      <c r="R312" s="123"/>
      <c r="S312" s="124" t="e">
        <f t="shared" si="1259"/>
        <v>#DIV/0!</v>
      </c>
      <c r="T312" s="115"/>
      <c r="U312" s="123"/>
      <c r="V312" s="124" t="e">
        <f t="shared" si="1260"/>
        <v>#DIV/0!</v>
      </c>
      <c r="W312" s="115"/>
      <c r="X312" s="123"/>
      <c r="Y312" s="124" t="e">
        <f t="shared" si="1261"/>
        <v>#DIV/0!</v>
      </c>
      <c r="Z312" s="115"/>
      <c r="AA312" s="123"/>
      <c r="AB312" s="124" t="e">
        <f t="shared" si="1262"/>
        <v>#DIV/0!</v>
      </c>
      <c r="AC312" s="115"/>
      <c r="AD312" s="123"/>
      <c r="AE312" s="124" t="e">
        <f t="shared" si="1263"/>
        <v>#DIV/0!</v>
      </c>
      <c r="AF312" s="115"/>
      <c r="AG312" s="123"/>
      <c r="AH312" s="124" t="e">
        <f t="shared" si="1264"/>
        <v>#DIV/0!</v>
      </c>
      <c r="AI312" s="115"/>
      <c r="AJ312" s="123"/>
      <c r="AK312" s="124" t="e">
        <f t="shared" si="1265"/>
        <v>#DIV/0!</v>
      </c>
      <c r="AL312" s="115"/>
      <c r="AM312" s="123"/>
      <c r="AN312" s="124" t="e">
        <f t="shared" si="1266"/>
        <v>#DIV/0!</v>
      </c>
      <c r="AO312" s="115"/>
      <c r="AP312" s="123"/>
      <c r="AQ312" s="124" t="e">
        <f t="shared" si="1267"/>
        <v>#DIV/0!</v>
      </c>
      <c r="AR312" s="12"/>
    </row>
    <row r="313" spans="1:44" ht="28.5" customHeight="1">
      <c r="A313" s="228"/>
      <c r="B313" s="221"/>
      <c r="C313" s="221"/>
      <c r="D313" s="46" t="s">
        <v>26</v>
      </c>
      <c r="E313" s="115">
        <f t="shared" si="1268"/>
        <v>0</v>
      </c>
      <c r="F313" s="123">
        <f t="shared" si="1269"/>
        <v>0</v>
      </c>
      <c r="G313" s="124" t="e">
        <f t="shared" si="1255"/>
        <v>#DIV/0!</v>
      </c>
      <c r="H313" s="115"/>
      <c r="I313" s="123"/>
      <c r="J313" s="124" t="e">
        <f t="shared" si="1256"/>
        <v>#DIV/0!</v>
      </c>
      <c r="K313" s="115"/>
      <c r="L313" s="123"/>
      <c r="M313" s="124" t="e">
        <f t="shared" si="1257"/>
        <v>#DIV/0!</v>
      </c>
      <c r="N313" s="115"/>
      <c r="O313" s="123"/>
      <c r="P313" s="124" t="e">
        <f t="shared" si="1258"/>
        <v>#DIV/0!</v>
      </c>
      <c r="Q313" s="115"/>
      <c r="R313" s="123"/>
      <c r="S313" s="124" t="e">
        <f t="shared" si="1259"/>
        <v>#DIV/0!</v>
      </c>
      <c r="T313" s="115"/>
      <c r="U313" s="123"/>
      <c r="V313" s="124" t="e">
        <f t="shared" si="1260"/>
        <v>#DIV/0!</v>
      </c>
      <c r="W313" s="115"/>
      <c r="X313" s="123"/>
      <c r="Y313" s="124" t="e">
        <f t="shared" si="1261"/>
        <v>#DIV/0!</v>
      </c>
      <c r="Z313" s="115"/>
      <c r="AA313" s="123"/>
      <c r="AB313" s="124" t="e">
        <f t="shared" si="1262"/>
        <v>#DIV/0!</v>
      </c>
      <c r="AC313" s="115"/>
      <c r="AD313" s="123"/>
      <c r="AE313" s="124" t="e">
        <f t="shared" si="1263"/>
        <v>#DIV/0!</v>
      </c>
      <c r="AF313" s="115"/>
      <c r="AG313" s="123"/>
      <c r="AH313" s="124" t="e">
        <f t="shared" si="1264"/>
        <v>#DIV/0!</v>
      </c>
      <c r="AI313" s="115"/>
      <c r="AJ313" s="123"/>
      <c r="AK313" s="124" t="e">
        <f t="shared" si="1265"/>
        <v>#DIV/0!</v>
      </c>
      <c r="AL313" s="115"/>
      <c r="AM313" s="123"/>
      <c r="AN313" s="124" t="e">
        <f t="shared" si="1266"/>
        <v>#DIV/0!</v>
      </c>
      <c r="AO313" s="115"/>
      <c r="AP313" s="123"/>
      <c r="AQ313" s="124" t="e">
        <f t="shared" si="1267"/>
        <v>#DIV/0!</v>
      </c>
      <c r="AR313" s="12"/>
    </row>
    <row r="314" spans="1:44" ht="87" customHeight="1">
      <c r="A314" s="228"/>
      <c r="B314" s="221"/>
      <c r="C314" s="221"/>
      <c r="D314" s="101" t="s">
        <v>440</v>
      </c>
      <c r="E314" s="115">
        <f t="shared" si="1268"/>
        <v>0</v>
      </c>
      <c r="F314" s="123">
        <f t="shared" si="1269"/>
        <v>0</v>
      </c>
      <c r="G314" s="124" t="e">
        <f t="shared" si="1255"/>
        <v>#DIV/0!</v>
      </c>
      <c r="H314" s="115"/>
      <c r="I314" s="123"/>
      <c r="J314" s="124" t="e">
        <f t="shared" si="1256"/>
        <v>#DIV/0!</v>
      </c>
      <c r="K314" s="115"/>
      <c r="L314" s="123"/>
      <c r="M314" s="124" t="e">
        <f t="shared" si="1257"/>
        <v>#DIV/0!</v>
      </c>
      <c r="N314" s="115"/>
      <c r="O314" s="123"/>
      <c r="P314" s="124" t="e">
        <f t="shared" si="1258"/>
        <v>#DIV/0!</v>
      </c>
      <c r="Q314" s="115"/>
      <c r="R314" s="123"/>
      <c r="S314" s="124" t="e">
        <f t="shared" si="1259"/>
        <v>#DIV/0!</v>
      </c>
      <c r="T314" s="115"/>
      <c r="U314" s="123"/>
      <c r="V314" s="124" t="e">
        <f t="shared" si="1260"/>
        <v>#DIV/0!</v>
      </c>
      <c r="W314" s="115"/>
      <c r="X314" s="123"/>
      <c r="Y314" s="124" t="e">
        <f t="shared" si="1261"/>
        <v>#DIV/0!</v>
      </c>
      <c r="Z314" s="115"/>
      <c r="AA314" s="123"/>
      <c r="AB314" s="124" t="e">
        <f t="shared" si="1262"/>
        <v>#DIV/0!</v>
      </c>
      <c r="AC314" s="115"/>
      <c r="AD314" s="123"/>
      <c r="AE314" s="124" t="e">
        <f t="shared" si="1263"/>
        <v>#DIV/0!</v>
      </c>
      <c r="AF314" s="115"/>
      <c r="AG314" s="123"/>
      <c r="AH314" s="124" t="e">
        <f t="shared" si="1264"/>
        <v>#DIV/0!</v>
      </c>
      <c r="AI314" s="115"/>
      <c r="AJ314" s="123"/>
      <c r="AK314" s="124" t="e">
        <f t="shared" si="1265"/>
        <v>#DIV/0!</v>
      </c>
      <c r="AL314" s="115"/>
      <c r="AM314" s="123"/>
      <c r="AN314" s="124" t="e">
        <f t="shared" si="1266"/>
        <v>#DIV/0!</v>
      </c>
      <c r="AO314" s="115"/>
      <c r="AP314" s="123"/>
      <c r="AQ314" s="124" t="e">
        <f t="shared" si="1267"/>
        <v>#DIV/0!</v>
      </c>
      <c r="AR314" s="12"/>
    </row>
    <row r="315" spans="1:44" ht="36" customHeight="1">
      <c r="A315" s="228"/>
      <c r="B315" s="221"/>
      <c r="C315" s="221"/>
      <c r="D315" s="46" t="s">
        <v>41</v>
      </c>
      <c r="E315" s="115">
        <f t="shared" si="1268"/>
        <v>0</v>
      </c>
      <c r="F315" s="123">
        <f t="shared" si="1269"/>
        <v>0</v>
      </c>
      <c r="G315" s="124" t="e">
        <f t="shared" si="1255"/>
        <v>#DIV/0!</v>
      </c>
      <c r="H315" s="115"/>
      <c r="I315" s="123"/>
      <c r="J315" s="124" t="e">
        <f t="shared" si="1256"/>
        <v>#DIV/0!</v>
      </c>
      <c r="K315" s="115"/>
      <c r="L315" s="123"/>
      <c r="M315" s="124" t="e">
        <f t="shared" si="1257"/>
        <v>#DIV/0!</v>
      </c>
      <c r="N315" s="115"/>
      <c r="O315" s="123"/>
      <c r="P315" s="124" t="e">
        <f t="shared" si="1258"/>
        <v>#DIV/0!</v>
      </c>
      <c r="Q315" s="115"/>
      <c r="R315" s="123"/>
      <c r="S315" s="124" t="e">
        <f t="shared" si="1259"/>
        <v>#DIV/0!</v>
      </c>
      <c r="T315" s="115"/>
      <c r="U315" s="123"/>
      <c r="V315" s="124" t="e">
        <f t="shared" si="1260"/>
        <v>#DIV/0!</v>
      </c>
      <c r="W315" s="115"/>
      <c r="X315" s="123"/>
      <c r="Y315" s="124" t="e">
        <f t="shared" si="1261"/>
        <v>#DIV/0!</v>
      </c>
      <c r="Z315" s="115"/>
      <c r="AA315" s="123"/>
      <c r="AB315" s="124" t="e">
        <f t="shared" si="1262"/>
        <v>#DIV/0!</v>
      </c>
      <c r="AC315" s="115"/>
      <c r="AD315" s="123"/>
      <c r="AE315" s="124" t="e">
        <f t="shared" si="1263"/>
        <v>#DIV/0!</v>
      </c>
      <c r="AF315" s="115"/>
      <c r="AG315" s="123"/>
      <c r="AH315" s="124" t="e">
        <f t="shared" si="1264"/>
        <v>#DIV/0!</v>
      </c>
      <c r="AI315" s="115"/>
      <c r="AJ315" s="123"/>
      <c r="AK315" s="124" t="e">
        <f t="shared" si="1265"/>
        <v>#DIV/0!</v>
      </c>
      <c r="AL315" s="115"/>
      <c r="AM315" s="123"/>
      <c r="AN315" s="124" t="e">
        <f t="shared" si="1266"/>
        <v>#DIV/0!</v>
      </c>
      <c r="AO315" s="115"/>
      <c r="AP315" s="123"/>
      <c r="AQ315" s="124" t="e">
        <f t="shared" si="1267"/>
        <v>#DIV/0!</v>
      </c>
      <c r="AR315" s="12"/>
    </row>
    <row r="316" spans="1:44" ht="45">
      <c r="A316" s="228"/>
      <c r="B316" s="221"/>
      <c r="C316" s="221"/>
      <c r="D316" s="46" t="s">
        <v>33</v>
      </c>
      <c r="E316" s="115">
        <f t="shared" si="1268"/>
        <v>0</v>
      </c>
      <c r="F316" s="123">
        <f t="shared" si="1269"/>
        <v>0</v>
      </c>
      <c r="G316" s="124" t="e">
        <f t="shared" si="1255"/>
        <v>#DIV/0!</v>
      </c>
      <c r="H316" s="115"/>
      <c r="I316" s="123"/>
      <c r="J316" s="124" t="e">
        <f t="shared" si="1256"/>
        <v>#DIV/0!</v>
      </c>
      <c r="K316" s="115"/>
      <c r="L316" s="123"/>
      <c r="M316" s="124" t="e">
        <f t="shared" si="1257"/>
        <v>#DIV/0!</v>
      </c>
      <c r="N316" s="115"/>
      <c r="O316" s="123"/>
      <c r="P316" s="124" t="e">
        <f t="shared" si="1258"/>
        <v>#DIV/0!</v>
      </c>
      <c r="Q316" s="115"/>
      <c r="R316" s="123"/>
      <c r="S316" s="124" t="e">
        <f t="shared" si="1259"/>
        <v>#DIV/0!</v>
      </c>
      <c r="T316" s="115"/>
      <c r="U316" s="123"/>
      <c r="V316" s="124" t="e">
        <f t="shared" si="1260"/>
        <v>#DIV/0!</v>
      </c>
      <c r="W316" s="115"/>
      <c r="X316" s="123"/>
      <c r="Y316" s="124" t="e">
        <f t="shared" si="1261"/>
        <v>#DIV/0!</v>
      </c>
      <c r="Z316" s="115"/>
      <c r="AA316" s="123"/>
      <c r="AB316" s="124" t="e">
        <f t="shared" si="1262"/>
        <v>#DIV/0!</v>
      </c>
      <c r="AC316" s="115"/>
      <c r="AD316" s="123"/>
      <c r="AE316" s="124" t="e">
        <f t="shared" si="1263"/>
        <v>#DIV/0!</v>
      </c>
      <c r="AF316" s="115"/>
      <c r="AG316" s="123"/>
      <c r="AH316" s="124" t="e">
        <f t="shared" si="1264"/>
        <v>#DIV/0!</v>
      </c>
      <c r="AI316" s="115"/>
      <c r="AJ316" s="123"/>
      <c r="AK316" s="124" t="e">
        <f t="shared" si="1265"/>
        <v>#DIV/0!</v>
      </c>
      <c r="AL316" s="115"/>
      <c r="AM316" s="123"/>
      <c r="AN316" s="124" t="e">
        <f t="shared" si="1266"/>
        <v>#DIV/0!</v>
      </c>
      <c r="AO316" s="115"/>
      <c r="AP316" s="123"/>
      <c r="AQ316" s="124" t="e">
        <f t="shared" si="1267"/>
        <v>#DIV/0!</v>
      </c>
      <c r="AR316" s="12"/>
    </row>
    <row r="317" spans="1:44" ht="28.5" customHeight="1">
      <c r="A317" s="228" t="s">
        <v>285</v>
      </c>
      <c r="B317" s="221" t="s">
        <v>393</v>
      </c>
      <c r="C317" s="221" t="s">
        <v>94</v>
      </c>
      <c r="D317" s="46" t="s">
        <v>38</v>
      </c>
      <c r="E317" s="115">
        <f>SUM(E318:E323)</f>
        <v>0</v>
      </c>
      <c r="F317" s="122">
        <f>SUM(F318:F323)</f>
        <v>0</v>
      </c>
      <c r="G317" s="122" t="e">
        <f>(F317/E317)*100</f>
        <v>#DIV/0!</v>
      </c>
      <c r="H317" s="115">
        <f>SUM(H318:H323)</f>
        <v>0</v>
      </c>
      <c r="I317" s="122">
        <f>SUM(I318:I323)</f>
        <v>0</v>
      </c>
      <c r="J317" s="122" t="e">
        <f>(I317/H317)*100</f>
        <v>#DIV/0!</v>
      </c>
      <c r="K317" s="115">
        <f>SUM(K318:K323)</f>
        <v>0</v>
      </c>
      <c r="L317" s="122">
        <f>SUM(L318:L323)</f>
        <v>0</v>
      </c>
      <c r="M317" s="122" t="e">
        <f>(L317/K317)*100</f>
        <v>#DIV/0!</v>
      </c>
      <c r="N317" s="115">
        <f>SUM(N318:N323)</f>
        <v>0</v>
      </c>
      <c r="O317" s="122">
        <f>SUM(O318:O323)</f>
        <v>0</v>
      </c>
      <c r="P317" s="122" t="e">
        <f>(O317/N317)*100</f>
        <v>#DIV/0!</v>
      </c>
      <c r="Q317" s="115">
        <f>SUM(Q318:Q323)</f>
        <v>0</v>
      </c>
      <c r="R317" s="122">
        <f>SUM(R318:R323)</f>
        <v>0</v>
      </c>
      <c r="S317" s="122" t="e">
        <f>(R317/Q317)*100</f>
        <v>#DIV/0!</v>
      </c>
      <c r="T317" s="115">
        <f>SUM(T318:T323)</f>
        <v>0</v>
      </c>
      <c r="U317" s="122">
        <f>SUM(U318:U323)</f>
        <v>0</v>
      </c>
      <c r="V317" s="122" t="e">
        <f>(U317/T317)*100</f>
        <v>#DIV/0!</v>
      </c>
      <c r="W317" s="115">
        <f>SUM(W318:W323)</f>
        <v>0</v>
      </c>
      <c r="X317" s="122">
        <f>SUM(X318:X323)</f>
        <v>0</v>
      </c>
      <c r="Y317" s="122" t="e">
        <f>(X317/W317)*100</f>
        <v>#DIV/0!</v>
      </c>
      <c r="Z317" s="115">
        <f>SUM(Z318:Z323)</f>
        <v>0</v>
      </c>
      <c r="AA317" s="122">
        <f>SUM(AA318:AA323)</f>
        <v>0</v>
      </c>
      <c r="AB317" s="122" t="e">
        <f>(AA317/Z317)*100</f>
        <v>#DIV/0!</v>
      </c>
      <c r="AC317" s="115">
        <f>SUM(AC318:AC323)</f>
        <v>0</v>
      </c>
      <c r="AD317" s="122">
        <f>SUM(AD318:AD323)</f>
        <v>0</v>
      </c>
      <c r="AE317" s="122" t="e">
        <f>(AD317/AC317)*100</f>
        <v>#DIV/0!</v>
      </c>
      <c r="AF317" s="115">
        <f>SUM(AF318:AF323)</f>
        <v>0</v>
      </c>
      <c r="AG317" s="122">
        <f>SUM(AG318:AG323)</f>
        <v>0</v>
      </c>
      <c r="AH317" s="122" t="e">
        <f>(AG317/AF317)*100</f>
        <v>#DIV/0!</v>
      </c>
      <c r="AI317" s="115">
        <f>SUM(AI318:AI323)</f>
        <v>0</v>
      </c>
      <c r="AJ317" s="122">
        <f>SUM(AJ318:AJ323)</f>
        <v>0</v>
      </c>
      <c r="AK317" s="122" t="e">
        <f>(AJ317/AI317)*100</f>
        <v>#DIV/0!</v>
      </c>
      <c r="AL317" s="115">
        <f>SUM(AL318:AL323)</f>
        <v>0</v>
      </c>
      <c r="AM317" s="122">
        <f>SUM(AM318:AM323)</f>
        <v>0</v>
      </c>
      <c r="AN317" s="122" t="e">
        <f>(AM317/AL317)*100</f>
        <v>#DIV/0!</v>
      </c>
      <c r="AO317" s="115">
        <f>SUM(AO318:AO323)</f>
        <v>0</v>
      </c>
      <c r="AP317" s="122">
        <f>SUM(AP318:AP323)</f>
        <v>0</v>
      </c>
      <c r="AQ317" s="122" t="e">
        <f>(AP317/AO317)*100</f>
        <v>#DIV/0!</v>
      </c>
      <c r="AR317" s="12"/>
    </row>
    <row r="318" spans="1:44" ht="30">
      <c r="A318" s="228"/>
      <c r="B318" s="221"/>
      <c r="C318" s="221"/>
      <c r="D318" s="46" t="s">
        <v>17</v>
      </c>
      <c r="E318" s="115">
        <f>H318+K318+N318+Q318+T318+W318+Z318+AC318+AF318+AI318+AL318+AO318</f>
        <v>0</v>
      </c>
      <c r="F318" s="123">
        <f>I318+L318+O318+R318+U318+X318+AA318+AD318+AG318+AJ318+AM318+AP318</f>
        <v>0</v>
      </c>
      <c r="G318" s="124" t="e">
        <f t="shared" ref="G318:G323" si="1270">(F318/E318)*100</f>
        <v>#DIV/0!</v>
      </c>
      <c r="H318" s="115"/>
      <c r="I318" s="123"/>
      <c r="J318" s="124" t="e">
        <f t="shared" ref="J318:J323" si="1271">(I318/H318)*100</f>
        <v>#DIV/0!</v>
      </c>
      <c r="K318" s="115"/>
      <c r="L318" s="123"/>
      <c r="M318" s="124" t="e">
        <f t="shared" ref="M318:M323" si="1272">(L318/K318)*100</f>
        <v>#DIV/0!</v>
      </c>
      <c r="N318" s="115"/>
      <c r="O318" s="123"/>
      <c r="P318" s="124" t="e">
        <f t="shared" ref="P318:P323" si="1273">(O318/N318)*100</f>
        <v>#DIV/0!</v>
      </c>
      <c r="Q318" s="115"/>
      <c r="R318" s="123"/>
      <c r="S318" s="124" t="e">
        <f t="shared" ref="S318:S323" si="1274">(R318/Q318)*100</f>
        <v>#DIV/0!</v>
      </c>
      <c r="T318" s="115"/>
      <c r="U318" s="123"/>
      <c r="V318" s="124" t="e">
        <f t="shared" ref="V318:V323" si="1275">(U318/T318)*100</f>
        <v>#DIV/0!</v>
      </c>
      <c r="W318" s="115"/>
      <c r="X318" s="123"/>
      <c r="Y318" s="124" t="e">
        <f t="shared" ref="Y318:Y323" si="1276">(X318/W318)*100</f>
        <v>#DIV/0!</v>
      </c>
      <c r="Z318" s="115"/>
      <c r="AA318" s="123"/>
      <c r="AB318" s="124" t="e">
        <f t="shared" ref="AB318:AB323" si="1277">(AA318/Z318)*100</f>
        <v>#DIV/0!</v>
      </c>
      <c r="AC318" s="115"/>
      <c r="AD318" s="123"/>
      <c r="AE318" s="124" t="e">
        <f t="shared" ref="AE318:AE323" si="1278">(AD318/AC318)*100</f>
        <v>#DIV/0!</v>
      </c>
      <c r="AF318" s="115"/>
      <c r="AG318" s="123"/>
      <c r="AH318" s="124" t="e">
        <f t="shared" ref="AH318:AH323" si="1279">(AG318/AF318)*100</f>
        <v>#DIV/0!</v>
      </c>
      <c r="AI318" s="115"/>
      <c r="AJ318" s="123"/>
      <c r="AK318" s="124" t="e">
        <f t="shared" ref="AK318:AK323" si="1280">(AJ318/AI318)*100</f>
        <v>#DIV/0!</v>
      </c>
      <c r="AL318" s="115"/>
      <c r="AM318" s="123"/>
      <c r="AN318" s="124" t="e">
        <f t="shared" ref="AN318:AN323" si="1281">(AM318/AL318)*100</f>
        <v>#DIV/0!</v>
      </c>
      <c r="AO318" s="115"/>
      <c r="AP318" s="123"/>
      <c r="AQ318" s="124" t="e">
        <f t="shared" ref="AQ318:AQ323" si="1282">(AP318/AO318)*100</f>
        <v>#DIV/0!</v>
      </c>
      <c r="AR318" s="12"/>
    </row>
    <row r="319" spans="1:44" ht="45">
      <c r="A319" s="228"/>
      <c r="B319" s="221"/>
      <c r="C319" s="221"/>
      <c r="D319" s="46" t="s">
        <v>18</v>
      </c>
      <c r="E319" s="115">
        <f t="shared" ref="E319:E323" si="1283">H319+K319+N319+Q319+T319+W319+Z319+AC319+AF319+AI319+AL319+AO319</f>
        <v>0</v>
      </c>
      <c r="F319" s="123">
        <f t="shared" ref="F319:F323" si="1284">I319+L319+O319+R319+U319+X319+AA319+AD319+AG319+AJ319+AM319+AP319</f>
        <v>0</v>
      </c>
      <c r="G319" s="124" t="e">
        <f t="shared" si="1270"/>
        <v>#DIV/0!</v>
      </c>
      <c r="H319" s="115"/>
      <c r="I319" s="123"/>
      <c r="J319" s="124" t="e">
        <f t="shared" si="1271"/>
        <v>#DIV/0!</v>
      </c>
      <c r="K319" s="115"/>
      <c r="L319" s="123"/>
      <c r="M319" s="124" t="e">
        <f t="shared" si="1272"/>
        <v>#DIV/0!</v>
      </c>
      <c r="N319" s="115"/>
      <c r="O319" s="123"/>
      <c r="P319" s="124" t="e">
        <f t="shared" si="1273"/>
        <v>#DIV/0!</v>
      </c>
      <c r="Q319" s="115"/>
      <c r="R319" s="123"/>
      <c r="S319" s="124" t="e">
        <f t="shared" si="1274"/>
        <v>#DIV/0!</v>
      </c>
      <c r="T319" s="115"/>
      <c r="U319" s="123"/>
      <c r="V319" s="124" t="e">
        <f t="shared" si="1275"/>
        <v>#DIV/0!</v>
      </c>
      <c r="W319" s="115"/>
      <c r="X319" s="123"/>
      <c r="Y319" s="124" t="e">
        <f t="shared" si="1276"/>
        <v>#DIV/0!</v>
      </c>
      <c r="Z319" s="115"/>
      <c r="AA319" s="123"/>
      <c r="AB319" s="124" t="e">
        <f t="shared" si="1277"/>
        <v>#DIV/0!</v>
      </c>
      <c r="AC319" s="115"/>
      <c r="AD319" s="123"/>
      <c r="AE319" s="124" t="e">
        <f t="shared" si="1278"/>
        <v>#DIV/0!</v>
      </c>
      <c r="AF319" s="115"/>
      <c r="AG319" s="123"/>
      <c r="AH319" s="124" t="e">
        <f t="shared" si="1279"/>
        <v>#DIV/0!</v>
      </c>
      <c r="AI319" s="115"/>
      <c r="AJ319" s="123"/>
      <c r="AK319" s="124" t="e">
        <f t="shared" si="1280"/>
        <v>#DIV/0!</v>
      </c>
      <c r="AL319" s="115"/>
      <c r="AM319" s="123"/>
      <c r="AN319" s="124" t="e">
        <f t="shared" si="1281"/>
        <v>#DIV/0!</v>
      </c>
      <c r="AO319" s="115"/>
      <c r="AP319" s="123"/>
      <c r="AQ319" s="124" t="e">
        <f t="shared" si="1282"/>
        <v>#DIV/0!</v>
      </c>
      <c r="AR319" s="12"/>
    </row>
    <row r="320" spans="1:44" ht="34.5" customHeight="1">
      <c r="A320" s="228"/>
      <c r="B320" s="221"/>
      <c r="C320" s="221"/>
      <c r="D320" s="46" t="s">
        <v>26</v>
      </c>
      <c r="E320" s="115">
        <f t="shared" si="1283"/>
        <v>0</v>
      </c>
      <c r="F320" s="123">
        <f t="shared" si="1284"/>
        <v>0</v>
      </c>
      <c r="G320" s="124" t="e">
        <f t="shared" si="1270"/>
        <v>#DIV/0!</v>
      </c>
      <c r="H320" s="115"/>
      <c r="I320" s="123"/>
      <c r="J320" s="124" t="e">
        <f t="shared" si="1271"/>
        <v>#DIV/0!</v>
      </c>
      <c r="K320" s="115"/>
      <c r="L320" s="123"/>
      <c r="M320" s="124" t="e">
        <f t="shared" si="1272"/>
        <v>#DIV/0!</v>
      </c>
      <c r="N320" s="115"/>
      <c r="O320" s="123"/>
      <c r="P320" s="124" t="e">
        <f t="shared" si="1273"/>
        <v>#DIV/0!</v>
      </c>
      <c r="Q320" s="115"/>
      <c r="R320" s="123"/>
      <c r="S320" s="124" t="e">
        <f t="shared" si="1274"/>
        <v>#DIV/0!</v>
      </c>
      <c r="T320" s="115"/>
      <c r="U320" s="123"/>
      <c r="V320" s="124" t="e">
        <f t="shared" si="1275"/>
        <v>#DIV/0!</v>
      </c>
      <c r="W320" s="115"/>
      <c r="X320" s="123"/>
      <c r="Y320" s="124" t="e">
        <f t="shared" si="1276"/>
        <v>#DIV/0!</v>
      </c>
      <c r="Z320" s="115"/>
      <c r="AA320" s="123"/>
      <c r="AB320" s="124" t="e">
        <f t="shared" si="1277"/>
        <v>#DIV/0!</v>
      </c>
      <c r="AC320" s="115"/>
      <c r="AD320" s="123"/>
      <c r="AE320" s="124" t="e">
        <f t="shared" si="1278"/>
        <v>#DIV/0!</v>
      </c>
      <c r="AF320" s="115"/>
      <c r="AG320" s="123"/>
      <c r="AH320" s="124" t="e">
        <f t="shared" si="1279"/>
        <v>#DIV/0!</v>
      </c>
      <c r="AI320" s="115"/>
      <c r="AJ320" s="123"/>
      <c r="AK320" s="124" t="e">
        <f t="shared" si="1280"/>
        <v>#DIV/0!</v>
      </c>
      <c r="AL320" s="115"/>
      <c r="AM320" s="123"/>
      <c r="AN320" s="124" t="e">
        <f t="shared" si="1281"/>
        <v>#DIV/0!</v>
      </c>
      <c r="AO320" s="115"/>
      <c r="AP320" s="123"/>
      <c r="AQ320" s="124" t="e">
        <f t="shared" si="1282"/>
        <v>#DIV/0!</v>
      </c>
      <c r="AR320" s="12"/>
    </row>
    <row r="321" spans="1:44" ht="87" customHeight="1">
      <c r="A321" s="228"/>
      <c r="B321" s="221"/>
      <c r="C321" s="221"/>
      <c r="D321" s="101" t="s">
        <v>440</v>
      </c>
      <c r="E321" s="115">
        <f t="shared" si="1283"/>
        <v>0</v>
      </c>
      <c r="F321" s="123">
        <f t="shared" si="1284"/>
        <v>0</v>
      </c>
      <c r="G321" s="124" t="e">
        <f t="shared" si="1270"/>
        <v>#DIV/0!</v>
      </c>
      <c r="H321" s="115"/>
      <c r="I321" s="123"/>
      <c r="J321" s="124" t="e">
        <f t="shared" si="1271"/>
        <v>#DIV/0!</v>
      </c>
      <c r="K321" s="115"/>
      <c r="L321" s="123"/>
      <c r="M321" s="124" t="e">
        <f t="shared" si="1272"/>
        <v>#DIV/0!</v>
      </c>
      <c r="N321" s="115"/>
      <c r="O321" s="123"/>
      <c r="P321" s="124" t="e">
        <f t="shared" si="1273"/>
        <v>#DIV/0!</v>
      </c>
      <c r="Q321" s="115"/>
      <c r="R321" s="123"/>
      <c r="S321" s="124" t="e">
        <f t="shared" si="1274"/>
        <v>#DIV/0!</v>
      </c>
      <c r="T321" s="115"/>
      <c r="U321" s="123"/>
      <c r="V321" s="124" t="e">
        <f t="shared" si="1275"/>
        <v>#DIV/0!</v>
      </c>
      <c r="W321" s="115"/>
      <c r="X321" s="123"/>
      <c r="Y321" s="124" t="e">
        <f t="shared" si="1276"/>
        <v>#DIV/0!</v>
      </c>
      <c r="Z321" s="115"/>
      <c r="AA321" s="123"/>
      <c r="AB321" s="124" t="e">
        <f t="shared" si="1277"/>
        <v>#DIV/0!</v>
      </c>
      <c r="AC321" s="115"/>
      <c r="AD321" s="123"/>
      <c r="AE321" s="124" t="e">
        <f t="shared" si="1278"/>
        <v>#DIV/0!</v>
      </c>
      <c r="AF321" s="115"/>
      <c r="AG321" s="123"/>
      <c r="AH321" s="124" t="e">
        <f t="shared" si="1279"/>
        <v>#DIV/0!</v>
      </c>
      <c r="AI321" s="115"/>
      <c r="AJ321" s="123"/>
      <c r="AK321" s="124" t="e">
        <f t="shared" si="1280"/>
        <v>#DIV/0!</v>
      </c>
      <c r="AL321" s="115"/>
      <c r="AM321" s="123"/>
      <c r="AN321" s="124" t="e">
        <f t="shared" si="1281"/>
        <v>#DIV/0!</v>
      </c>
      <c r="AO321" s="115"/>
      <c r="AP321" s="123"/>
      <c r="AQ321" s="124" t="e">
        <f t="shared" si="1282"/>
        <v>#DIV/0!</v>
      </c>
      <c r="AR321" s="12"/>
    </row>
    <row r="322" spans="1:44" ht="29.25" customHeight="1">
      <c r="A322" s="228"/>
      <c r="B322" s="221"/>
      <c r="C322" s="221"/>
      <c r="D322" s="46" t="s">
        <v>41</v>
      </c>
      <c r="E322" s="115">
        <f t="shared" si="1283"/>
        <v>0</v>
      </c>
      <c r="F322" s="123">
        <f t="shared" si="1284"/>
        <v>0</v>
      </c>
      <c r="G322" s="124" t="e">
        <f t="shared" si="1270"/>
        <v>#DIV/0!</v>
      </c>
      <c r="H322" s="115"/>
      <c r="I322" s="123"/>
      <c r="J322" s="124" t="e">
        <f t="shared" si="1271"/>
        <v>#DIV/0!</v>
      </c>
      <c r="K322" s="115"/>
      <c r="L322" s="123"/>
      <c r="M322" s="124" t="e">
        <f t="shared" si="1272"/>
        <v>#DIV/0!</v>
      </c>
      <c r="N322" s="115"/>
      <c r="O322" s="123"/>
      <c r="P322" s="124" t="e">
        <f t="shared" si="1273"/>
        <v>#DIV/0!</v>
      </c>
      <c r="Q322" s="115"/>
      <c r="R322" s="123"/>
      <c r="S322" s="124" t="e">
        <f t="shared" si="1274"/>
        <v>#DIV/0!</v>
      </c>
      <c r="T322" s="115"/>
      <c r="U322" s="123"/>
      <c r="V322" s="124" t="e">
        <f t="shared" si="1275"/>
        <v>#DIV/0!</v>
      </c>
      <c r="W322" s="115"/>
      <c r="X322" s="123"/>
      <c r="Y322" s="124" t="e">
        <f t="shared" si="1276"/>
        <v>#DIV/0!</v>
      </c>
      <c r="Z322" s="115"/>
      <c r="AA322" s="123"/>
      <c r="AB322" s="124" t="e">
        <f t="shared" si="1277"/>
        <v>#DIV/0!</v>
      </c>
      <c r="AC322" s="115"/>
      <c r="AD322" s="123"/>
      <c r="AE322" s="124" t="e">
        <f t="shared" si="1278"/>
        <v>#DIV/0!</v>
      </c>
      <c r="AF322" s="115"/>
      <c r="AG322" s="123"/>
      <c r="AH322" s="124" t="e">
        <f t="shared" si="1279"/>
        <v>#DIV/0!</v>
      </c>
      <c r="AI322" s="115"/>
      <c r="AJ322" s="123"/>
      <c r="AK322" s="124" t="e">
        <f t="shared" si="1280"/>
        <v>#DIV/0!</v>
      </c>
      <c r="AL322" s="115"/>
      <c r="AM322" s="123"/>
      <c r="AN322" s="124" t="e">
        <f t="shared" si="1281"/>
        <v>#DIV/0!</v>
      </c>
      <c r="AO322" s="115"/>
      <c r="AP322" s="123"/>
      <c r="AQ322" s="124" t="e">
        <f t="shared" si="1282"/>
        <v>#DIV/0!</v>
      </c>
      <c r="AR322" s="12"/>
    </row>
    <row r="323" spans="1:44" ht="45">
      <c r="A323" s="228"/>
      <c r="B323" s="221"/>
      <c r="C323" s="221"/>
      <c r="D323" s="46" t="s">
        <v>33</v>
      </c>
      <c r="E323" s="115">
        <f t="shared" si="1283"/>
        <v>0</v>
      </c>
      <c r="F323" s="123">
        <f t="shared" si="1284"/>
        <v>0</v>
      </c>
      <c r="G323" s="124" t="e">
        <f t="shared" si="1270"/>
        <v>#DIV/0!</v>
      </c>
      <c r="H323" s="115"/>
      <c r="I323" s="123"/>
      <c r="J323" s="124" t="e">
        <f t="shared" si="1271"/>
        <v>#DIV/0!</v>
      </c>
      <c r="K323" s="115"/>
      <c r="L323" s="123"/>
      <c r="M323" s="124" t="e">
        <f t="shared" si="1272"/>
        <v>#DIV/0!</v>
      </c>
      <c r="N323" s="115"/>
      <c r="O323" s="123"/>
      <c r="P323" s="124" t="e">
        <f t="shared" si="1273"/>
        <v>#DIV/0!</v>
      </c>
      <c r="Q323" s="115"/>
      <c r="R323" s="123"/>
      <c r="S323" s="124" t="e">
        <f t="shared" si="1274"/>
        <v>#DIV/0!</v>
      </c>
      <c r="T323" s="115"/>
      <c r="U323" s="123"/>
      <c r="V323" s="124" t="e">
        <f t="shared" si="1275"/>
        <v>#DIV/0!</v>
      </c>
      <c r="W323" s="115"/>
      <c r="X323" s="123"/>
      <c r="Y323" s="124" t="e">
        <f t="shared" si="1276"/>
        <v>#DIV/0!</v>
      </c>
      <c r="Z323" s="115"/>
      <c r="AA323" s="123"/>
      <c r="AB323" s="124" t="e">
        <f t="shared" si="1277"/>
        <v>#DIV/0!</v>
      </c>
      <c r="AC323" s="115"/>
      <c r="AD323" s="123"/>
      <c r="AE323" s="124" t="e">
        <f t="shared" si="1278"/>
        <v>#DIV/0!</v>
      </c>
      <c r="AF323" s="115"/>
      <c r="AG323" s="123"/>
      <c r="AH323" s="124" t="e">
        <f t="shared" si="1279"/>
        <v>#DIV/0!</v>
      </c>
      <c r="AI323" s="115"/>
      <c r="AJ323" s="123"/>
      <c r="AK323" s="124" t="e">
        <f t="shared" si="1280"/>
        <v>#DIV/0!</v>
      </c>
      <c r="AL323" s="115"/>
      <c r="AM323" s="123"/>
      <c r="AN323" s="124" t="e">
        <f t="shared" si="1281"/>
        <v>#DIV/0!</v>
      </c>
      <c r="AO323" s="115"/>
      <c r="AP323" s="123"/>
      <c r="AQ323" s="124" t="e">
        <f t="shared" si="1282"/>
        <v>#DIV/0!</v>
      </c>
      <c r="AR323" s="12"/>
    </row>
    <row r="324" spans="1:44" ht="28.5" customHeight="1">
      <c r="A324" s="228" t="s">
        <v>286</v>
      </c>
      <c r="B324" s="221" t="s">
        <v>394</v>
      </c>
      <c r="C324" s="221" t="s">
        <v>94</v>
      </c>
      <c r="D324" s="46" t="s">
        <v>38</v>
      </c>
      <c r="E324" s="115">
        <f>SUM(E325:E330)</f>
        <v>6856.5920000000006</v>
      </c>
      <c r="F324" s="122">
        <f>SUM(F325:F330)</f>
        <v>0</v>
      </c>
      <c r="G324" s="122">
        <f>(F324/E324)*100</f>
        <v>0</v>
      </c>
      <c r="H324" s="115">
        <f>SUM(H325:H330)</f>
        <v>0</v>
      </c>
      <c r="I324" s="122">
        <f>SUM(I325:I330)</f>
        <v>0</v>
      </c>
      <c r="J324" s="122" t="e">
        <f>(I324/H324)*100</f>
        <v>#DIV/0!</v>
      </c>
      <c r="K324" s="115">
        <f>SUM(K325:K330)</f>
        <v>0</v>
      </c>
      <c r="L324" s="122">
        <f>SUM(L325:L330)</f>
        <v>0</v>
      </c>
      <c r="M324" s="122" t="e">
        <f>(L324/K324)*100</f>
        <v>#DIV/0!</v>
      </c>
      <c r="N324" s="115">
        <f>SUM(N325:N330)</f>
        <v>0</v>
      </c>
      <c r="O324" s="122">
        <f>SUM(O325:O330)</f>
        <v>0</v>
      </c>
      <c r="P324" s="122" t="e">
        <f>(O324/N324)*100</f>
        <v>#DIV/0!</v>
      </c>
      <c r="Q324" s="115">
        <f>SUM(Q325:Q330)</f>
        <v>0</v>
      </c>
      <c r="R324" s="122">
        <f>SUM(R325:R330)</f>
        <v>0</v>
      </c>
      <c r="S324" s="122" t="e">
        <f>(R324/Q324)*100</f>
        <v>#DIV/0!</v>
      </c>
      <c r="T324" s="115">
        <f>SUM(T325:T330)</f>
        <v>0</v>
      </c>
      <c r="U324" s="122">
        <f>SUM(U325:U330)</f>
        <v>0</v>
      </c>
      <c r="V324" s="122" t="e">
        <f>(U324/T324)*100</f>
        <v>#DIV/0!</v>
      </c>
      <c r="W324" s="115">
        <f>SUM(W325:W330)</f>
        <v>0</v>
      </c>
      <c r="X324" s="122">
        <f>SUM(X325:X330)</f>
        <v>0</v>
      </c>
      <c r="Y324" s="122" t="e">
        <f>(X324/W324)*100</f>
        <v>#DIV/0!</v>
      </c>
      <c r="Z324" s="115">
        <f>SUM(Z325:Z330)</f>
        <v>0</v>
      </c>
      <c r="AA324" s="122">
        <f>SUM(AA325:AA330)</f>
        <v>0</v>
      </c>
      <c r="AB324" s="122" t="e">
        <f>(AA324/Z324)*100</f>
        <v>#DIV/0!</v>
      </c>
      <c r="AC324" s="115">
        <f>SUM(AC325:AC330)</f>
        <v>6856.5920000000006</v>
      </c>
      <c r="AD324" s="122">
        <f>SUM(AD325:AD330)</f>
        <v>0</v>
      </c>
      <c r="AE324" s="122">
        <f>(AD324/AC324)*100</f>
        <v>0</v>
      </c>
      <c r="AF324" s="115">
        <f>SUM(AF325:AF330)</f>
        <v>0</v>
      </c>
      <c r="AG324" s="122">
        <f>SUM(AG325:AG330)</f>
        <v>0</v>
      </c>
      <c r="AH324" s="122" t="e">
        <f>(AG324/AF324)*100</f>
        <v>#DIV/0!</v>
      </c>
      <c r="AI324" s="115">
        <f>SUM(AI325:AI330)</f>
        <v>0</v>
      </c>
      <c r="AJ324" s="122">
        <f>SUM(AJ325:AJ330)</f>
        <v>0</v>
      </c>
      <c r="AK324" s="122" t="e">
        <f>(AJ324/AI324)*100</f>
        <v>#DIV/0!</v>
      </c>
      <c r="AL324" s="115">
        <f>SUM(AL325:AL330)</f>
        <v>0</v>
      </c>
      <c r="AM324" s="122">
        <f>SUM(AM325:AM330)</f>
        <v>0</v>
      </c>
      <c r="AN324" s="122" t="e">
        <f>(AM324/AL324)*100</f>
        <v>#DIV/0!</v>
      </c>
      <c r="AO324" s="115">
        <f>SUM(AO325:AO330)</f>
        <v>0</v>
      </c>
      <c r="AP324" s="122">
        <f>SUM(AP325:AP330)</f>
        <v>0</v>
      </c>
      <c r="AQ324" s="122" t="e">
        <f>(AP324/AO324)*100</f>
        <v>#DIV/0!</v>
      </c>
      <c r="AR324" s="12"/>
    </row>
    <row r="325" spans="1:44" ht="30">
      <c r="A325" s="228"/>
      <c r="B325" s="221"/>
      <c r="C325" s="221"/>
      <c r="D325" s="46" t="s">
        <v>17</v>
      </c>
      <c r="E325" s="115">
        <f>H325+K325+N325+Q325+T325+W325+Z325+AC325+AF325+AI325+AL325+AO325</f>
        <v>0</v>
      </c>
      <c r="F325" s="123">
        <f>I325+L325+O325+R325+U325+X325+AA325+AD325+AG325+AJ325+AM325+AP325</f>
        <v>0</v>
      </c>
      <c r="G325" s="124" t="e">
        <f t="shared" ref="G325:G330" si="1285">(F325/E325)*100</f>
        <v>#DIV/0!</v>
      </c>
      <c r="H325" s="115"/>
      <c r="I325" s="123"/>
      <c r="J325" s="124" t="e">
        <f t="shared" ref="J325:J330" si="1286">(I325/H325)*100</f>
        <v>#DIV/0!</v>
      </c>
      <c r="K325" s="115"/>
      <c r="L325" s="123"/>
      <c r="M325" s="124" t="e">
        <f t="shared" ref="M325:M330" si="1287">(L325/K325)*100</f>
        <v>#DIV/0!</v>
      </c>
      <c r="N325" s="115"/>
      <c r="O325" s="123"/>
      <c r="P325" s="124" t="e">
        <f t="shared" ref="P325:P330" si="1288">(O325/N325)*100</f>
        <v>#DIV/0!</v>
      </c>
      <c r="Q325" s="115"/>
      <c r="R325" s="123"/>
      <c r="S325" s="124" t="e">
        <f t="shared" ref="S325:S330" si="1289">(R325/Q325)*100</f>
        <v>#DIV/0!</v>
      </c>
      <c r="T325" s="115"/>
      <c r="U325" s="123"/>
      <c r="V325" s="124" t="e">
        <f t="shared" ref="V325:V330" si="1290">(U325/T325)*100</f>
        <v>#DIV/0!</v>
      </c>
      <c r="W325" s="115"/>
      <c r="X325" s="123"/>
      <c r="Y325" s="124" t="e">
        <f t="shared" ref="Y325:Y330" si="1291">(X325/W325)*100</f>
        <v>#DIV/0!</v>
      </c>
      <c r="Z325" s="115"/>
      <c r="AA325" s="123"/>
      <c r="AB325" s="124" t="e">
        <f t="shared" ref="AB325:AB330" si="1292">(AA325/Z325)*100</f>
        <v>#DIV/0!</v>
      </c>
      <c r="AC325" s="115"/>
      <c r="AD325" s="123"/>
      <c r="AE325" s="124" t="e">
        <f t="shared" ref="AE325:AE330" si="1293">(AD325/AC325)*100</f>
        <v>#DIV/0!</v>
      </c>
      <c r="AF325" s="115"/>
      <c r="AG325" s="123"/>
      <c r="AH325" s="124" t="e">
        <f t="shared" ref="AH325:AH330" si="1294">(AG325/AF325)*100</f>
        <v>#DIV/0!</v>
      </c>
      <c r="AI325" s="115"/>
      <c r="AJ325" s="123"/>
      <c r="AK325" s="124" t="e">
        <f t="shared" ref="AK325:AK330" si="1295">(AJ325/AI325)*100</f>
        <v>#DIV/0!</v>
      </c>
      <c r="AL325" s="115"/>
      <c r="AM325" s="123"/>
      <c r="AN325" s="124" t="e">
        <f t="shared" ref="AN325:AN330" si="1296">(AM325/AL325)*100</f>
        <v>#DIV/0!</v>
      </c>
      <c r="AO325" s="115"/>
      <c r="AP325" s="123"/>
      <c r="AQ325" s="124" t="e">
        <f t="shared" ref="AQ325:AQ330" si="1297">(AP325/AO325)*100</f>
        <v>#DIV/0!</v>
      </c>
      <c r="AR325" s="12"/>
    </row>
    <row r="326" spans="1:44" ht="45">
      <c r="A326" s="228"/>
      <c r="B326" s="221"/>
      <c r="C326" s="221"/>
      <c r="D326" s="46" t="s">
        <v>18</v>
      </c>
      <c r="E326" s="115">
        <f t="shared" ref="E326:E330" si="1298">H326+K326+N326+Q326+T326+W326+Z326+AC326+AF326+AI326+AL326+AO326</f>
        <v>6788.0280000000002</v>
      </c>
      <c r="F326" s="123">
        <f t="shared" ref="F326:F330" si="1299">I326+L326+O326+R326+U326+X326+AA326+AD326+AG326+AJ326+AM326+AP326</f>
        <v>0</v>
      </c>
      <c r="G326" s="124">
        <f t="shared" si="1285"/>
        <v>0</v>
      </c>
      <c r="H326" s="115"/>
      <c r="I326" s="123"/>
      <c r="J326" s="124" t="e">
        <f t="shared" si="1286"/>
        <v>#DIV/0!</v>
      </c>
      <c r="K326" s="115"/>
      <c r="L326" s="123"/>
      <c r="M326" s="124" t="e">
        <f t="shared" si="1287"/>
        <v>#DIV/0!</v>
      </c>
      <c r="N326" s="115"/>
      <c r="O326" s="123"/>
      <c r="P326" s="124" t="e">
        <f t="shared" si="1288"/>
        <v>#DIV/0!</v>
      </c>
      <c r="Q326" s="115"/>
      <c r="R326" s="123"/>
      <c r="S326" s="124" t="e">
        <f t="shared" si="1289"/>
        <v>#DIV/0!</v>
      </c>
      <c r="T326" s="115"/>
      <c r="U326" s="123"/>
      <c r="V326" s="124" t="e">
        <f t="shared" si="1290"/>
        <v>#DIV/0!</v>
      </c>
      <c r="W326" s="115"/>
      <c r="X326" s="123"/>
      <c r="Y326" s="124" t="e">
        <f t="shared" si="1291"/>
        <v>#DIV/0!</v>
      </c>
      <c r="Z326" s="115"/>
      <c r="AA326" s="123"/>
      <c r="AB326" s="124" t="e">
        <f t="shared" si="1292"/>
        <v>#DIV/0!</v>
      </c>
      <c r="AC326" s="115">
        <v>6788.0280000000002</v>
      </c>
      <c r="AD326" s="123"/>
      <c r="AE326" s="124">
        <f t="shared" si="1293"/>
        <v>0</v>
      </c>
      <c r="AF326" s="115"/>
      <c r="AG326" s="123"/>
      <c r="AH326" s="124" t="e">
        <f t="shared" si="1294"/>
        <v>#DIV/0!</v>
      </c>
      <c r="AI326" s="115"/>
      <c r="AJ326" s="123"/>
      <c r="AK326" s="124" t="e">
        <f t="shared" si="1295"/>
        <v>#DIV/0!</v>
      </c>
      <c r="AL326" s="115"/>
      <c r="AM326" s="123"/>
      <c r="AN326" s="124" t="e">
        <f t="shared" si="1296"/>
        <v>#DIV/0!</v>
      </c>
      <c r="AO326" s="115"/>
      <c r="AP326" s="123"/>
      <c r="AQ326" s="124" t="e">
        <f t="shared" si="1297"/>
        <v>#DIV/0!</v>
      </c>
      <c r="AR326" s="12"/>
    </row>
    <row r="327" spans="1:44" ht="25.5" customHeight="1">
      <c r="A327" s="228"/>
      <c r="B327" s="221"/>
      <c r="C327" s="221"/>
      <c r="D327" s="46" t="s">
        <v>26</v>
      </c>
      <c r="E327" s="115">
        <f t="shared" si="1298"/>
        <v>68.563999999999993</v>
      </c>
      <c r="F327" s="123">
        <f t="shared" si="1299"/>
        <v>0</v>
      </c>
      <c r="G327" s="124">
        <f t="shared" si="1285"/>
        <v>0</v>
      </c>
      <c r="H327" s="115"/>
      <c r="I327" s="123"/>
      <c r="J327" s="124" t="e">
        <f t="shared" si="1286"/>
        <v>#DIV/0!</v>
      </c>
      <c r="K327" s="115"/>
      <c r="L327" s="123"/>
      <c r="M327" s="124" t="e">
        <f t="shared" si="1287"/>
        <v>#DIV/0!</v>
      </c>
      <c r="N327" s="115"/>
      <c r="O327" s="123"/>
      <c r="P327" s="124" t="e">
        <f t="shared" si="1288"/>
        <v>#DIV/0!</v>
      </c>
      <c r="Q327" s="115"/>
      <c r="R327" s="123"/>
      <c r="S327" s="124" t="e">
        <f t="shared" si="1289"/>
        <v>#DIV/0!</v>
      </c>
      <c r="T327" s="115"/>
      <c r="U327" s="123"/>
      <c r="V327" s="124" t="e">
        <f t="shared" si="1290"/>
        <v>#DIV/0!</v>
      </c>
      <c r="W327" s="115"/>
      <c r="X327" s="123"/>
      <c r="Y327" s="124" t="e">
        <f t="shared" si="1291"/>
        <v>#DIV/0!</v>
      </c>
      <c r="Z327" s="115"/>
      <c r="AA327" s="123"/>
      <c r="AB327" s="124" t="e">
        <f t="shared" si="1292"/>
        <v>#DIV/0!</v>
      </c>
      <c r="AC327" s="115">
        <v>68.563999999999993</v>
      </c>
      <c r="AD327" s="123"/>
      <c r="AE327" s="124">
        <f t="shared" si="1293"/>
        <v>0</v>
      </c>
      <c r="AF327" s="115"/>
      <c r="AG327" s="123"/>
      <c r="AH327" s="124" t="e">
        <f t="shared" si="1294"/>
        <v>#DIV/0!</v>
      </c>
      <c r="AI327" s="115"/>
      <c r="AJ327" s="123"/>
      <c r="AK327" s="124" t="e">
        <f t="shared" si="1295"/>
        <v>#DIV/0!</v>
      </c>
      <c r="AL327" s="115"/>
      <c r="AM327" s="123"/>
      <c r="AN327" s="124" t="e">
        <f t="shared" si="1296"/>
        <v>#DIV/0!</v>
      </c>
      <c r="AO327" s="115"/>
      <c r="AP327" s="123"/>
      <c r="AQ327" s="124" t="e">
        <f t="shared" si="1297"/>
        <v>#DIV/0!</v>
      </c>
      <c r="AR327" s="12"/>
    </row>
    <row r="328" spans="1:44" ht="87" customHeight="1">
      <c r="A328" s="228"/>
      <c r="B328" s="221"/>
      <c r="C328" s="221"/>
      <c r="D328" s="101" t="s">
        <v>440</v>
      </c>
      <c r="E328" s="115">
        <f t="shared" si="1298"/>
        <v>0</v>
      </c>
      <c r="F328" s="123">
        <f t="shared" si="1299"/>
        <v>0</v>
      </c>
      <c r="G328" s="124" t="e">
        <f t="shared" si="1285"/>
        <v>#DIV/0!</v>
      </c>
      <c r="H328" s="115"/>
      <c r="I328" s="123"/>
      <c r="J328" s="124" t="e">
        <f t="shared" si="1286"/>
        <v>#DIV/0!</v>
      </c>
      <c r="K328" s="115"/>
      <c r="L328" s="123"/>
      <c r="M328" s="124" t="e">
        <f t="shared" si="1287"/>
        <v>#DIV/0!</v>
      </c>
      <c r="N328" s="115"/>
      <c r="O328" s="123"/>
      <c r="P328" s="124" t="e">
        <f t="shared" si="1288"/>
        <v>#DIV/0!</v>
      </c>
      <c r="Q328" s="115"/>
      <c r="R328" s="123"/>
      <c r="S328" s="124" t="e">
        <f t="shared" si="1289"/>
        <v>#DIV/0!</v>
      </c>
      <c r="T328" s="115"/>
      <c r="U328" s="123"/>
      <c r="V328" s="124" t="e">
        <f t="shared" si="1290"/>
        <v>#DIV/0!</v>
      </c>
      <c r="W328" s="115"/>
      <c r="X328" s="123"/>
      <c r="Y328" s="124" t="e">
        <f t="shared" si="1291"/>
        <v>#DIV/0!</v>
      </c>
      <c r="Z328" s="115"/>
      <c r="AA328" s="123"/>
      <c r="AB328" s="124" t="e">
        <f t="shared" si="1292"/>
        <v>#DIV/0!</v>
      </c>
      <c r="AC328" s="115"/>
      <c r="AD328" s="123"/>
      <c r="AE328" s="124" t="e">
        <f t="shared" si="1293"/>
        <v>#DIV/0!</v>
      </c>
      <c r="AF328" s="115"/>
      <c r="AG328" s="123"/>
      <c r="AH328" s="124" t="e">
        <f t="shared" si="1294"/>
        <v>#DIV/0!</v>
      </c>
      <c r="AI328" s="115"/>
      <c r="AJ328" s="123"/>
      <c r="AK328" s="124" t="e">
        <f t="shared" si="1295"/>
        <v>#DIV/0!</v>
      </c>
      <c r="AL328" s="115"/>
      <c r="AM328" s="123"/>
      <c r="AN328" s="124" t="e">
        <f t="shared" si="1296"/>
        <v>#DIV/0!</v>
      </c>
      <c r="AO328" s="115"/>
      <c r="AP328" s="123"/>
      <c r="AQ328" s="124" t="e">
        <f t="shared" si="1297"/>
        <v>#DIV/0!</v>
      </c>
      <c r="AR328" s="12"/>
    </row>
    <row r="329" spans="1:44" ht="29.25" customHeight="1">
      <c r="A329" s="228"/>
      <c r="B329" s="221"/>
      <c r="C329" s="221"/>
      <c r="D329" s="46" t="s">
        <v>41</v>
      </c>
      <c r="E329" s="115">
        <f t="shared" si="1298"/>
        <v>0</v>
      </c>
      <c r="F329" s="123">
        <f t="shared" si="1299"/>
        <v>0</v>
      </c>
      <c r="G329" s="124" t="e">
        <f t="shared" si="1285"/>
        <v>#DIV/0!</v>
      </c>
      <c r="H329" s="115"/>
      <c r="I329" s="123"/>
      <c r="J329" s="124" t="e">
        <f t="shared" si="1286"/>
        <v>#DIV/0!</v>
      </c>
      <c r="K329" s="115"/>
      <c r="L329" s="123"/>
      <c r="M329" s="124" t="e">
        <f t="shared" si="1287"/>
        <v>#DIV/0!</v>
      </c>
      <c r="N329" s="115"/>
      <c r="O329" s="123"/>
      <c r="P329" s="124" t="e">
        <f t="shared" si="1288"/>
        <v>#DIV/0!</v>
      </c>
      <c r="Q329" s="115"/>
      <c r="R329" s="123"/>
      <c r="S329" s="124" t="e">
        <f t="shared" si="1289"/>
        <v>#DIV/0!</v>
      </c>
      <c r="T329" s="115"/>
      <c r="U329" s="123"/>
      <c r="V329" s="124" t="e">
        <f t="shared" si="1290"/>
        <v>#DIV/0!</v>
      </c>
      <c r="W329" s="115"/>
      <c r="X329" s="123"/>
      <c r="Y329" s="124" t="e">
        <f t="shared" si="1291"/>
        <v>#DIV/0!</v>
      </c>
      <c r="Z329" s="115"/>
      <c r="AA329" s="123"/>
      <c r="AB329" s="124" t="e">
        <f t="shared" si="1292"/>
        <v>#DIV/0!</v>
      </c>
      <c r="AC329" s="115"/>
      <c r="AD329" s="123"/>
      <c r="AE329" s="124" t="e">
        <f t="shared" si="1293"/>
        <v>#DIV/0!</v>
      </c>
      <c r="AF329" s="115"/>
      <c r="AG329" s="123"/>
      <c r="AH329" s="124" t="e">
        <f t="shared" si="1294"/>
        <v>#DIV/0!</v>
      </c>
      <c r="AI329" s="115"/>
      <c r="AJ329" s="123"/>
      <c r="AK329" s="124" t="e">
        <f t="shared" si="1295"/>
        <v>#DIV/0!</v>
      </c>
      <c r="AL329" s="115"/>
      <c r="AM329" s="123"/>
      <c r="AN329" s="124" t="e">
        <f t="shared" si="1296"/>
        <v>#DIV/0!</v>
      </c>
      <c r="AO329" s="115"/>
      <c r="AP329" s="123"/>
      <c r="AQ329" s="124" t="e">
        <f t="shared" si="1297"/>
        <v>#DIV/0!</v>
      </c>
      <c r="AR329" s="12"/>
    </row>
    <row r="330" spans="1:44" ht="45">
      <c r="A330" s="228"/>
      <c r="B330" s="221"/>
      <c r="C330" s="221"/>
      <c r="D330" s="46" t="s">
        <v>33</v>
      </c>
      <c r="E330" s="115">
        <f t="shared" si="1298"/>
        <v>0</v>
      </c>
      <c r="F330" s="123">
        <f t="shared" si="1299"/>
        <v>0</v>
      </c>
      <c r="G330" s="124" t="e">
        <f t="shared" si="1285"/>
        <v>#DIV/0!</v>
      </c>
      <c r="H330" s="115"/>
      <c r="I330" s="123"/>
      <c r="J330" s="124" t="e">
        <f t="shared" si="1286"/>
        <v>#DIV/0!</v>
      </c>
      <c r="K330" s="115"/>
      <c r="L330" s="123"/>
      <c r="M330" s="124" t="e">
        <f t="shared" si="1287"/>
        <v>#DIV/0!</v>
      </c>
      <c r="N330" s="115"/>
      <c r="O330" s="123"/>
      <c r="P330" s="124" t="e">
        <f t="shared" si="1288"/>
        <v>#DIV/0!</v>
      </c>
      <c r="Q330" s="115"/>
      <c r="R330" s="123"/>
      <c r="S330" s="124" t="e">
        <f t="shared" si="1289"/>
        <v>#DIV/0!</v>
      </c>
      <c r="T330" s="115"/>
      <c r="U330" s="123"/>
      <c r="V330" s="124" t="e">
        <f t="shared" si="1290"/>
        <v>#DIV/0!</v>
      </c>
      <c r="W330" s="115"/>
      <c r="X330" s="123"/>
      <c r="Y330" s="124" t="e">
        <f t="shared" si="1291"/>
        <v>#DIV/0!</v>
      </c>
      <c r="Z330" s="115"/>
      <c r="AA330" s="123"/>
      <c r="AB330" s="124" t="e">
        <f t="shared" si="1292"/>
        <v>#DIV/0!</v>
      </c>
      <c r="AC330" s="115"/>
      <c r="AD330" s="123"/>
      <c r="AE330" s="124" t="e">
        <f t="shared" si="1293"/>
        <v>#DIV/0!</v>
      </c>
      <c r="AF330" s="115"/>
      <c r="AG330" s="123"/>
      <c r="AH330" s="124" t="e">
        <f t="shared" si="1294"/>
        <v>#DIV/0!</v>
      </c>
      <c r="AI330" s="115"/>
      <c r="AJ330" s="123"/>
      <c r="AK330" s="124" t="e">
        <f t="shared" si="1295"/>
        <v>#DIV/0!</v>
      </c>
      <c r="AL330" s="115"/>
      <c r="AM330" s="123"/>
      <c r="AN330" s="124" t="e">
        <f t="shared" si="1296"/>
        <v>#DIV/0!</v>
      </c>
      <c r="AO330" s="115"/>
      <c r="AP330" s="123"/>
      <c r="AQ330" s="124" t="e">
        <f t="shared" si="1297"/>
        <v>#DIV/0!</v>
      </c>
      <c r="AR330" s="12"/>
    </row>
    <row r="331" spans="1:44" ht="21.75" customHeight="1">
      <c r="A331" s="228" t="s">
        <v>287</v>
      </c>
      <c r="B331" s="221" t="s">
        <v>395</v>
      </c>
      <c r="C331" s="221" t="s">
        <v>94</v>
      </c>
      <c r="D331" s="46" t="s">
        <v>38</v>
      </c>
      <c r="E331" s="115">
        <f>SUM(E332:E337)</f>
        <v>5369.643</v>
      </c>
      <c r="F331" s="122">
        <f>SUM(F332:F337)</f>
        <v>0</v>
      </c>
      <c r="G331" s="122">
        <f>(F331/E331)*100</f>
        <v>0</v>
      </c>
      <c r="H331" s="115">
        <f>SUM(H332:H337)</f>
        <v>0</v>
      </c>
      <c r="I331" s="122">
        <f>SUM(I332:I337)</f>
        <v>0</v>
      </c>
      <c r="J331" s="122" t="e">
        <f>(I331/H331)*100</f>
        <v>#DIV/0!</v>
      </c>
      <c r="K331" s="115">
        <f>SUM(K332:K337)</f>
        <v>0</v>
      </c>
      <c r="L331" s="122">
        <f>SUM(L332:L337)</f>
        <v>0</v>
      </c>
      <c r="M331" s="122" t="e">
        <f>(L331/K331)*100</f>
        <v>#DIV/0!</v>
      </c>
      <c r="N331" s="115">
        <f>SUM(N332:N337)</f>
        <v>0</v>
      </c>
      <c r="O331" s="122">
        <f>SUM(O332:O337)</f>
        <v>0</v>
      </c>
      <c r="P331" s="122" t="e">
        <f>(O331/N331)*100</f>
        <v>#DIV/0!</v>
      </c>
      <c r="Q331" s="115">
        <f>SUM(Q332:Q337)</f>
        <v>0</v>
      </c>
      <c r="R331" s="122">
        <f>SUM(R332:R337)</f>
        <v>0</v>
      </c>
      <c r="S331" s="122" t="e">
        <f>(R331/Q331)*100</f>
        <v>#DIV/0!</v>
      </c>
      <c r="T331" s="115">
        <f>SUM(T332:T337)</f>
        <v>0</v>
      </c>
      <c r="U331" s="122">
        <f>SUM(U332:U337)</f>
        <v>0</v>
      </c>
      <c r="V331" s="122" t="e">
        <f>(U331/T331)*100</f>
        <v>#DIV/0!</v>
      </c>
      <c r="W331" s="115">
        <f>SUM(W332:W337)</f>
        <v>0</v>
      </c>
      <c r="X331" s="122">
        <f>SUM(X332:X337)</f>
        <v>0</v>
      </c>
      <c r="Y331" s="122" t="e">
        <f>(X331/W331)*100</f>
        <v>#DIV/0!</v>
      </c>
      <c r="Z331" s="115">
        <f>SUM(Z332:Z337)</f>
        <v>0</v>
      </c>
      <c r="AA331" s="122">
        <f>SUM(AA332:AA337)</f>
        <v>0</v>
      </c>
      <c r="AB331" s="122" t="e">
        <f>(AA331/Z331)*100</f>
        <v>#DIV/0!</v>
      </c>
      <c r="AC331" s="115">
        <f>SUM(AC332:AC337)</f>
        <v>5369.643</v>
      </c>
      <c r="AD331" s="122">
        <f>SUM(AD332:AD337)</f>
        <v>0</v>
      </c>
      <c r="AE331" s="122">
        <f>(AD331/AC331)*100</f>
        <v>0</v>
      </c>
      <c r="AF331" s="115">
        <f>SUM(AF332:AF337)</f>
        <v>0</v>
      </c>
      <c r="AG331" s="122">
        <f>SUM(AG332:AG337)</f>
        <v>0</v>
      </c>
      <c r="AH331" s="122" t="e">
        <f>(AG331/AF331)*100</f>
        <v>#DIV/0!</v>
      </c>
      <c r="AI331" s="115">
        <f>SUM(AI332:AI337)</f>
        <v>0</v>
      </c>
      <c r="AJ331" s="122">
        <f>SUM(AJ332:AJ337)</f>
        <v>0</v>
      </c>
      <c r="AK331" s="122" t="e">
        <f>(AJ331/AI331)*100</f>
        <v>#DIV/0!</v>
      </c>
      <c r="AL331" s="115">
        <f>SUM(AL332:AL337)</f>
        <v>0</v>
      </c>
      <c r="AM331" s="122">
        <f>SUM(AM332:AM337)</f>
        <v>0</v>
      </c>
      <c r="AN331" s="122" t="e">
        <f>(AM331/AL331)*100</f>
        <v>#DIV/0!</v>
      </c>
      <c r="AO331" s="115">
        <f>SUM(AO332:AO337)</f>
        <v>0</v>
      </c>
      <c r="AP331" s="122">
        <f>SUM(AP332:AP337)</f>
        <v>0</v>
      </c>
      <c r="AQ331" s="122" t="e">
        <f>(AP331/AO331)*100</f>
        <v>#DIV/0!</v>
      </c>
      <c r="AR331" s="12"/>
    </row>
    <row r="332" spans="1:44" ht="30">
      <c r="A332" s="228"/>
      <c r="B332" s="221"/>
      <c r="C332" s="221"/>
      <c r="D332" s="46" t="s">
        <v>17</v>
      </c>
      <c r="E332" s="115">
        <f>H332+K332+N332+Q332+T332+W332+Z332+AC332+AF332+AI332+AL332+AO332</f>
        <v>0</v>
      </c>
      <c r="F332" s="123">
        <f>I332+L332+O332+R332+U332+X332+AA332+AD332+AG332+AJ332+AM332+AP332</f>
        <v>0</v>
      </c>
      <c r="G332" s="124" t="e">
        <f t="shared" ref="G332:G337" si="1300">(F332/E332)*100</f>
        <v>#DIV/0!</v>
      </c>
      <c r="H332" s="115"/>
      <c r="I332" s="123"/>
      <c r="J332" s="124" t="e">
        <f t="shared" ref="J332:J337" si="1301">(I332/H332)*100</f>
        <v>#DIV/0!</v>
      </c>
      <c r="K332" s="115"/>
      <c r="L332" s="123"/>
      <c r="M332" s="124" t="e">
        <f t="shared" ref="M332:M337" si="1302">(L332/K332)*100</f>
        <v>#DIV/0!</v>
      </c>
      <c r="N332" s="115"/>
      <c r="O332" s="123"/>
      <c r="P332" s="124" t="e">
        <f t="shared" ref="P332:P337" si="1303">(O332/N332)*100</f>
        <v>#DIV/0!</v>
      </c>
      <c r="Q332" s="115"/>
      <c r="R332" s="123"/>
      <c r="S332" s="124" t="e">
        <f t="shared" ref="S332:S337" si="1304">(R332/Q332)*100</f>
        <v>#DIV/0!</v>
      </c>
      <c r="T332" s="115"/>
      <c r="U332" s="123"/>
      <c r="V332" s="124" t="e">
        <f t="shared" ref="V332:V337" si="1305">(U332/T332)*100</f>
        <v>#DIV/0!</v>
      </c>
      <c r="W332" s="115"/>
      <c r="X332" s="123"/>
      <c r="Y332" s="124" t="e">
        <f t="shared" ref="Y332:Y337" si="1306">(X332/W332)*100</f>
        <v>#DIV/0!</v>
      </c>
      <c r="Z332" s="115"/>
      <c r="AA332" s="123"/>
      <c r="AB332" s="124" t="e">
        <f t="shared" ref="AB332:AB337" si="1307">(AA332/Z332)*100</f>
        <v>#DIV/0!</v>
      </c>
      <c r="AC332" s="115"/>
      <c r="AD332" s="123"/>
      <c r="AE332" s="124" t="e">
        <f t="shared" ref="AE332:AE337" si="1308">(AD332/AC332)*100</f>
        <v>#DIV/0!</v>
      </c>
      <c r="AF332" s="115"/>
      <c r="AG332" s="123"/>
      <c r="AH332" s="124" t="e">
        <f t="shared" ref="AH332:AH337" si="1309">(AG332/AF332)*100</f>
        <v>#DIV/0!</v>
      </c>
      <c r="AI332" s="115"/>
      <c r="AJ332" s="123"/>
      <c r="AK332" s="124" t="e">
        <f t="shared" ref="AK332:AK337" si="1310">(AJ332/AI332)*100</f>
        <v>#DIV/0!</v>
      </c>
      <c r="AL332" s="115"/>
      <c r="AM332" s="123"/>
      <c r="AN332" s="124" t="e">
        <f t="shared" ref="AN332:AN337" si="1311">(AM332/AL332)*100</f>
        <v>#DIV/0!</v>
      </c>
      <c r="AO332" s="115"/>
      <c r="AP332" s="123"/>
      <c r="AQ332" s="124" t="e">
        <f t="shared" ref="AQ332:AQ337" si="1312">(AP332/AO332)*100</f>
        <v>#DIV/0!</v>
      </c>
      <c r="AR332" s="12"/>
    </row>
    <row r="333" spans="1:44" ht="45">
      <c r="A333" s="228"/>
      <c r="B333" s="221"/>
      <c r="C333" s="221"/>
      <c r="D333" s="46" t="s">
        <v>18</v>
      </c>
      <c r="E333" s="115">
        <f t="shared" ref="E333:E337" si="1313">H333+K333+N333+Q333+T333+W333+Z333+AC333+AF333+AI333+AL333+AO333</f>
        <v>2369.672</v>
      </c>
      <c r="F333" s="123">
        <f t="shared" ref="F333:F337" si="1314">I333+L333+O333+R333+U333+X333+AA333+AD333+AG333+AJ333+AM333+AP333</f>
        <v>0</v>
      </c>
      <c r="G333" s="124">
        <f t="shared" si="1300"/>
        <v>0</v>
      </c>
      <c r="H333" s="115"/>
      <c r="I333" s="123"/>
      <c r="J333" s="124" t="e">
        <f t="shared" si="1301"/>
        <v>#DIV/0!</v>
      </c>
      <c r="K333" s="115"/>
      <c r="L333" s="123"/>
      <c r="M333" s="124" t="e">
        <f t="shared" si="1302"/>
        <v>#DIV/0!</v>
      </c>
      <c r="N333" s="115"/>
      <c r="O333" s="123"/>
      <c r="P333" s="124" t="e">
        <f t="shared" si="1303"/>
        <v>#DIV/0!</v>
      </c>
      <c r="Q333" s="115"/>
      <c r="R333" s="123"/>
      <c r="S333" s="124" t="e">
        <f t="shared" si="1304"/>
        <v>#DIV/0!</v>
      </c>
      <c r="T333" s="115"/>
      <c r="U333" s="123"/>
      <c r="V333" s="124" t="e">
        <f t="shared" si="1305"/>
        <v>#DIV/0!</v>
      </c>
      <c r="W333" s="115"/>
      <c r="X333" s="123"/>
      <c r="Y333" s="124" t="e">
        <f t="shared" si="1306"/>
        <v>#DIV/0!</v>
      </c>
      <c r="Z333" s="115"/>
      <c r="AA333" s="123"/>
      <c r="AB333" s="124" t="e">
        <f t="shared" si="1307"/>
        <v>#DIV/0!</v>
      </c>
      <c r="AC333" s="115">
        <v>2369.672</v>
      </c>
      <c r="AD333" s="123"/>
      <c r="AE333" s="124">
        <f t="shared" si="1308"/>
        <v>0</v>
      </c>
      <c r="AF333" s="115"/>
      <c r="AG333" s="123"/>
      <c r="AH333" s="124" t="e">
        <f t="shared" si="1309"/>
        <v>#DIV/0!</v>
      </c>
      <c r="AI333" s="115"/>
      <c r="AJ333" s="123"/>
      <c r="AK333" s="124" t="e">
        <f t="shared" si="1310"/>
        <v>#DIV/0!</v>
      </c>
      <c r="AL333" s="115"/>
      <c r="AM333" s="123"/>
      <c r="AN333" s="124" t="e">
        <f t="shared" si="1311"/>
        <v>#DIV/0!</v>
      </c>
      <c r="AO333" s="115"/>
      <c r="AP333" s="123"/>
      <c r="AQ333" s="124" t="e">
        <f t="shared" si="1312"/>
        <v>#DIV/0!</v>
      </c>
      <c r="AR333" s="12"/>
    </row>
    <row r="334" spans="1:44" ht="34.5" customHeight="1">
      <c r="A334" s="228"/>
      <c r="B334" s="221"/>
      <c r="C334" s="221"/>
      <c r="D334" s="46" t="s">
        <v>26</v>
      </c>
      <c r="E334" s="115">
        <f t="shared" si="1313"/>
        <v>2999.971</v>
      </c>
      <c r="F334" s="123">
        <f t="shared" si="1314"/>
        <v>0</v>
      </c>
      <c r="G334" s="124">
        <f t="shared" si="1300"/>
        <v>0</v>
      </c>
      <c r="H334" s="115"/>
      <c r="I334" s="123"/>
      <c r="J334" s="124" t="e">
        <f t="shared" si="1301"/>
        <v>#DIV/0!</v>
      </c>
      <c r="K334" s="115"/>
      <c r="L334" s="123"/>
      <c r="M334" s="124" t="e">
        <f t="shared" si="1302"/>
        <v>#DIV/0!</v>
      </c>
      <c r="N334" s="115"/>
      <c r="O334" s="123"/>
      <c r="P334" s="124" t="e">
        <f t="shared" si="1303"/>
        <v>#DIV/0!</v>
      </c>
      <c r="Q334" s="115"/>
      <c r="R334" s="123"/>
      <c r="S334" s="124" t="e">
        <f t="shared" si="1304"/>
        <v>#DIV/0!</v>
      </c>
      <c r="T334" s="115"/>
      <c r="U334" s="123"/>
      <c r="V334" s="124" t="e">
        <f t="shared" si="1305"/>
        <v>#DIV/0!</v>
      </c>
      <c r="W334" s="115"/>
      <c r="X334" s="123"/>
      <c r="Y334" s="124" t="e">
        <f t="shared" si="1306"/>
        <v>#DIV/0!</v>
      </c>
      <c r="Z334" s="115"/>
      <c r="AA334" s="123"/>
      <c r="AB334" s="124" t="e">
        <f t="shared" si="1307"/>
        <v>#DIV/0!</v>
      </c>
      <c r="AC334" s="115">
        <v>2999.971</v>
      </c>
      <c r="AD334" s="123"/>
      <c r="AE334" s="124">
        <f t="shared" si="1308"/>
        <v>0</v>
      </c>
      <c r="AF334" s="115"/>
      <c r="AG334" s="123"/>
      <c r="AH334" s="124" t="e">
        <f t="shared" si="1309"/>
        <v>#DIV/0!</v>
      </c>
      <c r="AI334" s="115"/>
      <c r="AJ334" s="123"/>
      <c r="AK334" s="124" t="e">
        <f t="shared" si="1310"/>
        <v>#DIV/0!</v>
      </c>
      <c r="AL334" s="115"/>
      <c r="AM334" s="123"/>
      <c r="AN334" s="124" t="e">
        <f t="shared" si="1311"/>
        <v>#DIV/0!</v>
      </c>
      <c r="AO334" s="115"/>
      <c r="AP334" s="123"/>
      <c r="AQ334" s="124" t="e">
        <f t="shared" si="1312"/>
        <v>#DIV/0!</v>
      </c>
      <c r="AR334" s="12"/>
    </row>
    <row r="335" spans="1:44" ht="75.75" customHeight="1">
      <c r="A335" s="228"/>
      <c r="B335" s="221"/>
      <c r="C335" s="221"/>
      <c r="D335" s="101" t="s">
        <v>440</v>
      </c>
      <c r="E335" s="115">
        <f t="shared" si="1313"/>
        <v>0</v>
      </c>
      <c r="F335" s="123">
        <f t="shared" si="1314"/>
        <v>0</v>
      </c>
      <c r="G335" s="124" t="e">
        <f t="shared" si="1300"/>
        <v>#DIV/0!</v>
      </c>
      <c r="H335" s="115"/>
      <c r="I335" s="123"/>
      <c r="J335" s="124" t="e">
        <f t="shared" si="1301"/>
        <v>#DIV/0!</v>
      </c>
      <c r="K335" s="115"/>
      <c r="L335" s="123"/>
      <c r="M335" s="124" t="e">
        <f t="shared" si="1302"/>
        <v>#DIV/0!</v>
      </c>
      <c r="N335" s="115"/>
      <c r="O335" s="123"/>
      <c r="P335" s="124" t="e">
        <f t="shared" si="1303"/>
        <v>#DIV/0!</v>
      </c>
      <c r="Q335" s="115"/>
      <c r="R335" s="123"/>
      <c r="S335" s="124" t="e">
        <f t="shared" si="1304"/>
        <v>#DIV/0!</v>
      </c>
      <c r="T335" s="115"/>
      <c r="U335" s="123"/>
      <c r="V335" s="124" t="e">
        <f t="shared" si="1305"/>
        <v>#DIV/0!</v>
      </c>
      <c r="W335" s="115"/>
      <c r="X335" s="123"/>
      <c r="Y335" s="124" t="e">
        <f t="shared" si="1306"/>
        <v>#DIV/0!</v>
      </c>
      <c r="Z335" s="115"/>
      <c r="AA335" s="123"/>
      <c r="AB335" s="124" t="e">
        <f t="shared" si="1307"/>
        <v>#DIV/0!</v>
      </c>
      <c r="AC335" s="115"/>
      <c r="AD335" s="123"/>
      <c r="AE335" s="124" t="e">
        <f t="shared" si="1308"/>
        <v>#DIV/0!</v>
      </c>
      <c r="AF335" s="115"/>
      <c r="AG335" s="123"/>
      <c r="AH335" s="124" t="e">
        <f t="shared" si="1309"/>
        <v>#DIV/0!</v>
      </c>
      <c r="AI335" s="115"/>
      <c r="AJ335" s="123"/>
      <c r="AK335" s="124" t="e">
        <f t="shared" si="1310"/>
        <v>#DIV/0!</v>
      </c>
      <c r="AL335" s="115"/>
      <c r="AM335" s="123"/>
      <c r="AN335" s="124" t="e">
        <f t="shared" si="1311"/>
        <v>#DIV/0!</v>
      </c>
      <c r="AO335" s="115"/>
      <c r="AP335" s="123"/>
      <c r="AQ335" s="124" t="e">
        <f t="shared" si="1312"/>
        <v>#DIV/0!</v>
      </c>
      <c r="AR335" s="12"/>
    </row>
    <row r="336" spans="1:44" ht="30" customHeight="1">
      <c r="A336" s="228"/>
      <c r="B336" s="221"/>
      <c r="C336" s="221"/>
      <c r="D336" s="46" t="s">
        <v>41</v>
      </c>
      <c r="E336" s="115">
        <f t="shared" si="1313"/>
        <v>0</v>
      </c>
      <c r="F336" s="123">
        <f t="shared" si="1314"/>
        <v>0</v>
      </c>
      <c r="G336" s="124" t="e">
        <f t="shared" si="1300"/>
        <v>#DIV/0!</v>
      </c>
      <c r="H336" s="115"/>
      <c r="I336" s="123"/>
      <c r="J336" s="124" t="e">
        <f t="shared" si="1301"/>
        <v>#DIV/0!</v>
      </c>
      <c r="K336" s="115"/>
      <c r="L336" s="123"/>
      <c r="M336" s="124" t="e">
        <f t="shared" si="1302"/>
        <v>#DIV/0!</v>
      </c>
      <c r="N336" s="115"/>
      <c r="O336" s="123"/>
      <c r="P336" s="124" t="e">
        <f t="shared" si="1303"/>
        <v>#DIV/0!</v>
      </c>
      <c r="Q336" s="115"/>
      <c r="R336" s="123"/>
      <c r="S336" s="124" t="e">
        <f t="shared" si="1304"/>
        <v>#DIV/0!</v>
      </c>
      <c r="T336" s="115"/>
      <c r="U336" s="123"/>
      <c r="V336" s="124" t="e">
        <f t="shared" si="1305"/>
        <v>#DIV/0!</v>
      </c>
      <c r="W336" s="115"/>
      <c r="X336" s="123"/>
      <c r="Y336" s="124" t="e">
        <f t="shared" si="1306"/>
        <v>#DIV/0!</v>
      </c>
      <c r="Z336" s="115"/>
      <c r="AA336" s="123"/>
      <c r="AB336" s="124" t="e">
        <f t="shared" si="1307"/>
        <v>#DIV/0!</v>
      </c>
      <c r="AC336" s="115"/>
      <c r="AD336" s="123"/>
      <c r="AE336" s="124" t="e">
        <f t="shared" si="1308"/>
        <v>#DIV/0!</v>
      </c>
      <c r="AF336" s="115"/>
      <c r="AG336" s="123"/>
      <c r="AH336" s="124" t="e">
        <f t="shared" si="1309"/>
        <v>#DIV/0!</v>
      </c>
      <c r="AI336" s="115"/>
      <c r="AJ336" s="123"/>
      <c r="AK336" s="124" t="e">
        <f t="shared" si="1310"/>
        <v>#DIV/0!</v>
      </c>
      <c r="AL336" s="115"/>
      <c r="AM336" s="123"/>
      <c r="AN336" s="124" t="e">
        <f t="shared" si="1311"/>
        <v>#DIV/0!</v>
      </c>
      <c r="AO336" s="115"/>
      <c r="AP336" s="123"/>
      <c r="AQ336" s="124" t="e">
        <f t="shared" si="1312"/>
        <v>#DIV/0!</v>
      </c>
      <c r="AR336" s="12"/>
    </row>
    <row r="337" spans="1:44" ht="45">
      <c r="A337" s="228"/>
      <c r="B337" s="221"/>
      <c r="C337" s="221"/>
      <c r="D337" s="46" t="s">
        <v>33</v>
      </c>
      <c r="E337" s="115">
        <f t="shared" si="1313"/>
        <v>0</v>
      </c>
      <c r="F337" s="123">
        <f t="shared" si="1314"/>
        <v>0</v>
      </c>
      <c r="G337" s="124" t="e">
        <f t="shared" si="1300"/>
        <v>#DIV/0!</v>
      </c>
      <c r="H337" s="115"/>
      <c r="I337" s="123"/>
      <c r="J337" s="124" t="e">
        <f t="shared" si="1301"/>
        <v>#DIV/0!</v>
      </c>
      <c r="K337" s="115"/>
      <c r="L337" s="123"/>
      <c r="M337" s="124" t="e">
        <f t="shared" si="1302"/>
        <v>#DIV/0!</v>
      </c>
      <c r="N337" s="115"/>
      <c r="O337" s="123"/>
      <c r="P337" s="124" t="e">
        <f t="shared" si="1303"/>
        <v>#DIV/0!</v>
      </c>
      <c r="Q337" s="115"/>
      <c r="R337" s="123"/>
      <c r="S337" s="124" t="e">
        <f t="shared" si="1304"/>
        <v>#DIV/0!</v>
      </c>
      <c r="T337" s="115"/>
      <c r="U337" s="123"/>
      <c r="V337" s="124" t="e">
        <f t="shared" si="1305"/>
        <v>#DIV/0!</v>
      </c>
      <c r="W337" s="115"/>
      <c r="X337" s="123"/>
      <c r="Y337" s="124" t="e">
        <f t="shared" si="1306"/>
        <v>#DIV/0!</v>
      </c>
      <c r="Z337" s="115"/>
      <c r="AA337" s="123"/>
      <c r="AB337" s="124" t="e">
        <f t="shared" si="1307"/>
        <v>#DIV/0!</v>
      </c>
      <c r="AC337" s="115"/>
      <c r="AD337" s="123"/>
      <c r="AE337" s="124" t="e">
        <f t="shared" si="1308"/>
        <v>#DIV/0!</v>
      </c>
      <c r="AF337" s="115"/>
      <c r="AG337" s="123"/>
      <c r="AH337" s="124" t="e">
        <f t="shared" si="1309"/>
        <v>#DIV/0!</v>
      </c>
      <c r="AI337" s="115"/>
      <c r="AJ337" s="123"/>
      <c r="AK337" s="124" t="e">
        <f t="shared" si="1310"/>
        <v>#DIV/0!</v>
      </c>
      <c r="AL337" s="115"/>
      <c r="AM337" s="123"/>
      <c r="AN337" s="124" t="e">
        <f t="shared" si="1311"/>
        <v>#DIV/0!</v>
      </c>
      <c r="AO337" s="115"/>
      <c r="AP337" s="123"/>
      <c r="AQ337" s="124" t="e">
        <f t="shared" si="1312"/>
        <v>#DIV/0!</v>
      </c>
      <c r="AR337" s="12"/>
    </row>
    <row r="338" spans="1:44" ht="15.75">
      <c r="A338" s="228" t="s">
        <v>288</v>
      </c>
      <c r="B338" s="221" t="s">
        <v>396</v>
      </c>
      <c r="C338" s="221" t="s">
        <v>94</v>
      </c>
      <c r="D338" s="46" t="s">
        <v>38</v>
      </c>
      <c r="E338" s="115">
        <f>SUM(E339:E344)</f>
        <v>0</v>
      </c>
      <c r="F338" s="122">
        <f>SUM(F339:F344)</f>
        <v>0</v>
      </c>
      <c r="G338" s="122" t="e">
        <f>(F338/E338)*100</f>
        <v>#DIV/0!</v>
      </c>
      <c r="H338" s="115">
        <f>SUM(H339:H344)</f>
        <v>0</v>
      </c>
      <c r="I338" s="122">
        <f>SUM(I339:I344)</f>
        <v>0</v>
      </c>
      <c r="J338" s="122" t="e">
        <f>(I338/H338)*100</f>
        <v>#DIV/0!</v>
      </c>
      <c r="K338" s="115">
        <f>SUM(K339:K344)</f>
        <v>0</v>
      </c>
      <c r="L338" s="122">
        <f>SUM(L339:L344)</f>
        <v>0</v>
      </c>
      <c r="M338" s="122" t="e">
        <f>(L338/K338)*100</f>
        <v>#DIV/0!</v>
      </c>
      <c r="N338" s="115">
        <f>SUM(N339:N344)</f>
        <v>0</v>
      </c>
      <c r="O338" s="122">
        <f>SUM(O339:O344)</f>
        <v>0</v>
      </c>
      <c r="P338" s="122" t="e">
        <f>(O338/N338)*100</f>
        <v>#DIV/0!</v>
      </c>
      <c r="Q338" s="115">
        <f>SUM(Q339:Q344)</f>
        <v>0</v>
      </c>
      <c r="R338" s="122">
        <f>SUM(R339:R344)</f>
        <v>0</v>
      </c>
      <c r="S338" s="122" t="e">
        <f>(R338/Q338)*100</f>
        <v>#DIV/0!</v>
      </c>
      <c r="T338" s="115">
        <f>SUM(T339:T344)</f>
        <v>0</v>
      </c>
      <c r="U338" s="122">
        <f>SUM(U339:U344)</f>
        <v>0</v>
      </c>
      <c r="V338" s="122" t="e">
        <f>(U338/T338)*100</f>
        <v>#DIV/0!</v>
      </c>
      <c r="W338" s="115">
        <f>SUM(W339:W344)</f>
        <v>0</v>
      </c>
      <c r="X338" s="122">
        <f>SUM(X339:X344)</f>
        <v>0</v>
      </c>
      <c r="Y338" s="122" t="e">
        <f>(X338/W338)*100</f>
        <v>#DIV/0!</v>
      </c>
      <c r="Z338" s="115">
        <f>SUM(Z339:Z344)</f>
        <v>0</v>
      </c>
      <c r="AA338" s="122">
        <f>SUM(AA339:AA344)</f>
        <v>0</v>
      </c>
      <c r="AB338" s="122" t="e">
        <f>(AA338/Z338)*100</f>
        <v>#DIV/0!</v>
      </c>
      <c r="AC338" s="115">
        <f>SUM(AC339:AC344)</f>
        <v>0</v>
      </c>
      <c r="AD338" s="122">
        <f>SUM(AD339:AD344)</f>
        <v>0</v>
      </c>
      <c r="AE338" s="122" t="e">
        <f>(AD338/AC338)*100</f>
        <v>#DIV/0!</v>
      </c>
      <c r="AF338" s="115">
        <f>SUM(AF339:AF344)</f>
        <v>0</v>
      </c>
      <c r="AG338" s="122">
        <f>SUM(AG339:AG344)</f>
        <v>0</v>
      </c>
      <c r="AH338" s="122" t="e">
        <f>(AG338/AF338)*100</f>
        <v>#DIV/0!</v>
      </c>
      <c r="AI338" s="115">
        <f>SUM(AI339:AI344)</f>
        <v>0</v>
      </c>
      <c r="AJ338" s="122">
        <f>SUM(AJ339:AJ344)</f>
        <v>0</v>
      </c>
      <c r="AK338" s="122" t="e">
        <f>(AJ338/AI338)*100</f>
        <v>#DIV/0!</v>
      </c>
      <c r="AL338" s="115">
        <f>SUM(AL339:AL344)</f>
        <v>0</v>
      </c>
      <c r="AM338" s="122">
        <f>SUM(AM339:AM344)</f>
        <v>0</v>
      </c>
      <c r="AN338" s="122" t="e">
        <f>(AM338/AL338)*100</f>
        <v>#DIV/0!</v>
      </c>
      <c r="AO338" s="115">
        <f>SUM(AO339:AO344)</f>
        <v>0</v>
      </c>
      <c r="AP338" s="122">
        <f>SUM(AP339:AP344)</f>
        <v>0</v>
      </c>
      <c r="AQ338" s="122" t="e">
        <f>(AP338/AO338)*100</f>
        <v>#DIV/0!</v>
      </c>
      <c r="AR338" s="12"/>
    </row>
    <row r="339" spans="1:44" ht="30">
      <c r="A339" s="228"/>
      <c r="B339" s="221"/>
      <c r="C339" s="221"/>
      <c r="D339" s="46" t="s">
        <v>17</v>
      </c>
      <c r="E339" s="115">
        <f>H339+K339+N339+Q339+T339+W339+Z339+AC339+AF339+AI339+AL339+AO339</f>
        <v>0</v>
      </c>
      <c r="F339" s="123">
        <f>I339+L339+O339+R339+U339+X339+AA339+AD339+AG339+AJ339+AM339+AP339</f>
        <v>0</v>
      </c>
      <c r="G339" s="124" t="e">
        <f t="shared" ref="G339:G344" si="1315">(F339/E339)*100</f>
        <v>#DIV/0!</v>
      </c>
      <c r="H339" s="115"/>
      <c r="I339" s="123"/>
      <c r="J339" s="124" t="e">
        <f t="shared" ref="J339:J344" si="1316">(I339/H339)*100</f>
        <v>#DIV/0!</v>
      </c>
      <c r="K339" s="115"/>
      <c r="L339" s="123"/>
      <c r="M339" s="124" t="e">
        <f t="shared" ref="M339:M344" si="1317">(L339/K339)*100</f>
        <v>#DIV/0!</v>
      </c>
      <c r="N339" s="115"/>
      <c r="O339" s="123"/>
      <c r="P339" s="124" t="e">
        <f t="shared" ref="P339:P344" si="1318">(O339/N339)*100</f>
        <v>#DIV/0!</v>
      </c>
      <c r="Q339" s="115"/>
      <c r="R339" s="123"/>
      <c r="S339" s="124" t="e">
        <f t="shared" ref="S339:S344" si="1319">(R339/Q339)*100</f>
        <v>#DIV/0!</v>
      </c>
      <c r="T339" s="115"/>
      <c r="U339" s="123"/>
      <c r="V339" s="124" t="e">
        <f t="shared" ref="V339:V344" si="1320">(U339/T339)*100</f>
        <v>#DIV/0!</v>
      </c>
      <c r="W339" s="115"/>
      <c r="X339" s="123"/>
      <c r="Y339" s="124" t="e">
        <f t="shared" ref="Y339:Y344" si="1321">(X339/W339)*100</f>
        <v>#DIV/0!</v>
      </c>
      <c r="Z339" s="115"/>
      <c r="AA339" s="123"/>
      <c r="AB339" s="124" t="e">
        <f t="shared" ref="AB339:AB344" si="1322">(AA339/Z339)*100</f>
        <v>#DIV/0!</v>
      </c>
      <c r="AC339" s="115"/>
      <c r="AD339" s="123"/>
      <c r="AE339" s="124" t="e">
        <f t="shared" ref="AE339:AE344" si="1323">(AD339/AC339)*100</f>
        <v>#DIV/0!</v>
      </c>
      <c r="AF339" s="115"/>
      <c r="AG339" s="123"/>
      <c r="AH339" s="124" t="e">
        <f t="shared" ref="AH339:AH344" si="1324">(AG339/AF339)*100</f>
        <v>#DIV/0!</v>
      </c>
      <c r="AI339" s="115"/>
      <c r="AJ339" s="123"/>
      <c r="AK339" s="124" t="e">
        <f t="shared" ref="AK339:AK344" si="1325">(AJ339/AI339)*100</f>
        <v>#DIV/0!</v>
      </c>
      <c r="AL339" s="115"/>
      <c r="AM339" s="123"/>
      <c r="AN339" s="124" t="e">
        <f t="shared" ref="AN339:AN344" si="1326">(AM339/AL339)*100</f>
        <v>#DIV/0!</v>
      </c>
      <c r="AO339" s="115"/>
      <c r="AP339" s="123"/>
      <c r="AQ339" s="124" t="e">
        <f t="shared" ref="AQ339:AQ344" si="1327">(AP339/AO339)*100</f>
        <v>#DIV/0!</v>
      </c>
      <c r="AR339" s="12"/>
    </row>
    <row r="340" spans="1:44" ht="45">
      <c r="A340" s="228"/>
      <c r="B340" s="221"/>
      <c r="C340" s="221"/>
      <c r="D340" s="46" t="s">
        <v>18</v>
      </c>
      <c r="E340" s="115">
        <f t="shared" ref="E340:E344" si="1328">H340+K340+N340+Q340+T340+W340+Z340+AC340+AF340+AI340+AL340+AO340</f>
        <v>0</v>
      </c>
      <c r="F340" s="123">
        <f t="shared" ref="F340:F344" si="1329">I340+L340+O340+R340+U340+X340+AA340+AD340+AG340+AJ340+AM340+AP340</f>
        <v>0</v>
      </c>
      <c r="G340" s="124" t="e">
        <f t="shared" si="1315"/>
        <v>#DIV/0!</v>
      </c>
      <c r="H340" s="115"/>
      <c r="I340" s="123"/>
      <c r="J340" s="124" t="e">
        <f t="shared" si="1316"/>
        <v>#DIV/0!</v>
      </c>
      <c r="K340" s="115"/>
      <c r="L340" s="123"/>
      <c r="M340" s="124" t="e">
        <f t="shared" si="1317"/>
        <v>#DIV/0!</v>
      </c>
      <c r="N340" s="115"/>
      <c r="O340" s="123"/>
      <c r="P340" s="124" t="e">
        <f t="shared" si="1318"/>
        <v>#DIV/0!</v>
      </c>
      <c r="Q340" s="115"/>
      <c r="R340" s="123"/>
      <c r="S340" s="124" t="e">
        <f t="shared" si="1319"/>
        <v>#DIV/0!</v>
      </c>
      <c r="T340" s="115"/>
      <c r="U340" s="123"/>
      <c r="V340" s="124" t="e">
        <f t="shared" si="1320"/>
        <v>#DIV/0!</v>
      </c>
      <c r="W340" s="115"/>
      <c r="X340" s="123"/>
      <c r="Y340" s="124" t="e">
        <f t="shared" si="1321"/>
        <v>#DIV/0!</v>
      </c>
      <c r="Z340" s="115"/>
      <c r="AA340" s="123"/>
      <c r="AB340" s="124" t="e">
        <f t="shared" si="1322"/>
        <v>#DIV/0!</v>
      </c>
      <c r="AC340" s="115"/>
      <c r="AD340" s="123"/>
      <c r="AE340" s="124" t="e">
        <f t="shared" si="1323"/>
        <v>#DIV/0!</v>
      </c>
      <c r="AF340" s="115"/>
      <c r="AG340" s="123"/>
      <c r="AH340" s="124" t="e">
        <f t="shared" si="1324"/>
        <v>#DIV/0!</v>
      </c>
      <c r="AI340" s="115"/>
      <c r="AJ340" s="123"/>
      <c r="AK340" s="124" t="e">
        <f t="shared" si="1325"/>
        <v>#DIV/0!</v>
      </c>
      <c r="AL340" s="115"/>
      <c r="AM340" s="123"/>
      <c r="AN340" s="124" t="e">
        <f t="shared" si="1326"/>
        <v>#DIV/0!</v>
      </c>
      <c r="AO340" s="115"/>
      <c r="AP340" s="123"/>
      <c r="AQ340" s="124" t="e">
        <f t="shared" si="1327"/>
        <v>#DIV/0!</v>
      </c>
      <c r="AR340" s="12"/>
    </row>
    <row r="341" spans="1:44" ht="34.5" customHeight="1">
      <c r="A341" s="228"/>
      <c r="B341" s="221"/>
      <c r="C341" s="221"/>
      <c r="D341" s="46" t="s">
        <v>26</v>
      </c>
      <c r="E341" s="115">
        <f t="shared" si="1328"/>
        <v>0</v>
      </c>
      <c r="F341" s="123">
        <f t="shared" si="1329"/>
        <v>0</v>
      </c>
      <c r="G341" s="124" t="e">
        <f t="shared" si="1315"/>
        <v>#DIV/0!</v>
      </c>
      <c r="H341" s="115"/>
      <c r="I341" s="123"/>
      <c r="J341" s="124" t="e">
        <f t="shared" si="1316"/>
        <v>#DIV/0!</v>
      </c>
      <c r="K341" s="115"/>
      <c r="L341" s="123"/>
      <c r="M341" s="124" t="e">
        <f t="shared" si="1317"/>
        <v>#DIV/0!</v>
      </c>
      <c r="N341" s="115"/>
      <c r="O341" s="123"/>
      <c r="P341" s="124" t="e">
        <f t="shared" si="1318"/>
        <v>#DIV/0!</v>
      </c>
      <c r="Q341" s="115"/>
      <c r="R341" s="123"/>
      <c r="S341" s="124" t="e">
        <f t="shared" si="1319"/>
        <v>#DIV/0!</v>
      </c>
      <c r="T341" s="115"/>
      <c r="U341" s="123"/>
      <c r="V341" s="124" t="e">
        <f t="shared" si="1320"/>
        <v>#DIV/0!</v>
      </c>
      <c r="W341" s="115"/>
      <c r="X341" s="123"/>
      <c r="Y341" s="124" t="e">
        <f t="shared" si="1321"/>
        <v>#DIV/0!</v>
      </c>
      <c r="Z341" s="115"/>
      <c r="AA341" s="123"/>
      <c r="AB341" s="124" t="e">
        <f t="shared" si="1322"/>
        <v>#DIV/0!</v>
      </c>
      <c r="AC341" s="115"/>
      <c r="AD341" s="123"/>
      <c r="AE341" s="124" t="e">
        <f t="shared" si="1323"/>
        <v>#DIV/0!</v>
      </c>
      <c r="AF341" s="115"/>
      <c r="AG341" s="123"/>
      <c r="AH341" s="124" t="e">
        <f t="shared" si="1324"/>
        <v>#DIV/0!</v>
      </c>
      <c r="AI341" s="115"/>
      <c r="AJ341" s="123"/>
      <c r="AK341" s="124" t="e">
        <f t="shared" si="1325"/>
        <v>#DIV/0!</v>
      </c>
      <c r="AL341" s="115"/>
      <c r="AM341" s="123"/>
      <c r="AN341" s="124" t="e">
        <f t="shared" si="1326"/>
        <v>#DIV/0!</v>
      </c>
      <c r="AO341" s="115"/>
      <c r="AP341" s="123"/>
      <c r="AQ341" s="124" t="e">
        <f t="shared" si="1327"/>
        <v>#DIV/0!</v>
      </c>
      <c r="AR341" s="12"/>
    </row>
    <row r="342" spans="1:44" ht="81" customHeight="1">
      <c r="A342" s="228"/>
      <c r="B342" s="221"/>
      <c r="C342" s="221"/>
      <c r="D342" s="101" t="s">
        <v>440</v>
      </c>
      <c r="E342" s="115">
        <f t="shared" si="1328"/>
        <v>0</v>
      </c>
      <c r="F342" s="123">
        <f t="shared" si="1329"/>
        <v>0</v>
      </c>
      <c r="G342" s="124" t="e">
        <f t="shared" si="1315"/>
        <v>#DIV/0!</v>
      </c>
      <c r="H342" s="115"/>
      <c r="I342" s="123"/>
      <c r="J342" s="124" t="e">
        <f t="shared" si="1316"/>
        <v>#DIV/0!</v>
      </c>
      <c r="K342" s="115"/>
      <c r="L342" s="123"/>
      <c r="M342" s="124" t="e">
        <f t="shared" si="1317"/>
        <v>#DIV/0!</v>
      </c>
      <c r="N342" s="115"/>
      <c r="O342" s="123"/>
      <c r="P342" s="124" t="e">
        <f t="shared" si="1318"/>
        <v>#DIV/0!</v>
      </c>
      <c r="Q342" s="115"/>
      <c r="R342" s="123"/>
      <c r="S342" s="124" t="e">
        <f t="shared" si="1319"/>
        <v>#DIV/0!</v>
      </c>
      <c r="T342" s="115"/>
      <c r="U342" s="123"/>
      <c r="V342" s="124" t="e">
        <f t="shared" si="1320"/>
        <v>#DIV/0!</v>
      </c>
      <c r="W342" s="115"/>
      <c r="X342" s="123"/>
      <c r="Y342" s="124" t="e">
        <f t="shared" si="1321"/>
        <v>#DIV/0!</v>
      </c>
      <c r="Z342" s="115"/>
      <c r="AA342" s="123"/>
      <c r="AB342" s="124" t="e">
        <f t="shared" si="1322"/>
        <v>#DIV/0!</v>
      </c>
      <c r="AC342" s="115"/>
      <c r="AD342" s="123"/>
      <c r="AE342" s="124" t="e">
        <f t="shared" si="1323"/>
        <v>#DIV/0!</v>
      </c>
      <c r="AF342" s="115"/>
      <c r="AG342" s="123"/>
      <c r="AH342" s="124" t="e">
        <f t="shared" si="1324"/>
        <v>#DIV/0!</v>
      </c>
      <c r="AI342" s="115"/>
      <c r="AJ342" s="123"/>
      <c r="AK342" s="124" t="e">
        <f t="shared" si="1325"/>
        <v>#DIV/0!</v>
      </c>
      <c r="AL342" s="115"/>
      <c r="AM342" s="123"/>
      <c r="AN342" s="124" t="e">
        <f t="shared" si="1326"/>
        <v>#DIV/0!</v>
      </c>
      <c r="AO342" s="115"/>
      <c r="AP342" s="123"/>
      <c r="AQ342" s="124" t="e">
        <f t="shared" si="1327"/>
        <v>#DIV/0!</v>
      </c>
      <c r="AR342" s="12"/>
    </row>
    <row r="343" spans="1:44" ht="36.75" customHeight="1">
      <c r="A343" s="228"/>
      <c r="B343" s="221"/>
      <c r="C343" s="221"/>
      <c r="D343" s="46" t="s">
        <v>41</v>
      </c>
      <c r="E343" s="115">
        <f t="shared" si="1328"/>
        <v>0</v>
      </c>
      <c r="F343" s="123">
        <f t="shared" si="1329"/>
        <v>0</v>
      </c>
      <c r="G343" s="124" t="e">
        <f t="shared" si="1315"/>
        <v>#DIV/0!</v>
      </c>
      <c r="H343" s="115"/>
      <c r="I343" s="123"/>
      <c r="J343" s="124" t="e">
        <f t="shared" si="1316"/>
        <v>#DIV/0!</v>
      </c>
      <c r="K343" s="115"/>
      <c r="L343" s="123"/>
      <c r="M343" s="124" t="e">
        <f t="shared" si="1317"/>
        <v>#DIV/0!</v>
      </c>
      <c r="N343" s="115"/>
      <c r="O343" s="123"/>
      <c r="P343" s="124" t="e">
        <f t="shared" si="1318"/>
        <v>#DIV/0!</v>
      </c>
      <c r="Q343" s="115"/>
      <c r="R343" s="123"/>
      <c r="S343" s="124" t="e">
        <f t="shared" si="1319"/>
        <v>#DIV/0!</v>
      </c>
      <c r="T343" s="115"/>
      <c r="U343" s="123"/>
      <c r="V343" s="124" t="e">
        <f t="shared" si="1320"/>
        <v>#DIV/0!</v>
      </c>
      <c r="W343" s="115"/>
      <c r="X343" s="123"/>
      <c r="Y343" s="124" t="e">
        <f t="shared" si="1321"/>
        <v>#DIV/0!</v>
      </c>
      <c r="Z343" s="115"/>
      <c r="AA343" s="123"/>
      <c r="AB343" s="124" t="e">
        <f t="shared" si="1322"/>
        <v>#DIV/0!</v>
      </c>
      <c r="AC343" s="115"/>
      <c r="AD343" s="123"/>
      <c r="AE343" s="124" t="e">
        <f t="shared" si="1323"/>
        <v>#DIV/0!</v>
      </c>
      <c r="AF343" s="115"/>
      <c r="AG343" s="123"/>
      <c r="AH343" s="124" t="e">
        <f t="shared" si="1324"/>
        <v>#DIV/0!</v>
      </c>
      <c r="AI343" s="115"/>
      <c r="AJ343" s="123"/>
      <c r="AK343" s="124" t="e">
        <f t="shared" si="1325"/>
        <v>#DIV/0!</v>
      </c>
      <c r="AL343" s="115"/>
      <c r="AM343" s="123"/>
      <c r="AN343" s="124" t="e">
        <f t="shared" si="1326"/>
        <v>#DIV/0!</v>
      </c>
      <c r="AO343" s="115"/>
      <c r="AP343" s="123"/>
      <c r="AQ343" s="124" t="e">
        <f t="shared" si="1327"/>
        <v>#DIV/0!</v>
      </c>
      <c r="AR343" s="12"/>
    </row>
    <row r="344" spans="1:44" ht="45">
      <c r="A344" s="228"/>
      <c r="B344" s="221"/>
      <c r="C344" s="221"/>
      <c r="D344" s="46" t="s">
        <v>33</v>
      </c>
      <c r="E344" s="115">
        <f t="shared" si="1328"/>
        <v>0</v>
      </c>
      <c r="F344" s="123">
        <f t="shared" si="1329"/>
        <v>0</v>
      </c>
      <c r="G344" s="124" t="e">
        <f t="shared" si="1315"/>
        <v>#DIV/0!</v>
      </c>
      <c r="H344" s="115"/>
      <c r="I344" s="123"/>
      <c r="J344" s="124" t="e">
        <f t="shared" si="1316"/>
        <v>#DIV/0!</v>
      </c>
      <c r="K344" s="115"/>
      <c r="L344" s="123"/>
      <c r="M344" s="124" t="e">
        <f t="shared" si="1317"/>
        <v>#DIV/0!</v>
      </c>
      <c r="N344" s="115"/>
      <c r="O344" s="123"/>
      <c r="P344" s="124" t="e">
        <f t="shared" si="1318"/>
        <v>#DIV/0!</v>
      </c>
      <c r="Q344" s="115"/>
      <c r="R344" s="123"/>
      <c r="S344" s="124" t="e">
        <f t="shared" si="1319"/>
        <v>#DIV/0!</v>
      </c>
      <c r="T344" s="115"/>
      <c r="U344" s="123"/>
      <c r="V344" s="124" t="e">
        <f t="shared" si="1320"/>
        <v>#DIV/0!</v>
      </c>
      <c r="W344" s="115"/>
      <c r="X344" s="123"/>
      <c r="Y344" s="124" t="e">
        <f t="shared" si="1321"/>
        <v>#DIV/0!</v>
      </c>
      <c r="Z344" s="115"/>
      <c r="AA344" s="123"/>
      <c r="AB344" s="124" t="e">
        <f t="shared" si="1322"/>
        <v>#DIV/0!</v>
      </c>
      <c r="AC344" s="115"/>
      <c r="AD344" s="123"/>
      <c r="AE344" s="124" t="e">
        <f t="shared" si="1323"/>
        <v>#DIV/0!</v>
      </c>
      <c r="AF344" s="115"/>
      <c r="AG344" s="123"/>
      <c r="AH344" s="124" t="e">
        <f t="shared" si="1324"/>
        <v>#DIV/0!</v>
      </c>
      <c r="AI344" s="115"/>
      <c r="AJ344" s="123"/>
      <c r="AK344" s="124" t="e">
        <f t="shared" si="1325"/>
        <v>#DIV/0!</v>
      </c>
      <c r="AL344" s="115"/>
      <c r="AM344" s="123"/>
      <c r="AN344" s="124" t="e">
        <f t="shared" si="1326"/>
        <v>#DIV/0!</v>
      </c>
      <c r="AO344" s="115"/>
      <c r="AP344" s="123"/>
      <c r="AQ344" s="124" t="e">
        <f t="shared" si="1327"/>
        <v>#DIV/0!</v>
      </c>
      <c r="AR344" s="12"/>
    </row>
    <row r="345" spans="1:44" ht="15.75">
      <c r="A345" s="228" t="s">
        <v>289</v>
      </c>
      <c r="B345" s="221" t="s">
        <v>461</v>
      </c>
      <c r="C345" s="221" t="s">
        <v>94</v>
      </c>
      <c r="D345" s="46" t="s">
        <v>38</v>
      </c>
      <c r="E345" s="115">
        <f>SUM(E346:E351)</f>
        <v>4993.8620000000001</v>
      </c>
      <c r="F345" s="122">
        <f>SUM(F346:F351)</f>
        <v>0</v>
      </c>
      <c r="G345" s="122">
        <f>(F345/E345)*100</f>
        <v>0</v>
      </c>
      <c r="H345" s="115">
        <f>SUM(H346:H351)</f>
        <v>0</v>
      </c>
      <c r="I345" s="122">
        <f>SUM(I346:I351)</f>
        <v>0</v>
      </c>
      <c r="J345" s="122" t="e">
        <f>(I345/H345)*100</f>
        <v>#DIV/0!</v>
      </c>
      <c r="K345" s="115">
        <f>SUM(K346:K351)</f>
        <v>0</v>
      </c>
      <c r="L345" s="122">
        <f>SUM(L346:L351)</f>
        <v>0</v>
      </c>
      <c r="M345" s="122" t="e">
        <f>(L345/K345)*100</f>
        <v>#DIV/0!</v>
      </c>
      <c r="N345" s="115">
        <f>SUM(N346:N351)</f>
        <v>0</v>
      </c>
      <c r="O345" s="122">
        <f>SUM(O346:O351)</f>
        <v>0</v>
      </c>
      <c r="P345" s="122" t="e">
        <f>(O345/N345)*100</f>
        <v>#DIV/0!</v>
      </c>
      <c r="Q345" s="115">
        <f>SUM(Q346:Q351)</f>
        <v>0</v>
      </c>
      <c r="R345" s="122">
        <f>SUM(R346:R351)</f>
        <v>0</v>
      </c>
      <c r="S345" s="122" t="e">
        <f>(R345/Q345)*100</f>
        <v>#DIV/0!</v>
      </c>
      <c r="T345" s="115">
        <f>SUM(T346:T351)</f>
        <v>0</v>
      </c>
      <c r="U345" s="122">
        <f>SUM(U346:U351)</f>
        <v>0</v>
      </c>
      <c r="V345" s="122" t="e">
        <f>(U345/T345)*100</f>
        <v>#DIV/0!</v>
      </c>
      <c r="W345" s="115">
        <f>SUM(W346:W351)</f>
        <v>0</v>
      </c>
      <c r="X345" s="122">
        <f>SUM(X346:X351)</f>
        <v>0</v>
      </c>
      <c r="Y345" s="122" t="e">
        <f>(X345/W345)*100</f>
        <v>#DIV/0!</v>
      </c>
      <c r="Z345" s="115">
        <f>SUM(Z346:Z351)</f>
        <v>0</v>
      </c>
      <c r="AA345" s="122">
        <f>SUM(AA346:AA351)</f>
        <v>0</v>
      </c>
      <c r="AB345" s="122" t="e">
        <f>(AA345/Z345)*100</f>
        <v>#DIV/0!</v>
      </c>
      <c r="AC345" s="115">
        <f>SUM(AC346:AC351)</f>
        <v>4993.8620000000001</v>
      </c>
      <c r="AD345" s="122">
        <f>SUM(AD346:AD351)</f>
        <v>0</v>
      </c>
      <c r="AE345" s="122">
        <f>(AD345/AC345)*100</f>
        <v>0</v>
      </c>
      <c r="AF345" s="115">
        <f>SUM(AF346:AF351)</f>
        <v>0</v>
      </c>
      <c r="AG345" s="122">
        <f>SUM(AG346:AG351)</f>
        <v>0</v>
      </c>
      <c r="AH345" s="122" t="e">
        <f>(AG345/AF345)*100</f>
        <v>#DIV/0!</v>
      </c>
      <c r="AI345" s="115">
        <f>SUM(AI346:AI351)</f>
        <v>0</v>
      </c>
      <c r="AJ345" s="122">
        <f>SUM(AJ346:AJ351)</f>
        <v>0</v>
      </c>
      <c r="AK345" s="122" t="e">
        <f>(AJ345/AI345)*100</f>
        <v>#DIV/0!</v>
      </c>
      <c r="AL345" s="115">
        <f>SUM(AL346:AL351)</f>
        <v>0</v>
      </c>
      <c r="AM345" s="122">
        <f>SUM(AM346:AM351)</f>
        <v>0</v>
      </c>
      <c r="AN345" s="122" t="e">
        <f>(AM345/AL345)*100</f>
        <v>#DIV/0!</v>
      </c>
      <c r="AO345" s="115">
        <f>SUM(AO346:AO351)</f>
        <v>0</v>
      </c>
      <c r="AP345" s="122">
        <f>SUM(AP346:AP351)</f>
        <v>0</v>
      </c>
      <c r="AQ345" s="122" t="e">
        <f>(AP345/AO345)*100</f>
        <v>#DIV/0!</v>
      </c>
      <c r="AR345" s="12"/>
    </row>
    <row r="346" spans="1:44" ht="30">
      <c r="A346" s="228"/>
      <c r="B346" s="221"/>
      <c r="C346" s="221"/>
      <c r="D346" s="46" t="s">
        <v>17</v>
      </c>
      <c r="E346" s="115">
        <f>H346+K346+N346+Q346+T346+W346+Z346+AC346+AF346+AI346+AL346+AO346</f>
        <v>0</v>
      </c>
      <c r="F346" s="123">
        <f>I346+L346+O346+R346+U346+X346+AA346+AD346+AG346+AJ346+AM346+AP346</f>
        <v>0</v>
      </c>
      <c r="G346" s="124" t="e">
        <f t="shared" ref="G346:G351" si="1330">(F346/E346)*100</f>
        <v>#DIV/0!</v>
      </c>
      <c r="H346" s="115"/>
      <c r="I346" s="123"/>
      <c r="J346" s="124" t="e">
        <f t="shared" ref="J346:J351" si="1331">(I346/H346)*100</f>
        <v>#DIV/0!</v>
      </c>
      <c r="K346" s="115"/>
      <c r="L346" s="123"/>
      <c r="M346" s="124" t="e">
        <f t="shared" ref="M346:M351" si="1332">(L346/K346)*100</f>
        <v>#DIV/0!</v>
      </c>
      <c r="N346" s="115"/>
      <c r="O346" s="123"/>
      <c r="P346" s="124" t="e">
        <f t="shared" ref="P346:P351" si="1333">(O346/N346)*100</f>
        <v>#DIV/0!</v>
      </c>
      <c r="Q346" s="115"/>
      <c r="R346" s="123"/>
      <c r="S346" s="124" t="e">
        <f t="shared" ref="S346:S351" si="1334">(R346/Q346)*100</f>
        <v>#DIV/0!</v>
      </c>
      <c r="T346" s="115"/>
      <c r="U346" s="123"/>
      <c r="V346" s="124" t="e">
        <f t="shared" ref="V346:V351" si="1335">(U346/T346)*100</f>
        <v>#DIV/0!</v>
      </c>
      <c r="W346" s="115"/>
      <c r="X346" s="123"/>
      <c r="Y346" s="124" t="e">
        <f t="shared" ref="Y346:Y351" si="1336">(X346/W346)*100</f>
        <v>#DIV/0!</v>
      </c>
      <c r="Z346" s="115"/>
      <c r="AA346" s="123"/>
      <c r="AB346" s="124" t="e">
        <f t="shared" ref="AB346:AB351" si="1337">(AA346/Z346)*100</f>
        <v>#DIV/0!</v>
      </c>
      <c r="AC346" s="115"/>
      <c r="AD346" s="123"/>
      <c r="AE346" s="124" t="e">
        <f t="shared" ref="AE346:AE351" si="1338">(AD346/AC346)*100</f>
        <v>#DIV/0!</v>
      </c>
      <c r="AF346" s="115"/>
      <c r="AG346" s="123"/>
      <c r="AH346" s="124" t="e">
        <f t="shared" ref="AH346:AH351" si="1339">(AG346/AF346)*100</f>
        <v>#DIV/0!</v>
      </c>
      <c r="AI346" s="115"/>
      <c r="AJ346" s="123"/>
      <c r="AK346" s="124" t="e">
        <f t="shared" ref="AK346:AK351" si="1340">(AJ346/AI346)*100</f>
        <v>#DIV/0!</v>
      </c>
      <c r="AL346" s="115"/>
      <c r="AM346" s="123"/>
      <c r="AN346" s="124" t="e">
        <f t="shared" ref="AN346:AN351" si="1341">(AM346/AL346)*100</f>
        <v>#DIV/0!</v>
      </c>
      <c r="AO346" s="115"/>
      <c r="AP346" s="123"/>
      <c r="AQ346" s="124" t="e">
        <f t="shared" ref="AQ346:AQ351" si="1342">(AP346/AO346)*100</f>
        <v>#DIV/0!</v>
      </c>
      <c r="AR346" s="12"/>
    </row>
    <row r="347" spans="1:44" ht="45">
      <c r="A347" s="228"/>
      <c r="B347" s="221"/>
      <c r="C347" s="221"/>
      <c r="D347" s="46" t="s">
        <v>18</v>
      </c>
      <c r="E347" s="115">
        <f t="shared" ref="E347:E351" si="1343">H347+K347+N347+Q347+T347+W347+Z347+AC347+AF347+AI347+AL347+AO347</f>
        <v>0</v>
      </c>
      <c r="F347" s="123">
        <f t="shared" ref="F347:F351" si="1344">I347+L347+O347+R347+U347+X347+AA347+AD347+AG347+AJ347+AM347+AP347</f>
        <v>0</v>
      </c>
      <c r="G347" s="124" t="e">
        <f t="shared" si="1330"/>
        <v>#DIV/0!</v>
      </c>
      <c r="H347" s="115"/>
      <c r="I347" s="123"/>
      <c r="J347" s="124" t="e">
        <f t="shared" si="1331"/>
        <v>#DIV/0!</v>
      </c>
      <c r="K347" s="115"/>
      <c r="L347" s="123"/>
      <c r="M347" s="124" t="e">
        <f t="shared" si="1332"/>
        <v>#DIV/0!</v>
      </c>
      <c r="N347" s="115"/>
      <c r="O347" s="123"/>
      <c r="P347" s="124" t="e">
        <f t="shared" si="1333"/>
        <v>#DIV/0!</v>
      </c>
      <c r="Q347" s="115"/>
      <c r="R347" s="123"/>
      <c r="S347" s="124" t="e">
        <f t="shared" si="1334"/>
        <v>#DIV/0!</v>
      </c>
      <c r="T347" s="115"/>
      <c r="U347" s="123"/>
      <c r="V347" s="124" t="e">
        <f t="shared" si="1335"/>
        <v>#DIV/0!</v>
      </c>
      <c r="W347" s="115"/>
      <c r="X347" s="123"/>
      <c r="Y347" s="124" t="e">
        <f t="shared" si="1336"/>
        <v>#DIV/0!</v>
      </c>
      <c r="Z347" s="115"/>
      <c r="AA347" s="123"/>
      <c r="AB347" s="124" t="e">
        <f t="shared" si="1337"/>
        <v>#DIV/0!</v>
      </c>
      <c r="AC347" s="115"/>
      <c r="AD347" s="123"/>
      <c r="AE347" s="124" t="e">
        <f t="shared" si="1338"/>
        <v>#DIV/0!</v>
      </c>
      <c r="AF347" s="115"/>
      <c r="AG347" s="123"/>
      <c r="AH347" s="124" t="e">
        <f t="shared" si="1339"/>
        <v>#DIV/0!</v>
      </c>
      <c r="AI347" s="115"/>
      <c r="AJ347" s="123"/>
      <c r="AK347" s="124" t="e">
        <f t="shared" si="1340"/>
        <v>#DIV/0!</v>
      </c>
      <c r="AL347" s="115"/>
      <c r="AM347" s="123"/>
      <c r="AN347" s="124" t="e">
        <f t="shared" si="1341"/>
        <v>#DIV/0!</v>
      </c>
      <c r="AO347" s="115"/>
      <c r="AP347" s="123"/>
      <c r="AQ347" s="124" t="e">
        <f t="shared" si="1342"/>
        <v>#DIV/0!</v>
      </c>
      <c r="AR347" s="12"/>
    </row>
    <row r="348" spans="1:44" ht="34.5" customHeight="1">
      <c r="A348" s="228"/>
      <c r="B348" s="221"/>
      <c r="C348" s="221"/>
      <c r="D348" s="46" t="s">
        <v>26</v>
      </c>
      <c r="E348" s="115">
        <f t="shared" si="1343"/>
        <v>4993.8620000000001</v>
      </c>
      <c r="F348" s="123">
        <f t="shared" si="1344"/>
        <v>0</v>
      </c>
      <c r="G348" s="124">
        <f t="shared" si="1330"/>
        <v>0</v>
      </c>
      <c r="H348" s="115"/>
      <c r="I348" s="123"/>
      <c r="J348" s="124" t="e">
        <f t="shared" si="1331"/>
        <v>#DIV/0!</v>
      </c>
      <c r="K348" s="115"/>
      <c r="L348" s="123"/>
      <c r="M348" s="124" t="e">
        <f t="shared" si="1332"/>
        <v>#DIV/0!</v>
      </c>
      <c r="N348" s="115"/>
      <c r="O348" s="123"/>
      <c r="P348" s="124" t="e">
        <f t="shared" si="1333"/>
        <v>#DIV/0!</v>
      </c>
      <c r="Q348" s="115"/>
      <c r="R348" s="123"/>
      <c r="S348" s="124" t="e">
        <f t="shared" si="1334"/>
        <v>#DIV/0!</v>
      </c>
      <c r="T348" s="115"/>
      <c r="U348" s="123"/>
      <c r="V348" s="124" t="e">
        <f t="shared" si="1335"/>
        <v>#DIV/0!</v>
      </c>
      <c r="W348" s="115"/>
      <c r="X348" s="123"/>
      <c r="Y348" s="124" t="e">
        <f t="shared" si="1336"/>
        <v>#DIV/0!</v>
      </c>
      <c r="Z348" s="115"/>
      <c r="AA348" s="123"/>
      <c r="AB348" s="124" t="e">
        <f t="shared" si="1337"/>
        <v>#DIV/0!</v>
      </c>
      <c r="AC348" s="115">
        <v>4993.8620000000001</v>
      </c>
      <c r="AD348" s="123"/>
      <c r="AE348" s="124">
        <f t="shared" si="1338"/>
        <v>0</v>
      </c>
      <c r="AF348" s="115"/>
      <c r="AG348" s="123"/>
      <c r="AH348" s="124" t="e">
        <f t="shared" si="1339"/>
        <v>#DIV/0!</v>
      </c>
      <c r="AI348" s="115"/>
      <c r="AJ348" s="123"/>
      <c r="AK348" s="124" t="e">
        <f t="shared" si="1340"/>
        <v>#DIV/0!</v>
      </c>
      <c r="AL348" s="115"/>
      <c r="AM348" s="123"/>
      <c r="AN348" s="124" t="e">
        <f t="shared" si="1341"/>
        <v>#DIV/0!</v>
      </c>
      <c r="AO348" s="115"/>
      <c r="AP348" s="123"/>
      <c r="AQ348" s="124" t="e">
        <f t="shared" si="1342"/>
        <v>#DIV/0!</v>
      </c>
      <c r="AR348" s="12"/>
    </row>
    <row r="349" spans="1:44" ht="90.75" customHeight="1">
      <c r="A349" s="228"/>
      <c r="B349" s="221"/>
      <c r="C349" s="221"/>
      <c r="D349" s="101" t="s">
        <v>440</v>
      </c>
      <c r="E349" s="115">
        <f t="shared" si="1343"/>
        <v>0</v>
      </c>
      <c r="F349" s="123">
        <f t="shared" si="1344"/>
        <v>0</v>
      </c>
      <c r="G349" s="124" t="e">
        <f t="shared" si="1330"/>
        <v>#DIV/0!</v>
      </c>
      <c r="H349" s="115"/>
      <c r="I349" s="123"/>
      <c r="J349" s="124" t="e">
        <f t="shared" si="1331"/>
        <v>#DIV/0!</v>
      </c>
      <c r="K349" s="115"/>
      <c r="L349" s="123"/>
      <c r="M349" s="124" t="e">
        <f t="shared" si="1332"/>
        <v>#DIV/0!</v>
      </c>
      <c r="N349" s="115"/>
      <c r="O349" s="123"/>
      <c r="P349" s="124" t="e">
        <f t="shared" si="1333"/>
        <v>#DIV/0!</v>
      </c>
      <c r="Q349" s="115"/>
      <c r="R349" s="123"/>
      <c r="S349" s="124" t="e">
        <f t="shared" si="1334"/>
        <v>#DIV/0!</v>
      </c>
      <c r="T349" s="115"/>
      <c r="U349" s="123"/>
      <c r="V349" s="124" t="e">
        <f t="shared" si="1335"/>
        <v>#DIV/0!</v>
      </c>
      <c r="W349" s="115"/>
      <c r="X349" s="123"/>
      <c r="Y349" s="124" t="e">
        <f t="shared" si="1336"/>
        <v>#DIV/0!</v>
      </c>
      <c r="Z349" s="115"/>
      <c r="AA349" s="123"/>
      <c r="AB349" s="124" t="e">
        <f t="shared" si="1337"/>
        <v>#DIV/0!</v>
      </c>
      <c r="AC349" s="115"/>
      <c r="AD349" s="123"/>
      <c r="AE349" s="124" t="e">
        <f t="shared" si="1338"/>
        <v>#DIV/0!</v>
      </c>
      <c r="AF349" s="115"/>
      <c r="AG349" s="123"/>
      <c r="AH349" s="124" t="e">
        <f t="shared" si="1339"/>
        <v>#DIV/0!</v>
      </c>
      <c r="AI349" s="115"/>
      <c r="AJ349" s="123"/>
      <c r="AK349" s="124" t="e">
        <f t="shared" si="1340"/>
        <v>#DIV/0!</v>
      </c>
      <c r="AL349" s="115"/>
      <c r="AM349" s="123"/>
      <c r="AN349" s="124" t="e">
        <f t="shared" si="1341"/>
        <v>#DIV/0!</v>
      </c>
      <c r="AO349" s="115"/>
      <c r="AP349" s="123"/>
      <c r="AQ349" s="124" t="e">
        <f t="shared" si="1342"/>
        <v>#DIV/0!</v>
      </c>
      <c r="AR349" s="12"/>
    </row>
    <row r="350" spans="1:44" ht="34.5" customHeight="1">
      <c r="A350" s="228"/>
      <c r="B350" s="221"/>
      <c r="C350" s="221"/>
      <c r="D350" s="46" t="s">
        <v>41</v>
      </c>
      <c r="E350" s="115">
        <f t="shared" si="1343"/>
        <v>0</v>
      </c>
      <c r="F350" s="123">
        <f t="shared" si="1344"/>
        <v>0</v>
      </c>
      <c r="G350" s="124" t="e">
        <f t="shared" si="1330"/>
        <v>#DIV/0!</v>
      </c>
      <c r="H350" s="115"/>
      <c r="I350" s="123"/>
      <c r="J350" s="124" t="e">
        <f t="shared" si="1331"/>
        <v>#DIV/0!</v>
      </c>
      <c r="K350" s="115"/>
      <c r="L350" s="123"/>
      <c r="M350" s="124" t="e">
        <f t="shared" si="1332"/>
        <v>#DIV/0!</v>
      </c>
      <c r="N350" s="115"/>
      <c r="O350" s="123"/>
      <c r="P350" s="124" t="e">
        <f t="shared" si="1333"/>
        <v>#DIV/0!</v>
      </c>
      <c r="Q350" s="115"/>
      <c r="R350" s="123"/>
      <c r="S350" s="124" t="e">
        <f t="shared" si="1334"/>
        <v>#DIV/0!</v>
      </c>
      <c r="T350" s="115"/>
      <c r="U350" s="123"/>
      <c r="V350" s="124" t="e">
        <f t="shared" si="1335"/>
        <v>#DIV/0!</v>
      </c>
      <c r="W350" s="115"/>
      <c r="X350" s="123"/>
      <c r="Y350" s="124" t="e">
        <f t="shared" si="1336"/>
        <v>#DIV/0!</v>
      </c>
      <c r="Z350" s="115"/>
      <c r="AA350" s="123"/>
      <c r="AB350" s="124" t="e">
        <f t="shared" si="1337"/>
        <v>#DIV/0!</v>
      </c>
      <c r="AC350" s="115"/>
      <c r="AD350" s="123"/>
      <c r="AE350" s="124" t="e">
        <f t="shared" si="1338"/>
        <v>#DIV/0!</v>
      </c>
      <c r="AF350" s="115"/>
      <c r="AG350" s="123"/>
      <c r="AH350" s="124" t="e">
        <f t="shared" si="1339"/>
        <v>#DIV/0!</v>
      </c>
      <c r="AI350" s="115"/>
      <c r="AJ350" s="123"/>
      <c r="AK350" s="124" t="e">
        <f t="shared" si="1340"/>
        <v>#DIV/0!</v>
      </c>
      <c r="AL350" s="115"/>
      <c r="AM350" s="123"/>
      <c r="AN350" s="124" t="e">
        <f t="shared" si="1341"/>
        <v>#DIV/0!</v>
      </c>
      <c r="AO350" s="115"/>
      <c r="AP350" s="123"/>
      <c r="AQ350" s="124" t="e">
        <f t="shared" si="1342"/>
        <v>#DIV/0!</v>
      </c>
      <c r="AR350" s="12"/>
    </row>
    <row r="351" spans="1:44" ht="45">
      <c r="A351" s="228"/>
      <c r="B351" s="221"/>
      <c r="C351" s="221"/>
      <c r="D351" s="46" t="s">
        <v>33</v>
      </c>
      <c r="E351" s="115">
        <f t="shared" si="1343"/>
        <v>0</v>
      </c>
      <c r="F351" s="123">
        <f t="shared" si="1344"/>
        <v>0</v>
      </c>
      <c r="G351" s="124" t="e">
        <f t="shared" si="1330"/>
        <v>#DIV/0!</v>
      </c>
      <c r="H351" s="115"/>
      <c r="I351" s="123"/>
      <c r="J351" s="124" t="e">
        <f t="shared" si="1331"/>
        <v>#DIV/0!</v>
      </c>
      <c r="K351" s="115"/>
      <c r="L351" s="123"/>
      <c r="M351" s="124" t="e">
        <f t="shared" si="1332"/>
        <v>#DIV/0!</v>
      </c>
      <c r="N351" s="115"/>
      <c r="O351" s="123"/>
      <c r="P351" s="124" t="e">
        <f t="shared" si="1333"/>
        <v>#DIV/0!</v>
      </c>
      <c r="Q351" s="115"/>
      <c r="R351" s="123"/>
      <c r="S351" s="124" t="e">
        <f t="shared" si="1334"/>
        <v>#DIV/0!</v>
      </c>
      <c r="T351" s="115"/>
      <c r="U351" s="123"/>
      <c r="V351" s="124" t="e">
        <f t="shared" si="1335"/>
        <v>#DIV/0!</v>
      </c>
      <c r="W351" s="115"/>
      <c r="X351" s="123"/>
      <c r="Y351" s="124" t="e">
        <f t="shared" si="1336"/>
        <v>#DIV/0!</v>
      </c>
      <c r="Z351" s="115"/>
      <c r="AA351" s="123"/>
      <c r="AB351" s="124" t="e">
        <f t="shared" si="1337"/>
        <v>#DIV/0!</v>
      </c>
      <c r="AC351" s="115"/>
      <c r="AD351" s="123"/>
      <c r="AE351" s="124" t="e">
        <f t="shared" si="1338"/>
        <v>#DIV/0!</v>
      </c>
      <c r="AF351" s="115"/>
      <c r="AG351" s="123"/>
      <c r="AH351" s="124" t="e">
        <f t="shared" si="1339"/>
        <v>#DIV/0!</v>
      </c>
      <c r="AI351" s="115"/>
      <c r="AJ351" s="123"/>
      <c r="AK351" s="124" t="e">
        <f t="shared" si="1340"/>
        <v>#DIV/0!</v>
      </c>
      <c r="AL351" s="115"/>
      <c r="AM351" s="123"/>
      <c r="AN351" s="124" t="e">
        <f t="shared" si="1341"/>
        <v>#DIV/0!</v>
      </c>
      <c r="AO351" s="115"/>
      <c r="AP351" s="123"/>
      <c r="AQ351" s="124" t="e">
        <f t="shared" si="1342"/>
        <v>#DIV/0!</v>
      </c>
      <c r="AR351" s="12"/>
    </row>
    <row r="352" spans="1:44" ht="20.25" customHeight="1">
      <c r="A352" s="228" t="s">
        <v>290</v>
      </c>
      <c r="B352" s="267" t="s">
        <v>397</v>
      </c>
      <c r="C352" s="221" t="s">
        <v>94</v>
      </c>
      <c r="D352" s="46" t="s">
        <v>38</v>
      </c>
      <c r="E352" s="115">
        <f>SUM(E353:E358)</f>
        <v>880.86099999999999</v>
      </c>
      <c r="F352" s="122">
        <f>SUM(F353:F358)</f>
        <v>0</v>
      </c>
      <c r="G352" s="122">
        <f>(F352/E352)*100</f>
        <v>0</v>
      </c>
      <c r="H352" s="115">
        <f>SUM(H353:H358)</f>
        <v>0</v>
      </c>
      <c r="I352" s="122">
        <f>SUM(I353:I358)</f>
        <v>0</v>
      </c>
      <c r="J352" s="122" t="e">
        <f>(I352/H352)*100</f>
        <v>#DIV/0!</v>
      </c>
      <c r="K352" s="115">
        <f>SUM(K353:K358)</f>
        <v>0</v>
      </c>
      <c r="L352" s="122">
        <f>SUM(L353:L358)</f>
        <v>0</v>
      </c>
      <c r="M352" s="122" t="e">
        <f>(L352/K352)*100</f>
        <v>#DIV/0!</v>
      </c>
      <c r="N352" s="115">
        <f>SUM(N353:N358)</f>
        <v>0</v>
      </c>
      <c r="O352" s="122">
        <f>SUM(O353:O358)</f>
        <v>0</v>
      </c>
      <c r="P352" s="122" t="e">
        <f>(O352/N352)*100</f>
        <v>#DIV/0!</v>
      </c>
      <c r="Q352" s="115">
        <f>SUM(Q353:Q358)</f>
        <v>0</v>
      </c>
      <c r="R352" s="122">
        <f>SUM(R353:R358)</f>
        <v>0</v>
      </c>
      <c r="S352" s="122" t="e">
        <f>(R352/Q352)*100</f>
        <v>#DIV/0!</v>
      </c>
      <c r="T352" s="115">
        <f>SUM(T353:T358)</f>
        <v>0</v>
      </c>
      <c r="U352" s="122">
        <f>SUM(U353:U358)</f>
        <v>0</v>
      </c>
      <c r="V352" s="122" t="e">
        <f>(U352/T352)*100</f>
        <v>#DIV/0!</v>
      </c>
      <c r="W352" s="115">
        <f>SUM(W353:W358)</f>
        <v>0</v>
      </c>
      <c r="X352" s="122">
        <f>SUM(X353:X358)</f>
        <v>0</v>
      </c>
      <c r="Y352" s="122" t="e">
        <f>(X352/W352)*100</f>
        <v>#DIV/0!</v>
      </c>
      <c r="Z352" s="115">
        <f>SUM(Z353:Z358)</f>
        <v>0</v>
      </c>
      <c r="AA352" s="122">
        <f>SUM(AA353:AA358)</f>
        <v>0</v>
      </c>
      <c r="AB352" s="122" t="e">
        <f>(AA352/Z352)*100</f>
        <v>#DIV/0!</v>
      </c>
      <c r="AC352" s="115">
        <f>SUM(AC353:AC358)</f>
        <v>880.86099999999999</v>
      </c>
      <c r="AD352" s="122">
        <f>SUM(AD353:AD358)</f>
        <v>0</v>
      </c>
      <c r="AE352" s="122">
        <f>(AD352/AC352)*100</f>
        <v>0</v>
      </c>
      <c r="AF352" s="115">
        <f>SUM(AF353:AF358)</f>
        <v>0</v>
      </c>
      <c r="AG352" s="122">
        <f>SUM(AG353:AG358)</f>
        <v>0</v>
      </c>
      <c r="AH352" s="122" t="e">
        <f>(AG352/AF352)*100</f>
        <v>#DIV/0!</v>
      </c>
      <c r="AI352" s="115">
        <f>SUM(AI353:AI358)</f>
        <v>0</v>
      </c>
      <c r="AJ352" s="122">
        <f>SUM(AJ353:AJ358)</f>
        <v>0</v>
      </c>
      <c r="AK352" s="122" t="e">
        <f>(AJ352/AI352)*100</f>
        <v>#DIV/0!</v>
      </c>
      <c r="AL352" s="115">
        <f>SUM(AL353:AL358)</f>
        <v>0</v>
      </c>
      <c r="AM352" s="122">
        <f>SUM(AM353:AM358)</f>
        <v>0</v>
      </c>
      <c r="AN352" s="122" t="e">
        <f>(AM352/AL352)*100</f>
        <v>#DIV/0!</v>
      </c>
      <c r="AO352" s="115">
        <f>SUM(AO353:AO358)</f>
        <v>0</v>
      </c>
      <c r="AP352" s="122">
        <f>SUM(AP353:AP358)</f>
        <v>0</v>
      </c>
      <c r="AQ352" s="122" t="e">
        <f>(AP352/AO352)*100</f>
        <v>#DIV/0!</v>
      </c>
      <c r="AR352" s="12"/>
    </row>
    <row r="353" spans="1:44" ht="30">
      <c r="A353" s="228"/>
      <c r="B353" s="267"/>
      <c r="C353" s="221"/>
      <c r="D353" s="46" t="s">
        <v>17</v>
      </c>
      <c r="E353" s="115">
        <f>H353+K353+N353+Q353+T353+W353+Z353+AC353+AF353+AI353+AL353+AO353</f>
        <v>0</v>
      </c>
      <c r="F353" s="123">
        <f>I353+L353+O353+R353+U353+X353+AA353+AD353+AG353+AJ353+AM353+AP353</f>
        <v>0</v>
      </c>
      <c r="G353" s="124" t="e">
        <f t="shared" ref="G353:G358" si="1345">(F353/E353)*100</f>
        <v>#DIV/0!</v>
      </c>
      <c r="H353" s="115"/>
      <c r="I353" s="123"/>
      <c r="J353" s="124" t="e">
        <f t="shared" ref="J353:J358" si="1346">(I353/H353)*100</f>
        <v>#DIV/0!</v>
      </c>
      <c r="K353" s="115"/>
      <c r="L353" s="123"/>
      <c r="M353" s="124" t="e">
        <f t="shared" ref="M353:M358" si="1347">(L353/K353)*100</f>
        <v>#DIV/0!</v>
      </c>
      <c r="N353" s="115"/>
      <c r="O353" s="123"/>
      <c r="P353" s="124" t="e">
        <f t="shared" ref="P353:P358" si="1348">(O353/N353)*100</f>
        <v>#DIV/0!</v>
      </c>
      <c r="Q353" s="115"/>
      <c r="R353" s="123"/>
      <c r="S353" s="124" t="e">
        <f t="shared" ref="S353:S358" si="1349">(R353/Q353)*100</f>
        <v>#DIV/0!</v>
      </c>
      <c r="T353" s="115"/>
      <c r="U353" s="123"/>
      <c r="V353" s="124" t="e">
        <f t="shared" ref="V353:V358" si="1350">(U353/T353)*100</f>
        <v>#DIV/0!</v>
      </c>
      <c r="W353" s="115"/>
      <c r="X353" s="123"/>
      <c r="Y353" s="124" t="e">
        <f t="shared" ref="Y353:Y358" si="1351">(X353/W353)*100</f>
        <v>#DIV/0!</v>
      </c>
      <c r="Z353" s="115"/>
      <c r="AA353" s="123"/>
      <c r="AB353" s="124" t="e">
        <f t="shared" ref="AB353:AB358" si="1352">(AA353/Z353)*100</f>
        <v>#DIV/0!</v>
      </c>
      <c r="AC353" s="115"/>
      <c r="AD353" s="123"/>
      <c r="AE353" s="124" t="e">
        <f t="shared" ref="AE353:AE358" si="1353">(AD353/AC353)*100</f>
        <v>#DIV/0!</v>
      </c>
      <c r="AF353" s="115"/>
      <c r="AG353" s="123"/>
      <c r="AH353" s="124" t="e">
        <f t="shared" ref="AH353:AH358" si="1354">(AG353/AF353)*100</f>
        <v>#DIV/0!</v>
      </c>
      <c r="AI353" s="115"/>
      <c r="AJ353" s="123"/>
      <c r="AK353" s="124" t="e">
        <f t="shared" ref="AK353:AK358" si="1355">(AJ353/AI353)*100</f>
        <v>#DIV/0!</v>
      </c>
      <c r="AL353" s="115"/>
      <c r="AM353" s="123"/>
      <c r="AN353" s="124" t="e">
        <f t="shared" ref="AN353:AN358" si="1356">(AM353/AL353)*100</f>
        <v>#DIV/0!</v>
      </c>
      <c r="AO353" s="115"/>
      <c r="AP353" s="123"/>
      <c r="AQ353" s="124" t="e">
        <f t="shared" ref="AQ353:AQ358" si="1357">(AP353/AO353)*100</f>
        <v>#DIV/0!</v>
      </c>
      <c r="AR353" s="12"/>
    </row>
    <row r="354" spans="1:44" ht="45">
      <c r="A354" s="228"/>
      <c r="B354" s="267"/>
      <c r="C354" s="221"/>
      <c r="D354" s="46" t="s">
        <v>18</v>
      </c>
      <c r="E354" s="115">
        <f t="shared" ref="E354:E358" si="1358">H354+K354+N354+Q354+T354+W354+Z354+AC354+AF354+AI354+AL354+AO354</f>
        <v>0</v>
      </c>
      <c r="F354" s="123">
        <f t="shared" ref="F354:F358" si="1359">I354+L354+O354+R354+U354+X354+AA354+AD354+AG354+AJ354+AM354+AP354</f>
        <v>0</v>
      </c>
      <c r="G354" s="124" t="e">
        <f t="shared" si="1345"/>
        <v>#DIV/0!</v>
      </c>
      <c r="H354" s="115"/>
      <c r="I354" s="123"/>
      <c r="J354" s="124" t="e">
        <f t="shared" si="1346"/>
        <v>#DIV/0!</v>
      </c>
      <c r="K354" s="115"/>
      <c r="L354" s="123"/>
      <c r="M354" s="124" t="e">
        <f t="shared" si="1347"/>
        <v>#DIV/0!</v>
      </c>
      <c r="N354" s="115"/>
      <c r="O354" s="123"/>
      <c r="P354" s="124" t="e">
        <f t="shared" si="1348"/>
        <v>#DIV/0!</v>
      </c>
      <c r="Q354" s="115"/>
      <c r="R354" s="123"/>
      <c r="S354" s="124" t="e">
        <f t="shared" si="1349"/>
        <v>#DIV/0!</v>
      </c>
      <c r="T354" s="115"/>
      <c r="U354" s="123"/>
      <c r="V354" s="124" t="e">
        <f t="shared" si="1350"/>
        <v>#DIV/0!</v>
      </c>
      <c r="W354" s="115"/>
      <c r="X354" s="123"/>
      <c r="Y354" s="124" t="e">
        <f t="shared" si="1351"/>
        <v>#DIV/0!</v>
      </c>
      <c r="Z354" s="115"/>
      <c r="AA354" s="123"/>
      <c r="AB354" s="124" t="e">
        <f t="shared" si="1352"/>
        <v>#DIV/0!</v>
      </c>
      <c r="AC354" s="115"/>
      <c r="AD354" s="123"/>
      <c r="AE354" s="124" t="e">
        <f t="shared" si="1353"/>
        <v>#DIV/0!</v>
      </c>
      <c r="AF354" s="115"/>
      <c r="AG354" s="123"/>
      <c r="AH354" s="124" t="e">
        <f t="shared" si="1354"/>
        <v>#DIV/0!</v>
      </c>
      <c r="AI354" s="115"/>
      <c r="AJ354" s="123"/>
      <c r="AK354" s="124" t="e">
        <f t="shared" si="1355"/>
        <v>#DIV/0!</v>
      </c>
      <c r="AL354" s="115"/>
      <c r="AM354" s="123"/>
      <c r="AN354" s="124" t="e">
        <f t="shared" si="1356"/>
        <v>#DIV/0!</v>
      </c>
      <c r="AO354" s="115"/>
      <c r="AP354" s="123"/>
      <c r="AQ354" s="124" t="e">
        <f t="shared" si="1357"/>
        <v>#DIV/0!</v>
      </c>
      <c r="AR354" s="12"/>
    </row>
    <row r="355" spans="1:44" ht="34.5" customHeight="1">
      <c r="A355" s="228"/>
      <c r="B355" s="267"/>
      <c r="C355" s="221"/>
      <c r="D355" s="46" t="s">
        <v>26</v>
      </c>
      <c r="E355" s="115">
        <f t="shared" si="1358"/>
        <v>880.86099999999999</v>
      </c>
      <c r="F355" s="123">
        <f t="shared" si="1359"/>
        <v>0</v>
      </c>
      <c r="G355" s="124">
        <f t="shared" si="1345"/>
        <v>0</v>
      </c>
      <c r="H355" s="115"/>
      <c r="I355" s="123"/>
      <c r="J355" s="124" t="e">
        <f t="shared" si="1346"/>
        <v>#DIV/0!</v>
      </c>
      <c r="K355" s="115"/>
      <c r="L355" s="123"/>
      <c r="M355" s="124" t="e">
        <f t="shared" si="1347"/>
        <v>#DIV/0!</v>
      </c>
      <c r="N355" s="115"/>
      <c r="O355" s="123"/>
      <c r="P355" s="124" t="e">
        <f t="shared" si="1348"/>
        <v>#DIV/0!</v>
      </c>
      <c r="Q355" s="115"/>
      <c r="R355" s="123"/>
      <c r="S355" s="124" t="e">
        <f t="shared" si="1349"/>
        <v>#DIV/0!</v>
      </c>
      <c r="T355" s="115"/>
      <c r="U355" s="123"/>
      <c r="V355" s="124" t="e">
        <f t="shared" si="1350"/>
        <v>#DIV/0!</v>
      </c>
      <c r="W355" s="115"/>
      <c r="X355" s="123"/>
      <c r="Y355" s="124" t="e">
        <f t="shared" si="1351"/>
        <v>#DIV/0!</v>
      </c>
      <c r="Z355" s="115"/>
      <c r="AA355" s="123"/>
      <c r="AB355" s="124" t="e">
        <f t="shared" si="1352"/>
        <v>#DIV/0!</v>
      </c>
      <c r="AC355" s="115">
        <v>880.86099999999999</v>
      </c>
      <c r="AD355" s="123"/>
      <c r="AE355" s="124">
        <f t="shared" si="1353"/>
        <v>0</v>
      </c>
      <c r="AF355" s="115"/>
      <c r="AG355" s="123"/>
      <c r="AH355" s="124" t="e">
        <f t="shared" si="1354"/>
        <v>#DIV/0!</v>
      </c>
      <c r="AI355" s="115"/>
      <c r="AJ355" s="123"/>
      <c r="AK355" s="124" t="e">
        <f t="shared" si="1355"/>
        <v>#DIV/0!</v>
      </c>
      <c r="AL355" s="115"/>
      <c r="AM355" s="123"/>
      <c r="AN355" s="124" t="e">
        <f t="shared" si="1356"/>
        <v>#DIV/0!</v>
      </c>
      <c r="AO355" s="115"/>
      <c r="AP355" s="123"/>
      <c r="AQ355" s="124" t="e">
        <f t="shared" si="1357"/>
        <v>#DIV/0!</v>
      </c>
      <c r="AR355" s="12"/>
    </row>
    <row r="356" spans="1:44" ht="96.75" customHeight="1">
      <c r="A356" s="228"/>
      <c r="B356" s="267"/>
      <c r="C356" s="221"/>
      <c r="D356" s="101" t="s">
        <v>440</v>
      </c>
      <c r="E356" s="115">
        <f t="shared" si="1358"/>
        <v>0</v>
      </c>
      <c r="F356" s="123">
        <f t="shared" si="1359"/>
        <v>0</v>
      </c>
      <c r="G356" s="124" t="e">
        <f t="shared" si="1345"/>
        <v>#DIV/0!</v>
      </c>
      <c r="H356" s="115"/>
      <c r="I356" s="123"/>
      <c r="J356" s="124" t="e">
        <f t="shared" si="1346"/>
        <v>#DIV/0!</v>
      </c>
      <c r="K356" s="115"/>
      <c r="L356" s="123"/>
      <c r="M356" s="124" t="e">
        <f t="shared" si="1347"/>
        <v>#DIV/0!</v>
      </c>
      <c r="N356" s="115"/>
      <c r="O356" s="123"/>
      <c r="P356" s="124" t="e">
        <f t="shared" si="1348"/>
        <v>#DIV/0!</v>
      </c>
      <c r="Q356" s="115"/>
      <c r="R356" s="123"/>
      <c r="S356" s="124" t="e">
        <f t="shared" si="1349"/>
        <v>#DIV/0!</v>
      </c>
      <c r="T356" s="115"/>
      <c r="U356" s="123"/>
      <c r="V356" s="124" t="e">
        <f t="shared" si="1350"/>
        <v>#DIV/0!</v>
      </c>
      <c r="W356" s="115"/>
      <c r="X356" s="123"/>
      <c r="Y356" s="124" t="e">
        <f t="shared" si="1351"/>
        <v>#DIV/0!</v>
      </c>
      <c r="Z356" s="115"/>
      <c r="AA356" s="123"/>
      <c r="AB356" s="124" t="e">
        <f t="shared" si="1352"/>
        <v>#DIV/0!</v>
      </c>
      <c r="AC356" s="115"/>
      <c r="AD356" s="123"/>
      <c r="AE356" s="124" t="e">
        <f t="shared" si="1353"/>
        <v>#DIV/0!</v>
      </c>
      <c r="AF356" s="115"/>
      <c r="AG356" s="123"/>
      <c r="AH356" s="124" t="e">
        <f t="shared" si="1354"/>
        <v>#DIV/0!</v>
      </c>
      <c r="AI356" s="115"/>
      <c r="AJ356" s="123"/>
      <c r="AK356" s="124" t="e">
        <f t="shared" si="1355"/>
        <v>#DIV/0!</v>
      </c>
      <c r="AL356" s="115"/>
      <c r="AM356" s="123"/>
      <c r="AN356" s="124" t="e">
        <f t="shared" si="1356"/>
        <v>#DIV/0!</v>
      </c>
      <c r="AO356" s="115"/>
      <c r="AP356" s="123"/>
      <c r="AQ356" s="124" t="e">
        <f t="shared" si="1357"/>
        <v>#DIV/0!</v>
      </c>
      <c r="AR356" s="12"/>
    </row>
    <row r="357" spans="1:44" ht="15.75">
      <c r="A357" s="228"/>
      <c r="B357" s="267"/>
      <c r="C357" s="221"/>
      <c r="D357" s="46" t="s">
        <v>41</v>
      </c>
      <c r="E357" s="115">
        <f t="shared" si="1358"/>
        <v>0</v>
      </c>
      <c r="F357" s="123">
        <f t="shared" si="1359"/>
        <v>0</v>
      </c>
      <c r="G357" s="124" t="e">
        <f t="shared" si="1345"/>
        <v>#DIV/0!</v>
      </c>
      <c r="H357" s="115"/>
      <c r="I357" s="123"/>
      <c r="J357" s="124" t="e">
        <f t="shared" si="1346"/>
        <v>#DIV/0!</v>
      </c>
      <c r="K357" s="115"/>
      <c r="L357" s="123"/>
      <c r="M357" s="124" t="e">
        <f t="shared" si="1347"/>
        <v>#DIV/0!</v>
      </c>
      <c r="N357" s="115"/>
      <c r="O357" s="123"/>
      <c r="P357" s="124" t="e">
        <f t="shared" si="1348"/>
        <v>#DIV/0!</v>
      </c>
      <c r="Q357" s="115"/>
      <c r="R357" s="123"/>
      <c r="S357" s="124" t="e">
        <f t="shared" si="1349"/>
        <v>#DIV/0!</v>
      </c>
      <c r="T357" s="115"/>
      <c r="U357" s="123"/>
      <c r="V357" s="124" t="e">
        <f t="shared" si="1350"/>
        <v>#DIV/0!</v>
      </c>
      <c r="W357" s="115"/>
      <c r="X357" s="123"/>
      <c r="Y357" s="124" t="e">
        <f t="shared" si="1351"/>
        <v>#DIV/0!</v>
      </c>
      <c r="Z357" s="115"/>
      <c r="AA357" s="123"/>
      <c r="AB357" s="124" t="e">
        <f t="shared" si="1352"/>
        <v>#DIV/0!</v>
      </c>
      <c r="AC357" s="115"/>
      <c r="AD357" s="123"/>
      <c r="AE357" s="124" t="e">
        <f t="shared" si="1353"/>
        <v>#DIV/0!</v>
      </c>
      <c r="AF357" s="115"/>
      <c r="AG357" s="123"/>
      <c r="AH357" s="124" t="e">
        <f t="shared" si="1354"/>
        <v>#DIV/0!</v>
      </c>
      <c r="AI357" s="115"/>
      <c r="AJ357" s="123"/>
      <c r="AK357" s="124" t="e">
        <f t="shared" si="1355"/>
        <v>#DIV/0!</v>
      </c>
      <c r="AL357" s="115"/>
      <c r="AM357" s="123"/>
      <c r="AN357" s="124" t="e">
        <f t="shared" si="1356"/>
        <v>#DIV/0!</v>
      </c>
      <c r="AO357" s="115"/>
      <c r="AP357" s="123"/>
      <c r="AQ357" s="124" t="e">
        <f t="shared" si="1357"/>
        <v>#DIV/0!</v>
      </c>
      <c r="AR357" s="12"/>
    </row>
    <row r="358" spans="1:44" ht="45">
      <c r="A358" s="228"/>
      <c r="B358" s="267"/>
      <c r="C358" s="221"/>
      <c r="D358" s="46" t="s">
        <v>33</v>
      </c>
      <c r="E358" s="115">
        <f t="shared" si="1358"/>
        <v>0</v>
      </c>
      <c r="F358" s="123">
        <f t="shared" si="1359"/>
        <v>0</v>
      </c>
      <c r="G358" s="124" t="e">
        <f t="shared" si="1345"/>
        <v>#DIV/0!</v>
      </c>
      <c r="H358" s="115"/>
      <c r="I358" s="123"/>
      <c r="J358" s="124" t="e">
        <f t="shared" si="1346"/>
        <v>#DIV/0!</v>
      </c>
      <c r="K358" s="115"/>
      <c r="L358" s="123"/>
      <c r="M358" s="124" t="e">
        <f t="shared" si="1347"/>
        <v>#DIV/0!</v>
      </c>
      <c r="N358" s="115"/>
      <c r="O358" s="123"/>
      <c r="P358" s="124" t="e">
        <f t="shared" si="1348"/>
        <v>#DIV/0!</v>
      </c>
      <c r="Q358" s="115"/>
      <c r="R358" s="123"/>
      <c r="S358" s="124" t="e">
        <f t="shared" si="1349"/>
        <v>#DIV/0!</v>
      </c>
      <c r="T358" s="115"/>
      <c r="U358" s="123"/>
      <c r="V358" s="124" t="e">
        <f t="shared" si="1350"/>
        <v>#DIV/0!</v>
      </c>
      <c r="W358" s="115"/>
      <c r="X358" s="123"/>
      <c r="Y358" s="124" t="e">
        <f t="shared" si="1351"/>
        <v>#DIV/0!</v>
      </c>
      <c r="Z358" s="115"/>
      <c r="AA358" s="123"/>
      <c r="AB358" s="124" t="e">
        <f t="shared" si="1352"/>
        <v>#DIV/0!</v>
      </c>
      <c r="AC358" s="115"/>
      <c r="AD358" s="123"/>
      <c r="AE358" s="124" t="e">
        <f t="shared" si="1353"/>
        <v>#DIV/0!</v>
      </c>
      <c r="AF358" s="115"/>
      <c r="AG358" s="123"/>
      <c r="AH358" s="124" t="e">
        <f t="shared" si="1354"/>
        <v>#DIV/0!</v>
      </c>
      <c r="AI358" s="115"/>
      <c r="AJ358" s="123"/>
      <c r="AK358" s="124" t="e">
        <f t="shared" si="1355"/>
        <v>#DIV/0!</v>
      </c>
      <c r="AL358" s="115"/>
      <c r="AM358" s="123"/>
      <c r="AN358" s="124" t="e">
        <f t="shared" si="1356"/>
        <v>#DIV/0!</v>
      </c>
      <c r="AO358" s="115"/>
      <c r="AP358" s="123"/>
      <c r="AQ358" s="124" t="e">
        <f t="shared" si="1357"/>
        <v>#DIV/0!</v>
      </c>
      <c r="AR358" s="12"/>
    </row>
    <row r="359" spans="1:44" ht="27" customHeight="1">
      <c r="A359" s="228" t="s">
        <v>291</v>
      </c>
      <c r="B359" s="221" t="s">
        <v>462</v>
      </c>
      <c r="C359" s="221" t="s">
        <v>94</v>
      </c>
      <c r="D359" s="101" t="s">
        <v>38</v>
      </c>
      <c r="E359" s="115">
        <f>SUM(E360:E365)</f>
        <v>5862.1149999999998</v>
      </c>
      <c r="F359" s="122">
        <f>SUM(F360:F365)</f>
        <v>0</v>
      </c>
      <c r="G359" s="122">
        <f>(F359/E359)*100</f>
        <v>0</v>
      </c>
      <c r="H359" s="115">
        <f>SUM(H360:H365)</f>
        <v>0</v>
      </c>
      <c r="I359" s="122">
        <f>SUM(I360:I365)</f>
        <v>0</v>
      </c>
      <c r="J359" s="122" t="e">
        <f>(I359/H359)*100</f>
        <v>#DIV/0!</v>
      </c>
      <c r="K359" s="115">
        <f>SUM(K360:K365)</f>
        <v>0</v>
      </c>
      <c r="L359" s="122">
        <f>SUM(L360:L365)</f>
        <v>0</v>
      </c>
      <c r="M359" s="122" t="e">
        <f>(L359/K359)*100</f>
        <v>#DIV/0!</v>
      </c>
      <c r="N359" s="115">
        <f>SUM(N360:N365)</f>
        <v>0</v>
      </c>
      <c r="O359" s="122">
        <f>SUM(O360:O365)</f>
        <v>0</v>
      </c>
      <c r="P359" s="122" t="e">
        <f>(O359/N359)*100</f>
        <v>#DIV/0!</v>
      </c>
      <c r="Q359" s="115">
        <f>SUM(Q360:Q365)</f>
        <v>0</v>
      </c>
      <c r="R359" s="122">
        <f>SUM(R360:R365)</f>
        <v>0</v>
      </c>
      <c r="S359" s="122" t="e">
        <f>(R359/Q359)*100</f>
        <v>#DIV/0!</v>
      </c>
      <c r="T359" s="115">
        <f>SUM(T360:T365)</f>
        <v>0</v>
      </c>
      <c r="U359" s="122">
        <f>SUM(U360:U365)</f>
        <v>0</v>
      </c>
      <c r="V359" s="122" t="e">
        <f>(U359/T359)*100</f>
        <v>#DIV/0!</v>
      </c>
      <c r="W359" s="115">
        <f>SUM(W360:W365)</f>
        <v>0</v>
      </c>
      <c r="X359" s="122">
        <f>SUM(X360:X365)</f>
        <v>0</v>
      </c>
      <c r="Y359" s="122" t="e">
        <f>(X359/W359)*100</f>
        <v>#DIV/0!</v>
      </c>
      <c r="Z359" s="115">
        <f>SUM(Z360:Z365)</f>
        <v>0</v>
      </c>
      <c r="AA359" s="122">
        <f>SUM(AA360:AA365)</f>
        <v>0</v>
      </c>
      <c r="AB359" s="122" t="e">
        <f>(AA359/Z359)*100</f>
        <v>#DIV/0!</v>
      </c>
      <c r="AC359" s="115">
        <f>SUM(AC360:AC365)</f>
        <v>5862.1149999999998</v>
      </c>
      <c r="AD359" s="122">
        <f>SUM(AD360:AD365)</f>
        <v>0</v>
      </c>
      <c r="AE359" s="122">
        <f>(AD359/AC359)*100</f>
        <v>0</v>
      </c>
      <c r="AF359" s="115">
        <f>SUM(AF360:AF365)</f>
        <v>0</v>
      </c>
      <c r="AG359" s="122">
        <f>SUM(AG360:AG365)</f>
        <v>0</v>
      </c>
      <c r="AH359" s="122" t="e">
        <f>(AG359/AF359)*100</f>
        <v>#DIV/0!</v>
      </c>
      <c r="AI359" s="115">
        <f>SUM(AI360:AI365)</f>
        <v>0</v>
      </c>
      <c r="AJ359" s="122">
        <f>SUM(AJ360:AJ365)</f>
        <v>0</v>
      </c>
      <c r="AK359" s="122" t="e">
        <f>(AJ359/AI359)*100</f>
        <v>#DIV/0!</v>
      </c>
      <c r="AL359" s="115">
        <f>SUM(AL360:AL365)</f>
        <v>0</v>
      </c>
      <c r="AM359" s="122">
        <f>SUM(AM360:AM365)</f>
        <v>0</v>
      </c>
      <c r="AN359" s="122" t="e">
        <f>(AM359/AL359)*100</f>
        <v>#DIV/0!</v>
      </c>
      <c r="AO359" s="115">
        <f>SUM(AO360:AO365)</f>
        <v>0</v>
      </c>
      <c r="AP359" s="122">
        <f>SUM(AP360:AP365)</f>
        <v>0</v>
      </c>
      <c r="AQ359" s="122" t="e">
        <f>(AP359/AO359)*100</f>
        <v>#DIV/0!</v>
      </c>
      <c r="AR359" s="12"/>
    </row>
    <row r="360" spans="1:44" ht="30">
      <c r="A360" s="228"/>
      <c r="B360" s="221"/>
      <c r="C360" s="221"/>
      <c r="D360" s="101" t="s">
        <v>17</v>
      </c>
      <c r="E360" s="115">
        <f>H360+K360+N360+Q360+T360+W360+Z360+AC360+AF360+AI360+AL360+AO360</f>
        <v>0</v>
      </c>
      <c r="F360" s="123">
        <f>I360+L360+O360+R360+U360+X360+AA360+AD360+AG360+AJ360+AM360+AP360</f>
        <v>0</v>
      </c>
      <c r="G360" s="124" t="e">
        <f t="shared" ref="G360:G365" si="1360">(F360/E360)*100</f>
        <v>#DIV/0!</v>
      </c>
      <c r="H360" s="115"/>
      <c r="I360" s="123"/>
      <c r="J360" s="124" t="e">
        <f t="shared" ref="J360:J365" si="1361">(I360/H360)*100</f>
        <v>#DIV/0!</v>
      </c>
      <c r="K360" s="115"/>
      <c r="L360" s="123"/>
      <c r="M360" s="124" t="e">
        <f t="shared" ref="M360:M365" si="1362">(L360/K360)*100</f>
        <v>#DIV/0!</v>
      </c>
      <c r="N360" s="115"/>
      <c r="O360" s="123"/>
      <c r="P360" s="124" t="e">
        <f t="shared" ref="P360:P365" si="1363">(O360/N360)*100</f>
        <v>#DIV/0!</v>
      </c>
      <c r="Q360" s="115"/>
      <c r="R360" s="123"/>
      <c r="S360" s="124" t="e">
        <f t="shared" ref="S360:S365" si="1364">(R360/Q360)*100</f>
        <v>#DIV/0!</v>
      </c>
      <c r="T360" s="115"/>
      <c r="U360" s="123"/>
      <c r="V360" s="124" t="e">
        <f t="shared" ref="V360:V365" si="1365">(U360/T360)*100</f>
        <v>#DIV/0!</v>
      </c>
      <c r="W360" s="115"/>
      <c r="X360" s="123"/>
      <c r="Y360" s="124" t="e">
        <f t="shared" ref="Y360:Y365" si="1366">(X360/W360)*100</f>
        <v>#DIV/0!</v>
      </c>
      <c r="Z360" s="115"/>
      <c r="AA360" s="123"/>
      <c r="AB360" s="124" t="e">
        <f t="shared" ref="AB360:AB365" si="1367">(AA360/Z360)*100</f>
        <v>#DIV/0!</v>
      </c>
      <c r="AC360" s="115"/>
      <c r="AD360" s="123"/>
      <c r="AE360" s="124" t="e">
        <f t="shared" ref="AE360:AE365" si="1368">(AD360/AC360)*100</f>
        <v>#DIV/0!</v>
      </c>
      <c r="AF360" s="115"/>
      <c r="AG360" s="123"/>
      <c r="AH360" s="124" t="e">
        <f t="shared" ref="AH360:AH365" si="1369">(AG360/AF360)*100</f>
        <v>#DIV/0!</v>
      </c>
      <c r="AI360" s="115"/>
      <c r="AJ360" s="123"/>
      <c r="AK360" s="124" t="e">
        <f t="shared" ref="AK360:AK365" si="1370">(AJ360/AI360)*100</f>
        <v>#DIV/0!</v>
      </c>
      <c r="AL360" s="115"/>
      <c r="AM360" s="123"/>
      <c r="AN360" s="124" t="e">
        <f t="shared" ref="AN360:AN365" si="1371">(AM360/AL360)*100</f>
        <v>#DIV/0!</v>
      </c>
      <c r="AO360" s="115"/>
      <c r="AP360" s="123"/>
      <c r="AQ360" s="124" t="e">
        <f t="shared" ref="AQ360:AQ365" si="1372">(AP360/AO360)*100</f>
        <v>#DIV/0!</v>
      </c>
      <c r="AR360" s="12"/>
    </row>
    <row r="361" spans="1:44" ht="45">
      <c r="A361" s="228"/>
      <c r="B361" s="221"/>
      <c r="C361" s="221"/>
      <c r="D361" s="101" t="s">
        <v>18</v>
      </c>
      <c r="E361" s="115">
        <f t="shared" ref="E361:E365" si="1373">H361+K361+N361+Q361+T361+W361+Z361+AC361+AF361+AI361+AL361+AO361</f>
        <v>0</v>
      </c>
      <c r="F361" s="123">
        <f t="shared" ref="F361:F365" si="1374">I361+L361+O361+R361+U361+X361+AA361+AD361+AG361+AJ361+AM361+AP361</f>
        <v>0</v>
      </c>
      <c r="G361" s="124" t="e">
        <f t="shared" si="1360"/>
        <v>#DIV/0!</v>
      </c>
      <c r="H361" s="115"/>
      <c r="I361" s="123"/>
      <c r="J361" s="124" t="e">
        <f t="shared" si="1361"/>
        <v>#DIV/0!</v>
      </c>
      <c r="K361" s="115"/>
      <c r="L361" s="123"/>
      <c r="M361" s="124" t="e">
        <f t="shared" si="1362"/>
        <v>#DIV/0!</v>
      </c>
      <c r="N361" s="115"/>
      <c r="O361" s="123"/>
      <c r="P361" s="124" t="e">
        <f t="shared" si="1363"/>
        <v>#DIV/0!</v>
      </c>
      <c r="Q361" s="115"/>
      <c r="R361" s="123"/>
      <c r="S361" s="124" t="e">
        <f t="shared" si="1364"/>
        <v>#DIV/0!</v>
      </c>
      <c r="T361" s="115"/>
      <c r="U361" s="123"/>
      <c r="V361" s="124" t="e">
        <f t="shared" si="1365"/>
        <v>#DIV/0!</v>
      </c>
      <c r="W361" s="115"/>
      <c r="X361" s="123"/>
      <c r="Y361" s="124" t="e">
        <f t="shared" si="1366"/>
        <v>#DIV/0!</v>
      </c>
      <c r="Z361" s="115"/>
      <c r="AA361" s="123"/>
      <c r="AB361" s="124" t="e">
        <f t="shared" si="1367"/>
        <v>#DIV/0!</v>
      </c>
      <c r="AC361" s="115"/>
      <c r="AD361" s="123"/>
      <c r="AE361" s="124" t="e">
        <f t="shared" si="1368"/>
        <v>#DIV/0!</v>
      </c>
      <c r="AF361" s="115"/>
      <c r="AG361" s="123"/>
      <c r="AH361" s="124" t="e">
        <f t="shared" si="1369"/>
        <v>#DIV/0!</v>
      </c>
      <c r="AI361" s="115"/>
      <c r="AJ361" s="123"/>
      <c r="AK361" s="124" t="e">
        <f t="shared" si="1370"/>
        <v>#DIV/0!</v>
      </c>
      <c r="AL361" s="115"/>
      <c r="AM361" s="123"/>
      <c r="AN361" s="124" t="e">
        <f t="shared" si="1371"/>
        <v>#DIV/0!</v>
      </c>
      <c r="AO361" s="115"/>
      <c r="AP361" s="123"/>
      <c r="AQ361" s="124" t="e">
        <f t="shared" si="1372"/>
        <v>#DIV/0!</v>
      </c>
      <c r="AR361" s="12"/>
    </row>
    <row r="362" spans="1:44" ht="34.5" customHeight="1">
      <c r="A362" s="228"/>
      <c r="B362" s="221"/>
      <c r="C362" s="221"/>
      <c r="D362" s="101" t="s">
        <v>26</v>
      </c>
      <c r="E362" s="115">
        <f t="shared" si="1373"/>
        <v>5862.1149999999998</v>
      </c>
      <c r="F362" s="123">
        <f t="shared" si="1374"/>
        <v>0</v>
      </c>
      <c r="G362" s="124">
        <f t="shared" si="1360"/>
        <v>0</v>
      </c>
      <c r="H362" s="115"/>
      <c r="I362" s="123"/>
      <c r="J362" s="124" t="e">
        <f t="shared" si="1361"/>
        <v>#DIV/0!</v>
      </c>
      <c r="K362" s="115"/>
      <c r="L362" s="123"/>
      <c r="M362" s="124" t="e">
        <f t="shared" si="1362"/>
        <v>#DIV/0!</v>
      </c>
      <c r="N362" s="115"/>
      <c r="O362" s="123"/>
      <c r="P362" s="124" t="e">
        <f t="shared" si="1363"/>
        <v>#DIV/0!</v>
      </c>
      <c r="Q362" s="115"/>
      <c r="R362" s="123"/>
      <c r="S362" s="124" t="e">
        <f t="shared" si="1364"/>
        <v>#DIV/0!</v>
      </c>
      <c r="T362" s="115"/>
      <c r="U362" s="123"/>
      <c r="V362" s="124" t="e">
        <f t="shared" si="1365"/>
        <v>#DIV/0!</v>
      </c>
      <c r="W362" s="115"/>
      <c r="X362" s="123"/>
      <c r="Y362" s="124" t="e">
        <f t="shared" si="1366"/>
        <v>#DIV/0!</v>
      </c>
      <c r="Z362" s="115"/>
      <c r="AA362" s="123"/>
      <c r="AB362" s="124" t="e">
        <f t="shared" si="1367"/>
        <v>#DIV/0!</v>
      </c>
      <c r="AC362" s="115">
        <v>5862.1149999999998</v>
      </c>
      <c r="AD362" s="123"/>
      <c r="AE362" s="124">
        <f t="shared" si="1368"/>
        <v>0</v>
      </c>
      <c r="AF362" s="115"/>
      <c r="AG362" s="123"/>
      <c r="AH362" s="124" t="e">
        <f t="shared" si="1369"/>
        <v>#DIV/0!</v>
      </c>
      <c r="AI362" s="115"/>
      <c r="AJ362" s="123"/>
      <c r="AK362" s="124" t="e">
        <f t="shared" si="1370"/>
        <v>#DIV/0!</v>
      </c>
      <c r="AL362" s="115"/>
      <c r="AM362" s="123"/>
      <c r="AN362" s="124" t="e">
        <f t="shared" si="1371"/>
        <v>#DIV/0!</v>
      </c>
      <c r="AO362" s="115"/>
      <c r="AP362" s="123"/>
      <c r="AQ362" s="124" t="e">
        <f t="shared" si="1372"/>
        <v>#DIV/0!</v>
      </c>
      <c r="AR362" s="12"/>
    </row>
    <row r="363" spans="1:44" ht="88.5" customHeight="1">
      <c r="A363" s="228"/>
      <c r="B363" s="221"/>
      <c r="C363" s="221"/>
      <c r="D363" s="101" t="s">
        <v>440</v>
      </c>
      <c r="E363" s="115">
        <f t="shared" si="1373"/>
        <v>0</v>
      </c>
      <c r="F363" s="123">
        <f t="shared" si="1374"/>
        <v>0</v>
      </c>
      <c r="G363" s="124" t="e">
        <f t="shared" si="1360"/>
        <v>#DIV/0!</v>
      </c>
      <c r="H363" s="115"/>
      <c r="I363" s="123"/>
      <c r="J363" s="124" t="e">
        <f t="shared" si="1361"/>
        <v>#DIV/0!</v>
      </c>
      <c r="K363" s="115"/>
      <c r="L363" s="123"/>
      <c r="M363" s="124" t="e">
        <f t="shared" si="1362"/>
        <v>#DIV/0!</v>
      </c>
      <c r="N363" s="115"/>
      <c r="O363" s="123"/>
      <c r="P363" s="124" t="e">
        <f t="shared" si="1363"/>
        <v>#DIV/0!</v>
      </c>
      <c r="Q363" s="115"/>
      <c r="R363" s="123"/>
      <c r="S363" s="124" t="e">
        <f t="shared" si="1364"/>
        <v>#DIV/0!</v>
      </c>
      <c r="T363" s="115"/>
      <c r="U363" s="123"/>
      <c r="V363" s="124" t="e">
        <f t="shared" si="1365"/>
        <v>#DIV/0!</v>
      </c>
      <c r="W363" s="115"/>
      <c r="X363" s="123"/>
      <c r="Y363" s="124" t="e">
        <f t="shared" si="1366"/>
        <v>#DIV/0!</v>
      </c>
      <c r="Z363" s="115"/>
      <c r="AA363" s="123"/>
      <c r="AB363" s="124" t="e">
        <f t="shared" si="1367"/>
        <v>#DIV/0!</v>
      </c>
      <c r="AC363" s="115"/>
      <c r="AD363" s="123"/>
      <c r="AE363" s="124" t="e">
        <f t="shared" si="1368"/>
        <v>#DIV/0!</v>
      </c>
      <c r="AF363" s="115"/>
      <c r="AG363" s="123"/>
      <c r="AH363" s="124" t="e">
        <f t="shared" si="1369"/>
        <v>#DIV/0!</v>
      </c>
      <c r="AI363" s="115"/>
      <c r="AJ363" s="123"/>
      <c r="AK363" s="124" t="e">
        <f t="shared" si="1370"/>
        <v>#DIV/0!</v>
      </c>
      <c r="AL363" s="115"/>
      <c r="AM363" s="123"/>
      <c r="AN363" s="124" t="e">
        <f t="shared" si="1371"/>
        <v>#DIV/0!</v>
      </c>
      <c r="AO363" s="115"/>
      <c r="AP363" s="123"/>
      <c r="AQ363" s="124" t="e">
        <f t="shared" si="1372"/>
        <v>#DIV/0!</v>
      </c>
      <c r="AR363" s="12"/>
    </row>
    <row r="364" spans="1:44" ht="36.75" customHeight="1">
      <c r="A364" s="228"/>
      <c r="B364" s="221"/>
      <c r="C364" s="221"/>
      <c r="D364" s="101" t="s">
        <v>41</v>
      </c>
      <c r="E364" s="115">
        <f t="shared" si="1373"/>
        <v>0</v>
      </c>
      <c r="F364" s="123">
        <f t="shared" si="1374"/>
        <v>0</v>
      </c>
      <c r="G364" s="124" t="e">
        <f t="shared" si="1360"/>
        <v>#DIV/0!</v>
      </c>
      <c r="H364" s="115"/>
      <c r="I364" s="123"/>
      <c r="J364" s="124" t="e">
        <f t="shared" si="1361"/>
        <v>#DIV/0!</v>
      </c>
      <c r="K364" s="115"/>
      <c r="L364" s="123"/>
      <c r="M364" s="124" t="e">
        <f t="shared" si="1362"/>
        <v>#DIV/0!</v>
      </c>
      <c r="N364" s="115"/>
      <c r="O364" s="123"/>
      <c r="P364" s="124" t="e">
        <f t="shared" si="1363"/>
        <v>#DIV/0!</v>
      </c>
      <c r="Q364" s="115"/>
      <c r="R364" s="123"/>
      <c r="S364" s="124" t="e">
        <f t="shared" si="1364"/>
        <v>#DIV/0!</v>
      </c>
      <c r="T364" s="115"/>
      <c r="U364" s="123"/>
      <c r="V364" s="124" t="e">
        <f t="shared" si="1365"/>
        <v>#DIV/0!</v>
      </c>
      <c r="W364" s="115"/>
      <c r="X364" s="123"/>
      <c r="Y364" s="124" t="e">
        <f t="shared" si="1366"/>
        <v>#DIV/0!</v>
      </c>
      <c r="Z364" s="115"/>
      <c r="AA364" s="123"/>
      <c r="AB364" s="124" t="e">
        <f t="shared" si="1367"/>
        <v>#DIV/0!</v>
      </c>
      <c r="AC364" s="115"/>
      <c r="AD364" s="123"/>
      <c r="AE364" s="124" t="e">
        <f t="shared" si="1368"/>
        <v>#DIV/0!</v>
      </c>
      <c r="AF364" s="115"/>
      <c r="AG364" s="123"/>
      <c r="AH364" s="124" t="e">
        <f t="shared" si="1369"/>
        <v>#DIV/0!</v>
      </c>
      <c r="AI364" s="115"/>
      <c r="AJ364" s="123"/>
      <c r="AK364" s="124" t="e">
        <f t="shared" si="1370"/>
        <v>#DIV/0!</v>
      </c>
      <c r="AL364" s="115"/>
      <c r="AM364" s="123"/>
      <c r="AN364" s="124" t="e">
        <f t="shared" si="1371"/>
        <v>#DIV/0!</v>
      </c>
      <c r="AO364" s="115"/>
      <c r="AP364" s="123"/>
      <c r="AQ364" s="124" t="e">
        <f t="shared" si="1372"/>
        <v>#DIV/0!</v>
      </c>
      <c r="AR364" s="12"/>
    </row>
    <row r="365" spans="1:44" ht="45">
      <c r="A365" s="228"/>
      <c r="B365" s="221"/>
      <c r="C365" s="221"/>
      <c r="D365" s="101" t="s">
        <v>33</v>
      </c>
      <c r="E365" s="115">
        <f t="shared" si="1373"/>
        <v>0</v>
      </c>
      <c r="F365" s="123">
        <f t="shared" si="1374"/>
        <v>0</v>
      </c>
      <c r="G365" s="124" t="e">
        <f t="shared" si="1360"/>
        <v>#DIV/0!</v>
      </c>
      <c r="H365" s="115"/>
      <c r="I365" s="123"/>
      <c r="J365" s="124" t="e">
        <f t="shared" si="1361"/>
        <v>#DIV/0!</v>
      </c>
      <c r="K365" s="115"/>
      <c r="L365" s="123"/>
      <c r="M365" s="124" t="e">
        <f t="shared" si="1362"/>
        <v>#DIV/0!</v>
      </c>
      <c r="N365" s="115"/>
      <c r="O365" s="123"/>
      <c r="P365" s="124" t="e">
        <f t="shared" si="1363"/>
        <v>#DIV/0!</v>
      </c>
      <c r="Q365" s="115"/>
      <c r="R365" s="123"/>
      <c r="S365" s="124" t="e">
        <f t="shared" si="1364"/>
        <v>#DIV/0!</v>
      </c>
      <c r="T365" s="115"/>
      <c r="U365" s="123"/>
      <c r="V365" s="124" t="e">
        <f t="shared" si="1365"/>
        <v>#DIV/0!</v>
      </c>
      <c r="W365" s="115"/>
      <c r="X365" s="123"/>
      <c r="Y365" s="124" t="e">
        <f t="shared" si="1366"/>
        <v>#DIV/0!</v>
      </c>
      <c r="Z365" s="115"/>
      <c r="AA365" s="123"/>
      <c r="AB365" s="124" t="e">
        <f t="shared" si="1367"/>
        <v>#DIV/0!</v>
      </c>
      <c r="AC365" s="115"/>
      <c r="AD365" s="123"/>
      <c r="AE365" s="124" t="e">
        <f t="shared" si="1368"/>
        <v>#DIV/0!</v>
      </c>
      <c r="AF365" s="115"/>
      <c r="AG365" s="123"/>
      <c r="AH365" s="124" t="e">
        <f t="shared" si="1369"/>
        <v>#DIV/0!</v>
      </c>
      <c r="AI365" s="115"/>
      <c r="AJ365" s="123"/>
      <c r="AK365" s="124" t="e">
        <f t="shared" si="1370"/>
        <v>#DIV/0!</v>
      </c>
      <c r="AL365" s="115"/>
      <c r="AM365" s="123"/>
      <c r="AN365" s="124" t="e">
        <f t="shared" si="1371"/>
        <v>#DIV/0!</v>
      </c>
      <c r="AO365" s="115"/>
      <c r="AP365" s="123"/>
      <c r="AQ365" s="124" t="e">
        <f t="shared" si="1372"/>
        <v>#DIV/0!</v>
      </c>
      <c r="AR365" s="12"/>
    </row>
    <row r="366" spans="1:44" ht="23.25" customHeight="1">
      <c r="A366" s="228" t="s">
        <v>292</v>
      </c>
      <c r="B366" s="221" t="s">
        <v>463</v>
      </c>
      <c r="C366" s="221" t="s">
        <v>94</v>
      </c>
      <c r="D366" s="46" t="s">
        <v>38</v>
      </c>
      <c r="E366" s="115">
        <f>SUM(E367:E372)</f>
        <v>0</v>
      </c>
      <c r="F366" s="122">
        <f>SUM(F367:F372)</f>
        <v>0</v>
      </c>
      <c r="G366" s="122" t="e">
        <f>(F366/E366)*100</f>
        <v>#DIV/0!</v>
      </c>
      <c r="H366" s="115">
        <f>SUM(H367:H372)</f>
        <v>0</v>
      </c>
      <c r="I366" s="122">
        <f>SUM(I367:I372)</f>
        <v>0</v>
      </c>
      <c r="J366" s="122" t="e">
        <f>(I366/H366)*100</f>
        <v>#DIV/0!</v>
      </c>
      <c r="K366" s="115">
        <f>SUM(K367:K372)</f>
        <v>0</v>
      </c>
      <c r="L366" s="122">
        <f>SUM(L367:L372)</f>
        <v>0</v>
      </c>
      <c r="M366" s="122" t="e">
        <f>(L366/K366)*100</f>
        <v>#DIV/0!</v>
      </c>
      <c r="N366" s="115">
        <f>SUM(N367:N372)</f>
        <v>0</v>
      </c>
      <c r="O366" s="122">
        <f>SUM(O367:O372)</f>
        <v>0</v>
      </c>
      <c r="P366" s="122" t="e">
        <f>(O366/N366)*100</f>
        <v>#DIV/0!</v>
      </c>
      <c r="Q366" s="115">
        <f>SUM(Q367:Q372)</f>
        <v>0</v>
      </c>
      <c r="R366" s="122">
        <f>SUM(R367:R372)</f>
        <v>0</v>
      </c>
      <c r="S366" s="122" t="e">
        <f>(R366/Q366)*100</f>
        <v>#DIV/0!</v>
      </c>
      <c r="T366" s="115">
        <f>SUM(T367:T372)</f>
        <v>0</v>
      </c>
      <c r="U366" s="122">
        <f>SUM(U367:U372)</f>
        <v>0</v>
      </c>
      <c r="V366" s="122" t="e">
        <f>(U366/T366)*100</f>
        <v>#DIV/0!</v>
      </c>
      <c r="W366" s="115">
        <f>SUM(W367:W372)</f>
        <v>0</v>
      </c>
      <c r="X366" s="122">
        <f>SUM(X367:X372)</f>
        <v>0</v>
      </c>
      <c r="Y366" s="122" t="e">
        <f>(X366/W366)*100</f>
        <v>#DIV/0!</v>
      </c>
      <c r="Z366" s="115">
        <f>SUM(Z367:Z372)</f>
        <v>0</v>
      </c>
      <c r="AA366" s="122">
        <f>SUM(AA367:AA372)</f>
        <v>0</v>
      </c>
      <c r="AB366" s="122" t="e">
        <f>(AA366/Z366)*100</f>
        <v>#DIV/0!</v>
      </c>
      <c r="AC366" s="115">
        <f>SUM(AC367:AC372)</f>
        <v>0</v>
      </c>
      <c r="AD366" s="122">
        <f>SUM(AD367:AD372)</f>
        <v>0</v>
      </c>
      <c r="AE366" s="122" t="e">
        <f>(AD366/AC366)*100</f>
        <v>#DIV/0!</v>
      </c>
      <c r="AF366" s="115">
        <f>SUM(AF367:AF372)</f>
        <v>0</v>
      </c>
      <c r="AG366" s="122">
        <f>SUM(AG367:AG372)</f>
        <v>0</v>
      </c>
      <c r="AH366" s="122" t="e">
        <f>(AG366/AF366)*100</f>
        <v>#DIV/0!</v>
      </c>
      <c r="AI366" s="115">
        <f>SUM(AI367:AI372)</f>
        <v>0</v>
      </c>
      <c r="AJ366" s="122">
        <f>SUM(AJ367:AJ372)</f>
        <v>0</v>
      </c>
      <c r="AK366" s="122" t="e">
        <f>(AJ366/AI366)*100</f>
        <v>#DIV/0!</v>
      </c>
      <c r="AL366" s="115">
        <f>SUM(AL367:AL372)</f>
        <v>0</v>
      </c>
      <c r="AM366" s="122">
        <f>SUM(AM367:AM372)</f>
        <v>0</v>
      </c>
      <c r="AN366" s="122" t="e">
        <f>(AM366/AL366)*100</f>
        <v>#DIV/0!</v>
      </c>
      <c r="AO366" s="115">
        <f>SUM(AO367:AO372)</f>
        <v>0</v>
      </c>
      <c r="AP366" s="122">
        <f>SUM(AP367:AP372)</f>
        <v>0</v>
      </c>
      <c r="AQ366" s="122" t="e">
        <f>(AP366/AO366)*100</f>
        <v>#DIV/0!</v>
      </c>
      <c r="AR366" s="12"/>
    </row>
    <row r="367" spans="1:44" ht="30">
      <c r="A367" s="228"/>
      <c r="B367" s="221"/>
      <c r="C367" s="221"/>
      <c r="D367" s="46" t="s">
        <v>17</v>
      </c>
      <c r="E367" s="115">
        <f>H367+K367+N367+Q367+T367+W367+Z367+AC367+AF367+AI367+AL367+AO367</f>
        <v>0</v>
      </c>
      <c r="F367" s="123">
        <f>I367+L367+O367+R367+U367+X367+AA367+AD367+AG367+AJ367+AM367+AP367</f>
        <v>0</v>
      </c>
      <c r="G367" s="124" t="e">
        <f t="shared" ref="G367:G372" si="1375">(F367/E367)*100</f>
        <v>#DIV/0!</v>
      </c>
      <c r="H367" s="115"/>
      <c r="I367" s="123"/>
      <c r="J367" s="124" t="e">
        <f t="shared" ref="J367:J372" si="1376">(I367/H367)*100</f>
        <v>#DIV/0!</v>
      </c>
      <c r="K367" s="115"/>
      <c r="L367" s="123"/>
      <c r="M367" s="124" t="e">
        <f t="shared" ref="M367:M372" si="1377">(L367/K367)*100</f>
        <v>#DIV/0!</v>
      </c>
      <c r="N367" s="115"/>
      <c r="O367" s="123"/>
      <c r="P367" s="124" t="e">
        <f t="shared" ref="P367:P372" si="1378">(O367/N367)*100</f>
        <v>#DIV/0!</v>
      </c>
      <c r="Q367" s="115"/>
      <c r="R367" s="123"/>
      <c r="S367" s="124" t="e">
        <f t="shared" ref="S367:S372" si="1379">(R367/Q367)*100</f>
        <v>#DIV/0!</v>
      </c>
      <c r="T367" s="115"/>
      <c r="U367" s="123"/>
      <c r="V367" s="124" t="e">
        <f t="shared" ref="V367:V372" si="1380">(U367/T367)*100</f>
        <v>#DIV/0!</v>
      </c>
      <c r="W367" s="115"/>
      <c r="X367" s="123"/>
      <c r="Y367" s="124" t="e">
        <f t="shared" ref="Y367:Y372" si="1381">(X367/W367)*100</f>
        <v>#DIV/0!</v>
      </c>
      <c r="Z367" s="115"/>
      <c r="AA367" s="123"/>
      <c r="AB367" s="124" t="e">
        <f t="shared" ref="AB367:AB372" si="1382">(AA367/Z367)*100</f>
        <v>#DIV/0!</v>
      </c>
      <c r="AC367" s="115"/>
      <c r="AD367" s="123"/>
      <c r="AE367" s="124" t="e">
        <f t="shared" ref="AE367:AE372" si="1383">(AD367/AC367)*100</f>
        <v>#DIV/0!</v>
      </c>
      <c r="AF367" s="115"/>
      <c r="AG367" s="123"/>
      <c r="AH367" s="124" t="e">
        <f t="shared" ref="AH367:AH372" si="1384">(AG367/AF367)*100</f>
        <v>#DIV/0!</v>
      </c>
      <c r="AI367" s="115"/>
      <c r="AJ367" s="123"/>
      <c r="AK367" s="124" t="e">
        <f t="shared" ref="AK367:AK372" si="1385">(AJ367/AI367)*100</f>
        <v>#DIV/0!</v>
      </c>
      <c r="AL367" s="115"/>
      <c r="AM367" s="123"/>
      <c r="AN367" s="124" t="e">
        <f t="shared" ref="AN367:AN372" si="1386">(AM367/AL367)*100</f>
        <v>#DIV/0!</v>
      </c>
      <c r="AO367" s="115"/>
      <c r="AP367" s="123"/>
      <c r="AQ367" s="124" t="e">
        <f t="shared" ref="AQ367:AQ372" si="1387">(AP367/AO367)*100</f>
        <v>#DIV/0!</v>
      </c>
      <c r="AR367" s="12"/>
    </row>
    <row r="368" spans="1:44" ht="45">
      <c r="A368" s="228"/>
      <c r="B368" s="221"/>
      <c r="C368" s="221"/>
      <c r="D368" s="46" t="s">
        <v>18</v>
      </c>
      <c r="E368" s="115">
        <f t="shared" ref="E368:E372" si="1388">H368+K368+N368+Q368+T368+W368+Z368+AC368+AF368+AI368+AL368+AO368</f>
        <v>0</v>
      </c>
      <c r="F368" s="123">
        <f t="shared" ref="F368:F372" si="1389">I368+L368+O368+R368+U368+X368+AA368+AD368+AG368+AJ368+AM368+AP368</f>
        <v>0</v>
      </c>
      <c r="G368" s="124" t="e">
        <f t="shared" si="1375"/>
        <v>#DIV/0!</v>
      </c>
      <c r="H368" s="115"/>
      <c r="I368" s="123"/>
      <c r="J368" s="124" t="e">
        <f t="shared" si="1376"/>
        <v>#DIV/0!</v>
      </c>
      <c r="K368" s="115"/>
      <c r="L368" s="123"/>
      <c r="M368" s="124" t="e">
        <f t="shared" si="1377"/>
        <v>#DIV/0!</v>
      </c>
      <c r="N368" s="115"/>
      <c r="O368" s="123"/>
      <c r="P368" s="124" t="e">
        <f t="shared" si="1378"/>
        <v>#DIV/0!</v>
      </c>
      <c r="Q368" s="115"/>
      <c r="R368" s="123"/>
      <c r="S368" s="124" t="e">
        <f t="shared" si="1379"/>
        <v>#DIV/0!</v>
      </c>
      <c r="T368" s="115"/>
      <c r="U368" s="123"/>
      <c r="V368" s="124" t="e">
        <f t="shared" si="1380"/>
        <v>#DIV/0!</v>
      </c>
      <c r="W368" s="115"/>
      <c r="X368" s="123"/>
      <c r="Y368" s="124" t="e">
        <f t="shared" si="1381"/>
        <v>#DIV/0!</v>
      </c>
      <c r="Z368" s="115"/>
      <c r="AA368" s="123"/>
      <c r="AB368" s="124" t="e">
        <f t="shared" si="1382"/>
        <v>#DIV/0!</v>
      </c>
      <c r="AC368" s="115"/>
      <c r="AD368" s="123"/>
      <c r="AE368" s="124" t="e">
        <f t="shared" si="1383"/>
        <v>#DIV/0!</v>
      </c>
      <c r="AF368" s="115"/>
      <c r="AG368" s="123"/>
      <c r="AH368" s="124" t="e">
        <f t="shared" si="1384"/>
        <v>#DIV/0!</v>
      </c>
      <c r="AI368" s="115"/>
      <c r="AJ368" s="123"/>
      <c r="AK368" s="124" t="e">
        <f t="shared" si="1385"/>
        <v>#DIV/0!</v>
      </c>
      <c r="AL368" s="115"/>
      <c r="AM368" s="123"/>
      <c r="AN368" s="124" t="e">
        <f t="shared" si="1386"/>
        <v>#DIV/0!</v>
      </c>
      <c r="AO368" s="115"/>
      <c r="AP368" s="123"/>
      <c r="AQ368" s="124" t="e">
        <f t="shared" si="1387"/>
        <v>#DIV/0!</v>
      </c>
      <c r="AR368" s="12"/>
    </row>
    <row r="369" spans="1:44" ht="34.5" customHeight="1">
      <c r="A369" s="228"/>
      <c r="B369" s="221"/>
      <c r="C369" s="221"/>
      <c r="D369" s="46" t="s">
        <v>26</v>
      </c>
      <c r="E369" s="115">
        <f t="shared" si="1388"/>
        <v>0</v>
      </c>
      <c r="F369" s="123">
        <f t="shared" si="1389"/>
        <v>0</v>
      </c>
      <c r="G369" s="124" t="e">
        <f t="shared" si="1375"/>
        <v>#DIV/0!</v>
      </c>
      <c r="H369" s="115"/>
      <c r="I369" s="123"/>
      <c r="J369" s="124" t="e">
        <f t="shared" si="1376"/>
        <v>#DIV/0!</v>
      </c>
      <c r="K369" s="115"/>
      <c r="L369" s="123"/>
      <c r="M369" s="124" t="e">
        <f t="shared" si="1377"/>
        <v>#DIV/0!</v>
      </c>
      <c r="N369" s="115"/>
      <c r="O369" s="123"/>
      <c r="P369" s="124" t="e">
        <f t="shared" si="1378"/>
        <v>#DIV/0!</v>
      </c>
      <c r="Q369" s="115"/>
      <c r="R369" s="123"/>
      <c r="S369" s="124" t="e">
        <f t="shared" si="1379"/>
        <v>#DIV/0!</v>
      </c>
      <c r="T369" s="115"/>
      <c r="U369" s="123"/>
      <c r="V369" s="124" t="e">
        <f t="shared" si="1380"/>
        <v>#DIV/0!</v>
      </c>
      <c r="W369" s="115"/>
      <c r="X369" s="123"/>
      <c r="Y369" s="124" t="e">
        <f t="shared" si="1381"/>
        <v>#DIV/0!</v>
      </c>
      <c r="Z369" s="115"/>
      <c r="AA369" s="123"/>
      <c r="AB369" s="124" t="e">
        <f t="shared" si="1382"/>
        <v>#DIV/0!</v>
      </c>
      <c r="AC369" s="115"/>
      <c r="AD369" s="123"/>
      <c r="AE369" s="124" t="e">
        <f t="shared" si="1383"/>
        <v>#DIV/0!</v>
      </c>
      <c r="AF369" s="115"/>
      <c r="AG369" s="123"/>
      <c r="AH369" s="124" t="e">
        <f t="shared" si="1384"/>
        <v>#DIV/0!</v>
      </c>
      <c r="AI369" s="115"/>
      <c r="AJ369" s="123"/>
      <c r="AK369" s="124" t="e">
        <f t="shared" si="1385"/>
        <v>#DIV/0!</v>
      </c>
      <c r="AL369" s="115"/>
      <c r="AM369" s="123"/>
      <c r="AN369" s="124" t="e">
        <f t="shared" si="1386"/>
        <v>#DIV/0!</v>
      </c>
      <c r="AO369" s="115"/>
      <c r="AP369" s="123"/>
      <c r="AQ369" s="124" t="e">
        <f t="shared" si="1387"/>
        <v>#DIV/0!</v>
      </c>
      <c r="AR369" s="12"/>
    </row>
    <row r="370" spans="1:44" ht="90.75" customHeight="1">
      <c r="A370" s="228"/>
      <c r="B370" s="221"/>
      <c r="C370" s="221"/>
      <c r="D370" s="101" t="s">
        <v>440</v>
      </c>
      <c r="E370" s="115">
        <f t="shared" si="1388"/>
        <v>0</v>
      </c>
      <c r="F370" s="123">
        <f t="shared" si="1389"/>
        <v>0</v>
      </c>
      <c r="G370" s="124" t="e">
        <f t="shared" si="1375"/>
        <v>#DIV/0!</v>
      </c>
      <c r="H370" s="115"/>
      <c r="I370" s="123"/>
      <c r="J370" s="124" t="e">
        <f t="shared" si="1376"/>
        <v>#DIV/0!</v>
      </c>
      <c r="K370" s="115"/>
      <c r="L370" s="123"/>
      <c r="M370" s="124" t="e">
        <f t="shared" si="1377"/>
        <v>#DIV/0!</v>
      </c>
      <c r="N370" s="115"/>
      <c r="O370" s="123"/>
      <c r="P370" s="124" t="e">
        <f t="shared" si="1378"/>
        <v>#DIV/0!</v>
      </c>
      <c r="Q370" s="115"/>
      <c r="R370" s="123"/>
      <c r="S370" s="124" t="e">
        <f t="shared" si="1379"/>
        <v>#DIV/0!</v>
      </c>
      <c r="T370" s="115"/>
      <c r="U370" s="123"/>
      <c r="V370" s="124" t="e">
        <f t="shared" si="1380"/>
        <v>#DIV/0!</v>
      </c>
      <c r="W370" s="115"/>
      <c r="X370" s="123"/>
      <c r="Y370" s="124" t="e">
        <f t="shared" si="1381"/>
        <v>#DIV/0!</v>
      </c>
      <c r="Z370" s="115"/>
      <c r="AA370" s="123"/>
      <c r="AB370" s="124" t="e">
        <f t="shared" si="1382"/>
        <v>#DIV/0!</v>
      </c>
      <c r="AC370" s="115"/>
      <c r="AD370" s="123"/>
      <c r="AE370" s="124" t="e">
        <f t="shared" si="1383"/>
        <v>#DIV/0!</v>
      </c>
      <c r="AF370" s="115"/>
      <c r="AG370" s="123"/>
      <c r="AH370" s="124" t="e">
        <f t="shared" si="1384"/>
        <v>#DIV/0!</v>
      </c>
      <c r="AI370" s="115"/>
      <c r="AJ370" s="123"/>
      <c r="AK370" s="124" t="e">
        <f t="shared" si="1385"/>
        <v>#DIV/0!</v>
      </c>
      <c r="AL370" s="115"/>
      <c r="AM370" s="123"/>
      <c r="AN370" s="124" t="e">
        <f t="shared" si="1386"/>
        <v>#DIV/0!</v>
      </c>
      <c r="AO370" s="115"/>
      <c r="AP370" s="123"/>
      <c r="AQ370" s="124" t="e">
        <f t="shared" si="1387"/>
        <v>#DIV/0!</v>
      </c>
      <c r="AR370" s="12"/>
    </row>
    <row r="371" spans="1:44" ht="30.75" customHeight="1">
      <c r="A371" s="228"/>
      <c r="B371" s="221"/>
      <c r="C371" s="221"/>
      <c r="D371" s="101" t="s">
        <v>41</v>
      </c>
      <c r="E371" s="115">
        <f t="shared" si="1388"/>
        <v>0</v>
      </c>
      <c r="F371" s="123">
        <f t="shared" si="1389"/>
        <v>0</v>
      </c>
      <c r="G371" s="124" t="e">
        <f t="shared" si="1375"/>
        <v>#DIV/0!</v>
      </c>
      <c r="H371" s="115"/>
      <c r="I371" s="123"/>
      <c r="J371" s="124" t="e">
        <f t="shared" si="1376"/>
        <v>#DIV/0!</v>
      </c>
      <c r="K371" s="115"/>
      <c r="L371" s="123"/>
      <c r="M371" s="124" t="e">
        <f t="shared" si="1377"/>
        <v>#DIV/0!</v>
      </c>
      <c r="N371" s="115"/>
      <c r="O371" s="123"/>
      <c r="P371" s="124" t="e">
        <f t="shared" si="1378"/>
        <v>#DIV/0!</v>
      </c>
      <c r="Q371" s="115"/>
      <c r="R371" s="123"/>
      <c r="S371" s="124" t="e">
        <f t="shared" si="1379"/>
        <v>#DIV/0!</v>
      </c>
      <c r="T371" s="115"/>
      <c r="U371" s="123"/>
      <c r="V371" s="124" t="e">
        <f t="shared" si="1380"/>
        <v>#DIV/0!</v>
      </c>
      <c r="W371" s="115"/>
      <c r="X371" s="123"/>
      <c r="Y371" s="124" t="e">
        <f t="shared" si="1381"/>
        <v>#DIV/0!</v>
      </c>
      <c r="Z371" s="115"/>
      <c r="AA371" s="123"/>
      <c r="AB371" s="124" t="e">
        <f t="shared" si="1382"/>
        <v>#DIV/0!</v>
      </c>
      <c r="AC371" s="115"/>
      <c r="AD371" s="123"/>
      <c r="AE371" s="124" t="e">
        <f t="shared" si="1383"/>
        <v>#DIV/0!</v>
      </c>
      <c r="AF371" s="115"/>
      <c r="AG371" s="123"/>
      <c r="AH371" s="124" t="e">
        <f t="shared" si="1384"/>
        <v>#DIV/0!</v>
      </c>
      <c r="AI371" s="115"/>
      <c r="AJ371" s="123"/>
      <c r="AK371" s="124" t="e">
        <f t="shared" si="1385"/>
        <v>#DIV/0!</v>
      </c>
      <c r="AL371" s="115"/>
      <c r="AM371" s="123"/>
      <c r="AN371" s="124" t="e">
        <f t="shared" si="1386"/>
        <v>#DIV/0!</v>
      </c>
      <c r="AO371" s="115"/>
      <c r="AP371" s="123"/>
      <c r="AQ371" s="124" t="e">
        <f t="shared" si="1387"/>
        <v>#DIV/0!</v>
      </c>
      <c r="AR371" s="12"/>
    </row>
    <row r="372" spans="1:44" ht="45">
      <c r="A372" s="228"/>
      <c r="B372" s="221"/>
      <c r="C372" s="221"/>
      <c r="D372" s="46" t="s">
        <v>33</v>
      </c>
      <c r="E372" s="115">
        <f t="shared" si="1388"/>
        <v>0</v>
      </c>
      <c r="F372" s="123">
        <f t="shared" si="1389"/>
        <v>0</v>
      </c>
      <c r="G372" s="124" t="e">
        <f t="shared" si="1375"/>
        <v>#DIV/0!</v>
      </c>
      <c r="H372" s="115"/>
      <c r="I372" s="123"/>
      <c r="J372" s="124" t="e">
        <f t="shared" si="1376"/>
        <v>#DIV/0!</v>
      </c>
      <c r="K372" s="115"/>
      <c r="L372" s="123"/>
      <c r="M372" s="124" t="e">
        <f t="shared" si="1377"/>
        <v>#DIV/0!</v>
      </c>
      <c r="N372" s="115"/>
      <c r="O372" s="123"/>
      <c r="P372" s="124" t="e">
        <f t="shared" si="1378"/>
        <v>#DIV/0!</v>
      </c>
      <c r="Q372" s="115"/>
      <c r="R372" s="123"/>
      <c r="S372" s="124" t="e">
        <f t="shared" si="1379"/>
        <v>#DIV/0!</v>
      </c>
      <c r="T372" s="115"/>
      <c r="U372" s="123"/>
      <c r="V372" s="124" t="e">
        <f t="shared" si="1380"/>
        <v>#DIV/0!</v>
      </c>
      <c r="W372" s="115"/>
      <c r="X372" s="123"/>
      <c r="Y372" s="124" t="e">
        <f t="shared" si="1381"/>
        <v>#DIV/0!</v>
      </c>
      <c r="Z372" s="115"/>
      <c r="AA372" s="123"/>
      <c r="AB372" s="124" t="e">
        <f t="shared" si="1382"/>
        <v>#DIV/0!</v>
      </c>
      <c r="AC372" s="115"/>
      <c r="AD372" s="123"/>
      <c r="AE372" s="124" t="e">
        <f t="shared" si="1383"/>
        <v>#DIV/0!</v>
      </c>
      <c r="AF372" s="115"/>
      <c r="AG372" s="123"/>
      <c r="AH372" s="124" t="e">
        <f t="shared" si="1384"/>
        <v>#DIV/0!</v>
      </c>
      <c r="AI372" s="115"/>
      <c r="AJ372" s="123"/>
      <c r="AK372" s="124" t="e">
        <f t="shared" si="1385"/>
        <v>#DIV/0!</v>
      </c>
      <c r="AL372" s="115"/>
      <c r="AM372" s="123"/>
      <c r="AN372" s="124" t="e">
        <f t="shared" si="1386"/>
        <v>#DIV/0!</v>
      </c>
      <c r="AO372" s="115"/>
      <c r="AP372" s="123"/>
      <c r="AQ372" s="124" t="e">
        <f t="shared" si="1387"/>
        <v>#DIV/0!</v>
      </c>
      <c r="AR372" s="12"/>
    </row>
    <row r="373" spans="1:44" ht="24.75" customHeight="1">
      <c r="A373" s="228" t="s">
        <v>293</v>
      </c>
      <c r="B373" s="221" t="s">
        <v>398</v>
      </c>
      <c r="C373" s="221" t="s">
        <v>94</v>
      </c>
      <c r="D373" s="46" t="s">
        <v>38</v>
      </c>
      <c r="E373" s="115">
        <f>SUM(E374:E379)</f>
        <v>0</v>
      </c>
      <c r="F373" s="122">
        <f>SUM(F374:F379)</f>
        <v>0</v>
      </c>
      <c r="G373" s="122" t="e">
        <f>(F373/E373)*100</f>
        <v>#DIV/0!</v>
      </c>
      <c r="H373" s="115">
        <f>SUM(H374:H379)</f>
        <v>0</v>
      </c>
      <c r="I373" s="122">
        <f>SUM(I374:I379)</f>
        <v>0</v>
      </c>
      <c r="J373" s="122" t="e">
        <f>(I373/H373)*100</f>
        <v>#DIV/0!</v>
      </c>
      <c r="K373" s="115">
        <f>SUM(K374:K379)</f>
        <v>0</v>
      </c>
      <c r="L373" s="122">
        <f>SUM(L374:L379)</f>
        <v>0</v>
      </c>
      <c r="M373" s="122" t="e">
        <f>(L373/K373)*100</f>
        <v>#DIV/0!</v>
      </c>
      <c r="N373" s="115">
        <f>SUM(N374:N379)</f>
        <v>0</v>
      </c>
      <c r="O373" s="122">
        <f>SUM(O374:O379)</f>
        <v>0</v>
      </c>
      <c r="P373" s="122" t="e">
        <f>(O373/N373)*100</f>
        <v>#DIV/0!</v>
      </c>
      <c r="Q373" s="115">
        <f>SUM(Q374:Q379)</f>
        <v>0</v>
      </c>
      <c r="R373" s="122">
        <f>SUM(R374:R379)</f>
        <v>0</v>
      </c>
      <c r="S373" s="122" t="e">
        <f>(R373/Q373)*100</f>
        <v>#DIV/0!</v>
      </c>
      <c r="T373" s="115">
        <f>SUM(T374:T379)</f>
        <v>0</v>
      </c>
      <c r="U373" s="122">
        <f>SUM(U374:U379)</f>
        <v>0</v>
      </c>
      <c r="V373" s="122" t="e">
        <f>(U373/T373)*100</f>
        <v>#DIV/0!</v>
      </c>
      <c r="W373" s="115">
        <f>SUM(W374:W379)</f>
        <v>0</v>
      </c>
      <c r="X373" s="122">
        <f>SUM(X374:X379)</f>
        <v>0</v>
      </c>
      <c r="Y373" s="122" t="e">
        <f>(X373/W373)*100</f>
        <v>#DIV/0!</v>
      </c>
      <c r="Z373" s="115">
        <f>SUM(Z374:Z379)</f>
        <v>0</v>
      </c>
      <c r="AA373" s="122">
        <f>SUM(AA374:AA379)</f>
        <v>0</v>
      </c>
      <c r="AB373" s="122" t="e">
        <f>(AA373/Z373)*100</f>
        <v>#DIV/0!</v>
      </c>
      <c r="AC373" s="115">
        <f>SUM(AC374:AC379)</f>
        <v>0</v>
      </c>
      <c r="AD373" s="122">
        <f>SUM(AD374:AD379)</f>
        <v>0</v>
      </c>
      <c r="AE373" s="122" t="e">
        <f>(AD373/AC373)*100</f>
        <v>#DIV/0!</v>
      </c>
      <c r="AF373" s="115">
        <f>SUM(AF374:AF379)</f>
        <v>0</v>
      </c>
      <c r="AG373" s="122">
        <f>SUM(AG374:AG379)</f>
        <v>0</v>
      </c>
      <c r="AH373" s="122" t="e">
        <f>(AG373/AF373)*100</f>
        <v>#DIV/0!</v>
      </c>
      <c r="AI373" s="115">
        <f>SUM(AI374:AI379)</f>
        <v>0</v>
      </c>
      <c r="AJ373" s="122">
        <f>SUM(AJ374:AJ379)</f>
        <v>0</v>
      </c>
      <c r="AK373" s="122" t="e">
        <f>(AJ373/AI373)*100</f>
        <v>#DIV/0!</v>
      </c>
      <c r="AL373" s="115">
        <f>SUM(AL374:AL379)</f>
        <v>0</v>
      </c>
      <c r="AM373" s="122">
        <f>SUM(AM374:AM379)</f>
        <v>0</v>
      </c>
      <c r="AN373" s="122" t="e">
        <f>(AM373/AL373)*100</f>
        <v>#DIV/0!</v>
      </c>
      <c r="AO373" s="115">
        <f>SUM(AO374:AO379)</f>
        <v>0</v>
      </c>
      <c r="AP373" s="122">
        <f>SUM(AP374:AP379)</f>
        <v>0</v>
      </c>
      <c r="AQ373" s="122" t="e">
        <f>(AP373/AO373)*100</f>
        <v>#DIV/0!</v>
      </c>
      <c r="AR373" s="12"/>
    </row>
    <row r="374" spans="1:44" ht="30">
      <c r="A374" s="228"/>
      <c r="B374" s="221"/>
      <c r="C374" s="221"/>
      <c r="D374" s="46" t="s">
        <v>17</v>
      </c>
      <c r="E374" s="115">
        <f>H374+K374+N374+Q374+T374+W374+Z374+AC374+AF374+AI374+AL374+AO374</f>
        <v>0</v>
      </c>
      <c r="F374" s="123">
        <f>I374+L374+O374+R374+U374+X374+AA374+AD374+AG374+AJ374+AM374+AP374</f>
        <v>0</v>
      </c>
      <c r="G374" s="124" t="e">
        <f t="shared" ref="G374:G379" si="1390">(F374/E374)*100</f>
        <v>#DIV/0!</v>
      </c>
      <c r="H374" s="115"/>
      <c r="I374" s="123"/>
      <c r="J374" s="124" t="e">
        <f t="shared" ref="J374:J379" si="1391">(I374/H374)*100</f>
        <v>#DIV/0!</v>
      </c>
      <c r="K374" s="115"/>
      <c r="L374" s="123"/>
      <c r="M374" s="124" t="e">
        <f t="shared" ref="M374:M379" si="1392">(L374/K374)*100</f>
        <v>#DIV/0!</v>
      </c>
      <c r="N374" s="115"/>
      <c r="O374" s="123"/>
      <c r="P374" s="124" t="e">
        <f t="shared" ref="P374:P379" si="1393">(O374/N374)*100</f>
        <v>#DIV/0!</v>
      </c>
      <c r="Q374" s="115"/>
      <c r="R374" s="123"/>
      <c r="S374" s="124" t="e">
        <f t="shared" ref="S374:S379" si="1394">(R374/Q374)*100</f>
        <v>#DIV/0!</v>
      </c>
      <c r="T374" s="115"/>
      <c r="U374" s="123"/>
      <c r="V374" s="124" t="e">
        <f t="shared" ref="V374:V379" si="1395">(U374/T374)*100</f>
        <v>#DIV/0!</v>
      </c>
      <c r="W374" s="115"/>
      <c r="X374" s="123"/>
      <c r="Y374" s="124" t="e">
        <f t="shared" ref="Y374:Y379" si="1396">(X374/W374)*100</f>
        <v>#DIV/0!</v>
      </c>
      <c r="Z374" s="115"/>
      <c r="AA374" s="123"/>
      <c r="AB374" s="124" t="e">
        <f t="shared" ref="AB374:AB379" si="1397">(AA374/Z374)*100</f>
        <v>#DIV/0!</v>
      </c>
      <c r="AC374" s="115"/>
      <c r="AD374" s="123"/>
      <c r="AE374" s="124" t="e">
        <f t="shared" ref="AE374:AE379" si="1398">(AD374/AC374)*100</f>
        <v>#DIV/0!</v>
      </c>
      <c r="AF374" s="115"/>
      <c r="AG374" s="123"/>
      <c r="AH374" s="124" t="e">
        <f t="shared" ref="AH374:AH379" si="1399">(AG374/AF374)*100</f>
        <v>#DIV/0!</v>
      </c>
      <c r="AI374" s="115"/>
      <c r="AJ374" s="123"/>
      <c r="AK374" s="124" t="e">
        <f t="shared" ref="AK374:AK379" si="1400">(AJ374/AI374)*100</f>
        <v>#DIV/0!</v>
      </c>
      <c r="AL374" s="115"/>
      <c r="AM374" s="123"/>
      <c r="AN374" s="124" t="e">
        <f t="shared" ref="AN374:AN379" si="1401">(AM374/AL374)*100</f>
        <v>#DIV/0!</v>
      </c>
      <c r="AO374" s="115"/>
      <c r="AP374" s="123"/>
      <c r="AQ374" s="124" t="e">
        <f t="shared" ref="AQ374:AQ379" si="1402">(AP374/AO374)*100</f>
        <v>#DIV/0!</v>
      </c>
      <c r="AR374" s="12"/>
    </row>
    <row r="375" spans="1:44" ht="45">
      <c r="A375" s="228"/>
      <c r="B375" s="221"/>
      <c r="C375" s="221"/>
      <c r="D375" s="46" t="s">
        <v>18</v>
      </c>
      <c r="E375" s="115">
        <f t="shared" ref="E375:E379" si="1403">H375+K375+N375+Q375+T375+W375+Z375+AC375+AF375+AI375+AL375+AO375</f>
        <v>0</v>
      </c>
      <c r="F375" s="123">
        <f t="shared" ref="F375:F379" si="1404">I375+L375+O375+R375+U375+X375+AA375+AD375+AG375+AJ375+AM375+AP375</f>
        <v>0</v>
      </c>
      <c r="G375" s="124" t="e">
        <f t="shared" si="1390"/>
        <v>#DIV/0!</v>
      </c>
      <c r="H375" s="115"/>
      <c r="I375" s="123"/>
      <c r="J375" s="124" t="e">
        <f t="shared" si="1391"/>
        <v>#DIV/0!</v>
      </c>
      <c r="K375" s="115"/>
      <c r="L375" s="123"/>
      <c r="M375" s="124" t="e">
        <f t="shared" si="1392"/>
        <v>#DIV/0!</v>
      </c>
      <c r="N375" s="115"/>
      <c r="O375" s="123"/>
      <c r="P375" s="124" t="e">
        <f t="shared" si="1393"/>
        <v>#DIV/0!</v>
      </c>
      <c r="Q375" s="115"/>
      <c r="R375" s="123"/>
      <c r="S375" s="124" t="e">
        <f t="shared" si="1394"/>
        <v>#DIV/0!</v>
      </c>
      <c r="T375" s="115"/>
      <c r="U375" s="123"/>
      <c r="V375" s="124" t="e">
        <f t="shared" si="1395"/>
        <v>#DIV/0!</v>
      </c>
      <c r="W375" s="115"/>
      <c r="X375" s="123"/>
      <c r="Y375" s="124" t="e">
        <f t="shared" si="1396"/>
        <v>#DIV/0!</v>
      </c>
      <c r="Z375" s="115"/>
      <c r="AA375" s="123"/>
      <c r="AB375" s="124" t="e">
        <f t="shared" si="1397"/>
        <v>#DIV/0!</v>
      </c>
      <c r="AC375" s="115"/>
      <c r="AD375" s="123"/>
      <c r="AE375" s="124" t="e">
        <f t="shared" si="1398"/>
        <v>#DIV/0!</v>
      </c>
      <c r="AF375" s="115"/>
      <c r="AG375" s="123"/>
      <c r="AH375" s="124" t="e">
        <f t="shared" si="1399"/>
        <v>#DIV/0!</v>
      </c>
      <c r="AI375" s="115"/>
      <c r="AJ375" s="123"/>
      <c r="AK375" s="124" t="e">
        <f t="shared" si="1400"/>
        <v>#DIV/0!</v>
      </c>
      <c r="AL375" s="115"/>
      <c r="AM375" s="123"/>
      <c r="AN375" s="124" t="e">
        <f t="shared" si="1401"/>
        <v>#DIV/0!</v>
      </c>
      <c r="AO375" s="115"/>
      <c r="AP375" s="123"/>
      <c r="AQ375" s="124" t="e">
        <f t="shared" si="1402"/>
        <v>#DIV/0!</v>
      </c>
      <c r="AR375" s="12"/>
    </row>
    <row r="376" spans="1:44" ht="34.5" customHeight="1">
      <c r="A376" s="228"/>
      <c r="B376" s="221"/>
      <c r="C376" s="221"/>
      <c r="D376" s="46" t="s">
        <v>26</v>
      </c>
      <c r="E376" s="115">
        <f t="shared" si="1403"/>
        <v>0</v>
      </c>
      <c r="F376" s="123">
        <f t="shared" si="1404"/>
        <v>0</v>
      </c>
      <c r="G376" s="124" t="e">
        <f t="shared" si="1390"/>
        <v>#DIV/0!</v>
      </c>
      <c r="H376" s="115"/>
      <c r="I376" s="123"/>
      <c r="J376" s="124" t="e">
        <f t="shared" si="1391"/>
        <v>#DIV/0!</v>
      </c>
      <c r="K376" s="115"/>
      <c r="L376" s="123"/>
      <c r="M376" s="124" t="e">
        <f t="shared" si="1392"/>
        <v>#DIV/0!</v>
      </c>
      <c r="N376" s="115"/>
      <c r="O376" s="123"/>
      <c r="P376" s="124" t="e">
        <f t="shared" si="1393"/>
        <v>#DIV/0!</v>
      </c>
      <c r="Q376" s="115"/>
      <c r="R376" s="123"/>
      <c r="S376" s="124" t="e">
        <f t="shared" si="1394"/>
        <v>#DIV/0!</v>
      </c>
      <c r="T376" s="115"/>
      <c r="U376" s="123"/>
      <c r="V376" s="124" t="e">
        <f t="shared" si="1395"/>
        <v>#DIV/0!</v>
      </c>
      <c r="W376" s="115"/>
      <c r="X376" s="123"/>
      <c r="Y376" s="124" t="e">
        <f t="shared" si="1396"/>
        <v>#DIV/0!</v>
      </c>
      <c r="Z376" s="115"/>
      <c r="AA376" s="123"/>
      <c r="AB376" s="124" t="e">
        <f t="shared" si="1397"/>
        <v>#DIV/0!</v>
      </c>
      <c r="AC376" s="115"/>
      <c r="AD376" s="123"/>
      <c r="AE376" s="124" t="e">
        <f t="shared" si="1398"/>
        <v>#DIV/0!</v>
      </c>
      <c r="AF376" s="115"/>
      <c r="AG376" s="123"/>
      <c r="AH376" s="124" t="e">
        <f t="shared" si="1399"/>
        <v>#DIV/0!</v>
      </c>
      <c r="AI376" s="115"/>
      <c r="AJ376" s="123"/>
      <c r="AK376" s="124" t="e">
        <f t="shared" si="1400"/>
        <v>#DIV/0!</v>
      </c>
      <c r="AL376" s="115"/>
      <c r="AM376" s="123"/>
      <c r="AN376" s="124" t="e">
        <f t="shared" si="1401"/>
        <v>#DIV/0!</v>
      </c>
      <c r="AO376" s="115"/>
      <c r="AP376" s="123"/>
      <c r="AQ376" s="124" t="e">
        <f t="shared" si="1402"/>
        <v>#DIV/0!</v>
      </c>
      <c r="AR376" s="12"/>
    </row>
    <row r="377" spans="1:44" ht="78" customHeight="1">
      <c r="A377" s="228"/>
      <c r="B377" s="221"/>
      <c r="C377" s="221"/>
      <c r="D377" s="101" t="s">
        <v>440</v>
      </c>
      <c r="E377" s="115">
        <f t="shared" si="1403"/>
        <v>0</v>
      </c>
      <c r="F377" s="123">
        <f t="shared" si="1404"/>
        <v>0</v>
      </c>
      <c r="G377" s="124" t="e">
        <f t="shared" si="1390"/>
        <v>#DIV/0!</v>
      </c>
      <c r="H377" s="115"/>
      <c r="I377" s="123"/>
      <c r="J377" s="124" t="e">
        <f t="shared" si="1391"/>
        <v>#DIV/0!</v>
      </c>
      <c r="K377" s="115"/>
      <c r="L377" s="123"/>
      <c r="M377" s="124" t="e">
        <f t="shared" si="1392"/>
        <v>#DIV/0!</v>
      </c>
      <c r="N377" s="115"/>
      <c r="O377" s="123"/>
      <c r="P377" s="124" t="e">
        <f t="shared" si="1393"/>
        <v>#DIV/0!</v>
      </c>
      <c r="Q377" s="115"/>
      <c r="R377" s="123"/>
      <c r="S377" s="124" t="e">
        <f t="shared" si="1394"/>
        <v>#DIV/0!</v>
      </c>
      <c r="T377" s="115"/>
      <c r="U377" s="123"/>
      <c r="V377" s="124" t="e">
        <f t="shared" si="1395"/>
        <v>#DIV/0!</v>
      </c>
      <c r="W377" s="115"/>
      <c r="X377" s="123"/>
      <c r="Y377" s="124" t="e">
        <f t="shared" si="1396"/>
        <v>#DIV/0!</v>
      </c>
      <c r="Z377" s="115"/>
      <c r="AA377" s="123"/>
      <c r="AB377" s="124" t="e">
        <f t="shared" si="1397"/>
        <v>#DIV/0!</v>
      </c>
      <c r="AC377" s="115"/>
      <c r="AD377" s="123"/>
      <c r="AE377" s="124" t="e">
        <f t="shared" si="1398"/>
        <v>#DIV/0!</v>
      </c>
      <c r="AF377" s="115"/>
      <c r="AG377" s="123"/>
      <c r="AH377" s="124" t="e">
        <f t="shared" si="1399"/>
        <v>#DIV/0!</v>
      </c>
      <c r="AI377" s="115"/>
      <c r="AJ377" s="123"/>
      <c r="AK377" s="124" t="e">
        <f t="shared" si="1400"/>
        <v>#DIV/0!</v>
      </c>
      <c r="AL377" s="115"/>
      <c r="AM377" s="123"/>
      <c r="AN377" s="124" t="e">
        <f t="shared" si="1401"/>
        <v>#DIV/0!</v>
      </c>
      <c r="AO377" s="115"/>
      <c r="AP377" s="123"/>
      <c r="AQ377" s="124" t="e">
        <f t="shared" si="1402"/>
        <v>#DIV/0!</v>
      </c>
      <c r="AR377" s="12"/>
    </row>
    <row r="378" spans="1:44" ht="30.75" customHeight="1">
      <c r="A378" s="228"/>
      <c r="B378" s="221"/>
      <c r="C378" s="221"/>
      <c r="D378" s="46" t="s">
        <v>41</v>
      </c>
      <c r="E378" s="115">
        <f t="shared" si="1403"/>
        <v>0</v>
      </c>
      <c r="F378" s="123">
        <f t="shared" si="1404"/>
        <v>0</v>
      </c>
      <c r="G378" s="124" t="e">
        <f t="shared" si="1390"/>
        <v>#DIV/0!</v>
      </c>
      <c r="H378" s="115"/>
      <c r="I378" s="123"/>
      <c r="J378" s="124" t="e">
        <f t="shared" si="1391"/>
        <v>#DIV/0!</v>
      </c>
      <c r="K378" s="115"/>
      <c r="L378" s="123"/>
      <c r="M378" s="124" t="e">
        <f t="shared" si="1392"/>
        <v>#DIV/0!</v>
      </c>
      <c r="N378" s="115"/>
      <c r="O378" s="123"/>
      <c r="P378" s="124" t="e">
        <f t="shared" si="1393"/>
        <v>#DIV/0!</v>
      </c>
      <c r="Q378" s="115"/>
      <c r="R378" s="123"/>
      <c r="S378" s="124" t="e">
        <f t="shared" si="1394"/>
        <v>#DIV/0!</v>
      </c>
      <c r="T378" s="115"/>
      <c r="U378" s="123"/>
      <c r="V378" s="124" t="e">
        <f t="shared" si="1395"/>
        <v>#DIV/0!</v>
      </c>
      <c r="W378" s="115"/>
      <c r="X378" s="123"/>
      <c r="Y378" s="124" t="e">
        <f t="shared" si="1396"/>
        <v>#DIV/0!</v>
      </c>
      <c r="Z378" s="115"/>
      <c r="AA378" s="123"/>
      <c r="AB378" s="124" t="e">
        <f t="shared" si="1397"/>
        <v>#DIV/0!</v>
      </c>
      <c r="AC378" s="115"/>
      <c r="AD378" s="123"/>
      <c r="AE378" s="124" t="e">
        <f t="shared" si="1398"/>
        <v>#DIV/0!</v>
      </c>
      <c r="AF378" s="115"/>
      <c r="AG378" s="123"/>
      <c r="AH378" s="124" t="e">
        <f t="shared" si="1399"/>
        <v>#DIV/0!</v>
      </c>
      <c r="AI378" s="115"/>
      <c r="AJ378" s="123"/>
      <c r="AK378" s="124" t="e">
        <f t="shared" si="1400"/>
        <v>#DIV/0!</v>
      </c>
      <c r="AL378" s="115"/>
      <c r="AM378" s="123"/>
      <c r="AN378" s="124" t="e">
        <f t="shared" si="1401"/>
        <v>#DIV/0!</v>
      </c>
      <c r="AO378" s="115"/>
      <c r="AP378" s="123"/>
      <c r="AQ378" s="124" t="e">
        <f t="shared" si="1402"/>
        <v>#DIV/0!</v>
      </c>
      <c r="AR378" s="12"/>
    </row>
    <row r="379" spans="1:44" ht="45">
      <c r="A379" s="228"/>
      <c r="B379" s="221"/>
      <c r="C379" s="221"/>
      <c r="D379" s="46" t="s">
        <v>33</v>
      </c>
      <c r="E379" s="115">
        <f t="shared" si="1403"/>
        <v>0</v>
      </c>
      <c r="F379" s="123">
        <f t="shared" si="1404"/>
        <v>0</v>
      </c>
      <c r="G379" s="124" t="e">
        <f t="shared" si="1390"/>
        <v>#DIV/0!</v>
      </c>
      <c r="H379" s="115"/>
      <c r="I379" s="123"/>
      <c r="J379" s="124" t="e">
        <f t="shared" si="1391"/>
        <v>#DIV/0!</v>
      </c>
      <c r="K379" s="115"/>
      <c r="L379" s="123"/>
      <c r="M379" s="124" t="e">
        <f t="shared" si="1392"/>
        <v>#DIV/0!</v>
      </c>
      <c r="N379" s="115"/>
      <c r="O379" s="123"/>
      <c r="P379" s="124" t="e">
        <f t="shared" si="1393"/>
        <v>#DIV/0!</v>
      </c>
      <c r="Q379" s="115"/>
      <c r="R379" s="123"/>
      <c r="S379" s="124" t="e">
        <f t="shared" si="1394"/>
        <v>#DIV/0!</v>
      </c>
      <c r="T379" s="115"/>
      <c r="U379" s="123"/>
      <c r="V379" s="124" t="e">
        <f t="shared" si="1395"/>
        <v>#DIV/0!</v>
      </c>
      <c r="W379" s="115"/>
      <c r="X379" s="123"/>
      <c r="Y379" s="124" t="e">
        <f t="shared" si="1396"/>
        <v>#DIV/0!</v>
      </c>
      <c r="Z379" s="115"/>
      <c r="AA379" s="123"/>
      <c r="AB379" s="124" t="e">
        <f t="shared" si="1397"/>
        <v>#DIV/0!</v>
      </c>
      <c r="AC379" s="115"/>
      <c r="AD379" s="123"/>
      <c r="AE379" s="124" t="e">
        <f t="shared" si="1398"/>
        <v>#DIV/0!</v>
      </c>
      <c r="AF379" s="115"/>
      <c r="AG379" s="123"/>
      <c r="AH379" s="124" t="e">
        <f t="shared" si="1399"/>
        <v>#DIV/0!</v>
      </c>
      <c r="AI379" s="115"/>
      <c r="AJ379" s="123"/>
      <c r="AK379" s="124" t="e">
        <f t="shared" si="1400"/>
        <v>#DIV/0!</v>
      </c>
      <c r="AL379" s="115"/>
      <c r="AM379" s="123"/>
      <c r="AN379" s="124" t="e">
        <f t="shared" si="1401"/>
        <v>#DIV/0!</v>
      </c>
      <c r="AO379" s="115"/>
      <c r="AP379" s="123"/>
      <c r="AQ379" s="124" t="e">
        <f t="shared" si="1402"/>
        <v>#DIV/0!</v>
      </c>
      <c r="AR379" s="12"/>
    </row>
    <row r="380" spans="1:44" ht="23.25" customHeight="1">
      <c r="A380" s="228" t="s">
        <v>294</v>
      </c>
      <c r="B380" s="221" t="s">
        <v>464</v>
      </c>
      <c r="C380" s="221" t="s">
        <v>94</v>
      </c>
      <c r="D380" s="46" t="s">
        <v>38</v>
      </c>
      <c r="E380" s="115">
        <f>SUM(E381:E386)</f>
        <v>0</v>
      </c>
      <c r="F380" s="122">
        <f>SUM(F381:F386)</f>
        <v>0</v>
      </c>
      <c r="G380" s="122" t="e">
        <f>(F380/E380)*100</f>
        <v>#DIV/0!</v>
      </c>
      <c r="H380" s="115">
        <f>SUM(H381:H386)</f>
        <v>0</v>
      </c>
      <c r="I380" s="122">
        <f>SUM(I381:I386)</f>
        <v>0</v>
      </c>
      <c r="J380" s="122" t="e">
        <f>(I380/H380)*100</f>
        <v>#DIV/0!</v>
      </c>
      <c r="K380" s="115">
        <f>SUM(K381:K386)</f>
        <v>0</v>
      </c>
      <c r="L380" s="122">
        <f>SUM(L381:L386)</f>
        <v>0</v>
      </c>
      <c r="M380" s="122" t="e">
        <f>(L380/K380)*100</f>
        <v>#DIV/0!</v>
      </c>
      <c r="N380" s="115">
        <f>SUM(N381:N386)</f>
        <v>0</v>
      </c>
      <c r="O380" s="122">
        <f>SUM(O381:O386)</f>
        <v>0</v>
      </c>
      <c r="P380" s="122" t="e">
        <f>(O380/N380)*100</f>
        <v>#DIV/0!</v>
      </c>
      <c r="Q380" s="115">
        <f>SUM(Q381:Q386)</f>
        <v>0</v>
      </c>
      <c r="R380" s="122">
        <f>SUM(R381:R386)</f>
        <v>0</v>
      </c>
      <c r="S380" s="122" t="e">
        <f>(R380/Q380)*100</f>
        <v>#DIV/0!</v>
      </c>
      <c r="T380" s="115">
        <f>SUM(T381:T386)</f>
        <v>0</v>
      </c>
      <c r="U380" s="122">
        <f>SUM(U381:U386)</f>
        <v>0</v>
      </c>
      <c r="V380" s="122" t="e">
        <f>(U380/T380)*100</f>
        <v>#DIV/0!</v>
      </c>
      <c r="W380" s="115">
        <f>SUM(W381:W386)</f>
        <v>0</v>
      </c>
      <c r="X380" s="122">
        <f>SUM(X381:X386)</f>
        <v>0</v>
      </c>
      <c r="Y380" s="122" t="e">
        <f>(X380/W380)*100</f>
        <v>#DIV/0!</v>
      </c>
      <c r="Z380" s="115">
        <f>SUM(Z381:Z386)</f>
        <v>0</v>
      </c>
      <c r="AA380" s="122">
        <f>SUM(AA381:AA386)</f>
        <v>0</v>
      </c>
      <c r="AB380" s="122" t="e">
        <f>(AA380/Z380)*100</f>
        <v>#DIV/0!</v>
      </c>
      <c r="AC380" s="115">
        <f>SUM(AC381:AC386)</f>
        <v>0</v>
      </c>
      <c r="AD380" s="122">
        <f>SUM(AD381:AD386)</f>
        <v>0</v>
      </c>
      <c r="AE380" s="122" t="e">
        <f>(AD380/AC380)*100</f>
        <v>#DIV/0!</v>
      </c>
      <c r="AF380" s="115">
        <f>SUM(AF381:AF386)</f>
        <v>0</v>
      </c>
      <c r="AG380" s="122">
        <f>SUM(AG381:AG386)</f>
        <v>0</v>
      </c>
      <c r="AH380" s="122" t="e">
        <f>(AG380/AF380)*100</f>
        <v>#DIV/0!</v>
      </c>
      <c r="AI380" s="115">
        <f>SUM(AI381:AI386)</f>
        <v>0</v>
      </c>
      <c r="AJ380" s="122">
        <f>SUM(AJ381:AJ386)</f>
        <v>0</v>
      </c>
      <c r="AK380" s="122" t="e">
        <f>(AJ380/AI380)*100</f>
        <v>#DIV/0!</v>
      </c>
      <c r="AL380" s="115">
        <f>SUM(AL381:AL386)</f>
        <v>0</v>
      </c>
      <c r="AM380" s="122">
        <f>SUM(AM381:AM386)</f>
        <v>0</v>
      </c>
      <c r="AN380" s="122" t="e">
        <f>(AM380/AL380)*100</f>
        <v>#DIV/0!</v>
      </c>
      <c r="AO380" s="115">
        <f>SUM(AO381:AO386)</f>
        <v>0</v>
      </c>
      <c r="AP380" s="122">
        <f>SUM(AP381:AP386)</f>
        <v>0</v>
      </c>
      <c r="AQ380" s="122" t="e">
        <f>(AP380/AO380)*100</f>
        <v>#DIV/0!</v>
      </c>
      <c r="AR380" s="12"/>
    </row>
    <row r="381" spans="1:44" ht="30">
      <c r="A381" s="228"/>
      <c r="B381" s="221"/>
      <c r="C381" s="221"/>
      <c r="D381" s="46" t="s">
        <v>17</v>
      </c>
      <c r="E381" s="115">
        <f>H381+K381+N381+Q381+T381+W381+Z381+AC381+AF381+AI381+AL381+AO381</f>
        <v>0</v>
      </c>
      <c r="F381" s="123">
        <f>I381+L381+O381+R381+U381+X381+AA381+AD381+AG381+AJ381+AM381+AP381</f>
        <v>0</v>
      </c>
      <c r="G381" s="124" t="e">
        <f t="shared" ref="G381:G386" si="1405">(F381/E381)*100</f>
        <v>#DIV/0!</v>
      </c>
      <c r="H381" s="115"/>
      <c r="I381" s="123"/>
      <c r="J381" s="124" t="e">
        <f t="shared" ref="J381:J386" si="1406">(I381/H381)*100</f>
        <v>#DIV/0!</v>
      </c>
      <c r="K381" s="115"/>
      <c r="L381" s="123"/>
      <c r="M381" s="124" t="e">
        <f t="shared" ref="M381:M386" si="1407">(L381/K381)*100</f>
        <v>#DIV/0!</v>
      </c>
      <c r="N381" s="115"/>
      <c r="O381" s="123"/>
      <c r="P381" s="124" t="e">
        <f t="shared" ref="P381:P386" si="1408">(O381/N381)*100</f>
        <v>#DIV/0!</v>
      </c>
      <c r="Q381" s="115"/>
      <c r="R381" s="123"/>
      <c r="S381" s="124" t="e">
        <f t="shared" ref="S381:S386" si="1409">(R381/Q381)*100</f>
        <v>#DIV/0!</v>
      </c>
      <c r="T381" s="115"/>
      <c r="U381" s="123"/>
      <c r="V381" s="124" t="e">
        <f t="shared" ref="V381:V386" si="1410">(U381/T381)*100</f>
        <v>#DIV/0!</v>
      </c>
      <c r="W381" s="115"/>
      <c r="X381" s="123"/>
      <c r="Y381" s="124" t="e">
        <f t="shared" ref="Y381:Y386" si="1411">(X381/W381)*100</f>
        <v>#DIV/0!</v>
      </c>
      <c r="Z381" s="115"/>
      <c r="AA381" s="123"/>
      <c r="AB381" s="124" t="e">
        <f t="shared" ref="AB381:AB386" si="1412">(AA381/Z381)*100</f>
        <v>#DIV/0!</v>
      </c>
      <c r="AC381" s="115"/>
      <c r="AD381" s="123"/>
      <c r="AE381" s="124" t="e">
        <f t="shared" ref="AE381:AE386" si="1413">(AD381/AC381)*100</f>
        <v>#DIV/0!</v>
      </c>
      <c r="AF381" s="115"/>
      <c r="AG381" s="123"/>
      <c r="AH381" s="124" t="e">
        <f t="shared" ref="AH381:AH386" si="1414">(AG381/AF381)*100</f>
        <v>#DIV/0!</v>
      </c>
      <c r="AI381" s="115"/>
      <c r="AJ381" s="123"/>
      <c r="AK381" s="124" t="e">
        <f t="shared" ref="AK381:AK386" si="1415">(AJ381/AI381)*100</f>
        <v>#DIV/0!</v>
      </c>
      <c r="AL381" s="115"/>
      <c r="AM381" s="123"/>
      <c r="AN381" s="124" t="e">
        <f t="shared" ref="AN381:AN386" si="1416">(AM381/AL381)*100</f>
        <v>#DIV/0!</v>
      </c>
      <c r="AO381" s="115"/>
      <c r="AP381" s="123"/>
      <c r="AQ381" s="124" t="e">
        <f t="shared" ref="AQ381:AQ386" si="1417">(AP381/AO381)*100</f>
        <v>#DIV/0!</v>
      </c>
      <c r="AR381" s="12"/>
    </row>
    <row r="382" spans="1:44" ht="45">
      <c r="A382" s="228"/>
      <c r="B382" s="221"/>
      <c r="C382" s="221"/>
      <c r="D382" s="46" t="s">
        <v>18</v>
      </c>
      <c r="E382" s="115">
        <f t="shared" ref="E382:E386" si="1418">H382+K382+N382+Q382+T382+W382+Z382+AC382+AF382+AI382+AL382+AO382</f>
        <v>0</v>
      </c>
      <c r="F382" s="123">
        <f t="shared" ref="F382:F386" si="1419">I382+L382+O382+R382+U382+X382+AA382+AD382+AG382+AJ382+AM382+AP382</f>
        <v>0</v>
      </c>
      <c r="G382" s="124" t="e">
        <f t="shared" si="1405"/>
        <v>#DIV/0!</v>
      </c>
      <c r="H382" s="115"/>
      <c r="I382" s="123"/>
      <c r="J382" s="124" t="e">
        <f t="shared" si="1406"/>
        <v>#DIV/0!</v>
      </c>
      <c r="K382" s="115"/>
      <c r="L382" s="123"/>
      <c r="M382" s="124" t="e">
        <f t="shared" si="1407"/>
        <v>#DIV/0!</v>
      </c>
      <c r="N382" s="115"/>
      <c r="O382" s="123"/>
      <c r="P382" s="124" t="e">
        <f t="shared" si="1408"/>
        <v>#DIV/0!</v>
      </c>
      <c r="Q382" s="115"/>
      <c r="R382" s="123"/>
      <c r="S382" s="124" t="e">
        <f t="shared" si="1409"/>
        <v>#DIV/0!</v>
      </c>
      <c r="T382" s="115"/>
      <c r="U382" s="123"/>
      <c r="V382" s="124" t="e">
        <f t="shared" si="1410"/>
        <v>#DIV/0!</v>
      </c>
      <c r="W382" s="115"/>
      <c r="X382" s="123"/>
      <c r="Y382" s="124" t="e">
        <f t="shared" si="1411"/>
        <v>#DIV/0!</v>
      </c>
      <c r="Z382" s="115"/>
      <c r="AA382" s="123"/>
      <c r="AB382" s="124" t="e">
        <f t="shared" si="1412"/>
        <v>#DIV/0!</v>
      </c>
      <c r="AC382" s="115"/>
      <c r="AD382" s="123"/>
      <c r="AE382" s="124" t="e">
        <f t="shared" si="1413"/>
        <v>#DIV/0!</v>
      </c>
      <c r="AF382" s="115"/>
      <c r="AG382" s="123"/>
      <c r="AH382" s="124" t="e">
        <f t="shared" si="1414"/>
        <v>#DIV/0!</v>
      </c>
      <c r="AI382" s="115"/>
      <c r="AJ382" s="123"/>
      <c r="AK382" s="124" t="e">
        <f t="shared" si="1415"/>
        <v>#DIV/0!</v>
      </c>
      <c r="AL382" s="115"/>
      <c r="AM382" s="123"/>
      <c r="AN382" s="124" t="e">
        <f t="shared" si="1416"/>
        <v>#DIV/0!</v>
      </c>
      <c r="AO382" s="115"/>
      <c r="AP382" s="123"/>
      <c r="AQ382" s="124" t="e">
        <f t="shared" si="1417"/>
        <v>#DIV/0!</v>
      </c>
      <c r="AR382" s="12"/>
    </row>
    <row r="383" spans="1:44" ht="23.25" customHeight="1">
      <c r="A383" s="228"/>
      <c r="B383" s="221"/>
      <c r="C383" s="221"/>
      <c r="D383" s="46" t="s">
        <v>26</v>
      </c>
      <c r="E383" s="115">
        <f t="shared" si="1418"/>
        <v>0</v>
      </c>
      <c r="F383" s="123">
        <f t="shared" si="1419"/>
        <v>0</v>
      </c>
      <c r="G383" s="124" t="e">
        <f t="shared" si="1405"/>
        <v>#DIV/0!</v>
      </c>
      <c r="H383" s="115"/>
      <c r="I383" s="123"/>
      <c r="J383" s="124" t="e">
        <f t="shared" si="1406"/>
        <v>#DIV/0!</v>
      </c>
      <c r="K383" s="115"/>
      <c r="L383" s="123"/>
      <c r="M383" s="124" t="e">
        <f t="shared" si="1407"/>
        <v>#DIV/0!</v>
      </c>
      <c r="N383" s="115"/>
      <c r="O383" s="123"/>
      <c r="P383" s="124" t="e">
        <f t="shared" si="1408"/>
        <v>#DIV/0!</v>
      </c>
      <c r="Q383" s="115"/>
      <c r="R383" s="123"/>
      <c r="S383" s="124" t="e">
        <f t="shared" si="1409"/>
        <v>#DIV/0!</v>
      </c>
      <c r="T383" s="115"/>
      <c r="U383" s="123"/>
      <c r="V383" s="124" t="e">
        <f t="shared" si="1410"/>
        <v>#DIV/0!</v>
      </c>
      <c r="W383" s="115"/>
      <c r="X383" s="123"/>
      <c r="Y383" s="124" t="e">
        <f t="shared" si="1411"/>
        <v>#DIV/0!</v>
      </c>
      <c r="Z383" s="115"/>
      <c r="AA383" s="123"/>
      <c r="AB383" s="124" t="e">
        <f t="shared" si="1412"/>
        <v>#DIV/0!</v>
      </c>
      <c r="AC383" s="115"/>
      <c r="AD383" s="123"/>
      <c r="AE383" s="124" t="e">
        <f t="shared" si="1413"/>
        <v>#DIV/0!</v>
      </c>
      <c r="AF383" s="115"/>
      <c r="AG383" s="123"/>
      <c r="AH383" s="124" t="e">
        <f t="shared" si="1414"/>
        <v>#DIV/0!</v>
      </c>
      <c r="AI383" s="115"/>
      <c r="AJ383" s="123"/>
      <c r="AK383" s="124" t="e">
        <f t="shared" si="1415"/>
        <v>#DIV/0!</v>
      </c>
      <c r="AL383" s="115"/>
      <c r="AM383" s="123"/>
      <c r="AN383" s="124" t="e">
        <f t="shared" si="1416"/>
        <v>#DIV/0!</v>
      </c>
      <c r="AO383" s="115"/>
      <c r="AP383" s="123"/>
      <c r="AQ383" s="124" t="e">
        <f t="shared" si="1417"/>
        <v>#DIV/0!</v>
      </c>
      <c r="AR383" s="12"/>
    </row>
    <row r="384" spans="1:44" ht="88.5" customHeight="1">
      <c r="A384" s="228"/>
      <c r="B384" s="221"/>
      <c r="C384" s="221"/>
      <c r="D384" s="101" t="s">
        <v>440</v>
      </c>
      <c r="E384" s="115">
        <f t="shared" si="1418"/>
        <v>0</v>
      </c>
      <c r="F384" s="123">
        <f t="shared" si="1419"/>
        <v>0</v>
      </c>
      <c r="G384" s="124" t="e">
        <f t="shared" si="1405"/>
        <v>#DIV/0!</v>
      </c>
      <c r="H384" s="115"/>
      <c r="I384" s="123"/>
      <c r="J384" s="124" t="e">
        <f t="shared" si="1406"/>
        <v>#DIV/0!</v>
      </c>
      <c r="K384" s="115"/>
      <c r="L384" s="123"/>
      <c r="M384" s="124" t="e">
        <f t="shared" si="1407"/>
        <v>#DIV/0!</v>
      </c>
      <c r="N384" s="115"/>
      <c r="O384" s="123"/>
      <c r="P384" s="124" t="e">
        <f t="shared" si="1408"/>
        <v>#DIV/0!</v>
      </c>
      <c r="Q384" s="115"/>
      <c r="R384" s="123"/>
      <c r="S384" s="124" t="e">
        <f t="shared" si="1409"/>
        <v>#DIV/0!</v>
      </c>
      <c r="T384" s="115"/>
      <c r="U384" s="123"/>
      <c r="V384" s="124" t="e">
        <f t="shared" si="1410"/>
        <v>#DIV/0!</v>
      </c>
      <c r="W384" s="115"/>
      <c r="X384" s="123"/>
      <c r="Y384" s="124" t="e">
        <f t="shared" si="1411"/>
        <v>#DIV/0!</v>
      </c>
      <c r="Z384" s="115"/>
      <c r="AA384" s="123"/>
      <c r="AB384" s="124" t="e">
        <f t="shared" si="1412"/>
        <v>#DIV/0!</v>
      </c>
      <c r="AC384" s="115"/>
      <c r="AD384" s="123"/>
      <c r="AE384" s="124" t="e">
        <f t="shared" si="1413"/>
        <v>#DIV/0!</v>
      </c>
      <c r="AF384" s="115"/>
      <c r="AG384" s="123"/>
      <c r="AH384" s="124" t="e">
        <f t="shared" si="1414"/>
        <v>#DIV/0!</v>
      </c>
      <c r="AI384" s="115"/>
      <c r="AJ384" s="123"/>
      <c r="AK384" s="124" t="e">
        <f t="shared" si="1415"/>
        <v>#DIV/0!</v>
      </c>
      <c r="AL384" s="115"/>
      <c r="AM384" s="123"/>
      <c r="AN384" s="124" t="e">
        <f t="shared" si="1416"/>
        <v>#DIV/0!</v>
      </c>
      <c r="AO384" s="115"/>
      <c r="AP384" s="123"/>
      <c r="AQ384" s="124" t="e">
        <f t="shared" si="1417"/>
        <v>#DIV/0!</v>
      </c>
      <c r="AR384" s="12"/>
    </row>
    <row r="385" spans="1:44" ht="36" customHeight="1">
      <c r="A385" s="228"/>
      <c r="B385" s="221"/>
      <c r="C385" s="221"/>
      <c r="D385" s="46" t="s">
        <v>41</v>
      </c>
      <c r="E385" s="115">
        <f t="shared" si="1418"/>
        <v>0</v>
      </c>
      <c r="F385" s="123">
        <f t="shared" si="1419"/>
        <v>0</v>
      </c>
      <c r="G385" s="124" t="e">
        <f t="shared" si="1405"/>
        <v>#DIV/0!</v>
      </c>
      <c r="H385" s="115"/>
      <c r="I385" s="123"/>
      <c r="J385" s="124" t="e">
        <f t="shared" si="1406"/>
        <v>#DIV/0!</v>
      </c>
      <c r="K385" s="115"/>
      <c r="L385" s="123"/>
      <c r="M385" s="124" t="e">
        <f t="shared" si="1407"/>
        <v>#DIV/0!</v>
      </c>
      <c r="N385" s="115"/>
      <c r="O385" s="123"/>
      <c r="P385" s="124" t="e">
        <f t="shared" si="1408"/>
        <v>#DIV/0!</v>
      </c>
      <c r="Q385" s="115"/>
      <c r="R385" s="123"/>
      <c r="S385" s="124" t="e">
        <f t="shared" si="1409"/>
        <v>#DIV/0!</v>
      </c>
      <c r="T385" s="115"/>
      <c r="U385" s="123"/>
      <c r="V385" s="124" t="e">
        <f t="shared" si="1410"/>
        <v>#DIV/0!</v>
      </c>
      <c r="W385" s="115"/>
      <c r="X385" s="123"/>
      <c r="Y385" s="124" t="e">
        <f t="shared" si="1411"/>
        <v>#DIV/0!</v>
      </c>
      <c r="Z385" s="115"/>
      <c r="AA385" s="123"/>
      <c r="AB385" s="124" t="e">
        <f t="shared" si="1412"/>
        <v>#DIV/0!</v>
      </c>
      <c r="AC385" s="115"/>
      <c r="AD385" s="123"/>
      <c r="AE385" s="124" t="e">
        <f t="shared" si="1413"/>
        <v>#DIV/0!</v>
      </c>
      <c r="AF385" s="115"/>
      <c r="AG385" s="123"/>
      <c r="AH385" s="124" t="e">
        <f t="shared" si="1414"/>
        <v>#DIV/0!</v>
      </c>
      <c r="AI385" s="115"/>
      <c r="AJ385" s="123"/>
      <c r="AK385" s="124" t="e">
        <f t="shared" si="1415"/>
        <v>#DIV/0!</v>
      </c>
      <c r="AL385" s="115"/>
      <c r="AM385" s="123"/>
      <c r="AN385" s="124" t="e">
        <f t="shared" si="1416"/>
        <v>#DIV/0!</v>
      </c>
      <c r="AO385" s="115"/>
      <c r="AP385" s="123"/>
      <c r="AQ385" s="124" t="e">
        <f t="shared" si="1417"/>
        <v>#DIV/0!</v>
      </c>
      <c r="AR385" s="12"/>
    </row>
    <row r="386" spans="1:44" ht="45">
      <c r="A386" s="228"/>
      <c r="B386" s="221"/>
      <c r="C386" s="221"/>
      <c r="D386" s="46" t="s">
        <v>33</v>
      </c>
      <c r="E386" s="115">
        <f t="shared" si="1418"/>
        <v>0</v>
      </c>
      <c r="F386" s="123">
        <f t="shared" si="1419"/>
        <v>0</v>
      </c>
      <c r="G386" s="124" t="e">
        <f t="shared" si="1405"/>
        <v>#DIV/0!</v>
      </c>
      <c r="H386" s="115"/>
      <c r="I386" s="123"/>
      <c r="J386" s="124" t="e">
        <f t="shared" si="1406"/>
        <v>#DIV/0!</v>
      </c>
      <c r="K386" s="115"/>
      <c r="L386" s="123"/>
      <c r="M386" s="124" t="e">
        <f t="shared" si="1407"/>
        <v>#DIV/0!</v>
      </c>
      <c r="N386" s="115"/>
      <c r="O386" s="123"/>
      <c r="P386" s="124" t="e">
        <f t="shared" si="1408"/>
        <v>#DIV/0!</v>
      </c>
      <c r="Q386" s="115"/>
      <c r="R386" s="123"/>
      <c r="S386" s="124" t="e">
        <f t="shared" si="1409"/>
        <v>#DIV/0!</v>
      </c>
      <c r="T386" s="115"/>
      <c r="U386" s="123"/>
      <c r="V386" s="124" t="e">
        <f t="shared" si="1410"/>
        <v>#DIV/0!</v>
      </c>
      <c r="W386" s="115"/>
      <c r="X386" s="123"/>
      <c r="Y386" s="124" t="e">
        <f t="shared" si="1411"/>
        <v>#DIV/0!</v>
      </c>
      <c r="Z386" s="115"/>
      <c r="AA386" s="123"/>
      <c r="AB386" s="124" t="e">
        <f t="shared" si="1412"/>
        <v>#DIV/0!</v>
      </c>
      <c r="AC386" s="115"/>
      <c r="AD386" s="123"/>
      <c r="AE386" s="124" t="e">
        <f t="shared" si="1413"/>
        <v>#DIV/0!</v>
      </c>
      <c r="AF386" s="115"/>
      <c r="AG386" s="123"/>
      <c r="AH386" s="124" t="e">
        <f t="shared" si="1414"/>
        <v>#DIV/0!</v>
      </c>
      <c r="AI386" s="115"/>
      <c r="AJ386" s="123"/>
      <c r="AK386" s="124" t="e">
        <f t="shared" si="1415"/>
        <v>#DIV/0!</v>
      </c>
      <c r="AL386" s="115"/>
      <c r="AM386" s="123"/>
      <c r="AN386" s="124" t="e">
        <f t="shared" si="1416"/>
        <v>#DIV/0!</v>
      </c>
      <c r="AO386" s="115"/>
      <c r="AP386" s="123"/>
      <c r="AQ386" s="124" t="e">
        <f t="shared" si="1417"/>
        <v>#DIV/0!</v>
      </c>
      <c r="AR386" s="12"/>
    </row>
    <row r="387" spans="1:44" ht="25.5" customHeight="1">
      <c r="A387" s="228" t="s">
        <v>295</v>
      </c>
      <c r="B387" s="221" t="s">
        <v>465</v>
      </c>
      <c r="C387" s="221" t="s">
        <v>94</v>
      </c>
      <c r="D387" s="46" t="s">
        <v>38</v>
      </c>
      <c r="E387" s="115">
        <f>SUM(E388:E393)</f>
        <v>0</v>
      </c>
      <c r="F387" s="122">
        <f>SUM(F388:F393)</f>
        <v>0</v>
      </c>
      <c r="G387" s="122" t="e">
        <f>(F387/E387)*100</f>
        <v>#DIV/0!</v>
      </c>
      <c r="H387" s="115">
        <f>SUM(H388:H393)</f>
        <v>0</v>
      </c>
      <c r="I387" s="122">
        <f>SUM(I388:I393)</f>
        <v>0</v>
      </c>
      <c r="J387" s="122" t="e">
        <f>(I387/H387)*100</f>
        <v>#DIV/0!</v>
      </c>
      <c r="K387" s="115">
        <f>SUM(K388:K393)</f>
        <v>0</v>
      </c>
      <c r="L387" s="122">
        <f>SUM(L388:L393)</f>
        <v>0</v>
      </c>
      <c r="M387" s="122" t="e">
        <f>(L387/K387)*100</f>
        <v>#DIV/0!</v>
      </c>
      <c r="N387" s="115">
        <f>SUM(N388:N393)</f>
        <v>0</v>
      </c>
      <c r="O387" s="122">
        <f>SUM(O388:O393)</f>
        <v>0</v>
      </c>
      <c r="P387" s="122" t="e">
        <f>(O387/N387)*100</f>
        <v>#DIV/0!</v>
      </c>
      <c r="Q387" s="115">
        <f>SUM(Q388:Q393)</f>
        <v>0</v>
      </c>
      <c r="R387" s="122">
        <f>SUM(R388:R393)</f>
        <v>0</v>
      </c>
      <c r="S387" s="122" t="e">
        <f>(R387/Q387)*100</f>
        <v>#DIV/0!</v>
      </c>
      <c r="T387" s="115">
        <f>SUM(T388:T393)</f>
        <v>0</v>
      </c>
      <c r="U387" s="122">
        <f>SUM(U388:U393)</f>
        <v>0</v>
      </c>
      <c r="V387" s="122" t="e">
        <f>(U387/T387)*100</f>
        <v>#DIV/0!</v>
      </c>
      <c r="W387" s="115">
        <f>SUM(W388:W393)</f>
        <v>0</v>
      </c>
      <c r="X387" s="122">
        <f>SUM(X388:X393)</f>
        <v>0</v>
      </c>
      <c r="Y387" s="122" t="e">
        <f>(X387/W387)*100</f>
        <v>#DIV/0!</v>
      </c>
      <c r="Z387" s="115">
        <f>SUM(Z388:Z393)</f>
        <v>0</v>
      </c>
      <c r="AA387" s="122">
        <f>SUM(AA388:AA393)</f>
        <v>0</v>
      </c>
      <c r="AB387" s="122" t="e">
        <f>(AA387/Z387)*100</f>
        <v>#DIV/0!</v>
      </c>
      <c r="AC387" s="115">
        <f>SUM(AC388:AC393)</f>
        <v>0</v>
      </c>
      <c r="AD387" s="122">
        <f>SUM(AD388:AD393)</f>
        <v>0</v>
      </c>
      <c r="AE387" s="122" t="e">
        <f>(AD387/AC387)*100</f>
        <v>#DIV/0!</v>
      </c>
      <c r="AF387" s="115">
        <f>SUM(AF388:AF393)</f>
        <v>0</v>
      </c>
      <c r="AG387" s="122">
        <f>SUM(AG388:AG393)</f>
        <v>0</v>
      </c>
      <c r="AH387" s="122" t="e">
        <f>(AG387/AF387)*100</f>
        <v>#DIV/0!</v>
      </c>
      <c r="AI387" s="115">
        <f>SUM(AI388:AI393)</f>
        <v>0</v>
      </c>
      <c r="AJ387" s="122">
        <f>SUM(AJ388:AJ393)</f>
        <v>0</v>
      </c>
      <c r="AK387" s="122" t="e">
        <f>(AJ387/AI387)*100</f>
        <v>#DIV/0!</v>
      </c>
      <c r="AL387" s="115">
        <f>SUM(AL388:AL393)</f>
        <v>0</v>
      </c>
      <c r="AM387" s="122">
        <f>SUM(AM388:AM393)</f>
        <v>0</v>
      </c>
      <c r="AN387" s="122" t="e">
        <f>(AM387/AL387)*100</f>
        <v>#DIV/0!</v>
      </c>
      <c r="AO387" s="115">
        <f>SUM(AO388:AO393)</f>
        <v>0</v>
      </c>
      <c r="AP387" s="122">
        <f>SUM(AP388:AP393)</f>
        <v>0</v>
      </c>
      <c r="AQ387" s="122" t="e">
        <f>(AP387/AO387)*100</f>
        <v>#DIV/0!</v>
      </c>
      <c r="AR387" s="12"/>
    </row>
    <row r="388" spans="1:44" ht="30">
      <c r="A388" s="228"/>
      <c r="B388" s="221"/>
      <c r="C388" s="221"/>
      <c r="D388" s="46" t="s">
        <v>17</v>
      </c>
      <c r="E388" s="115">
        <f>H388+K388+N388+Q388+T388+W388+Z388+AC388+AF388+AI388+AL388+AO388</f>
        <v>0</v>
      </c>
      <c r="F388" s="123">
        <f>I388+L388+O388+R388+U388+X388+AA388+AD388+AG388+AJ388+AM388+AP388</f>
        <v>0</v>
      </c>
      <c r="G388" s="124" t="e">
        <f t="shared" ref="G388:G393" si="1420">(F388/E388)*100</f>
        <v>#DIV/0!</v>
      </c>
      <c r="H388" s="115"/>
      <c r="I388" s="123"/>
      <c r="J388" s="124" t="e">
        <f t="shared" ref="J388:J393" si="1421">(I388/H388)*100</f>
        <v>#DIV/0!</v>
      </c>
      <c r="K388" s="115"/>
      <c r="L388" s="123"/>
      <c r="M388" s="124" t="e">
        <f t="shared" ref="M388:M393" si="1422">(L388/K388)*100</f>
        <v>#DIV/0!</v>
      </c>
      <c r="N388" s="115"/>
      <c r="O388" s="123"/>
      <c r="P388" s="124" t="e">
        <f t="shared" ref="P388:P393" si="1423">(O388/N388)*100</f>
        <v>#DIV/0!</v>
      </c>
      <c r="Q388" s="115"/>
      <c r="R388" s="123"/>
      <c r="S388" s="124" t="e">
        <f t="shared" ref="S388:S393" si="1424">(R388/Q388)*100</f>
        <v>#DIV/0!</v>
      </c>
      <c r="T388" s="115"/>
      <c r="U388" s="123"/>
      <c r="V388" s="124" t="e">
        <f t="shared" ref="V388:V393" si="1425">(U388/T388)*100</f>
        <v>#DIV/0!</v>
      </c>
      <c r="W388" s="115"/>
      <c r="X388" s="123"/>
      <c r="Y388" s="124" t="e">
        <f t="shared" ref="Y388:Y393" si="1426">(X388/W388)*100</f>
        <v>#DIV/0!</v>
      </c>
      <c r="Z388" s="115"/>
      <c r="AA388" s="123"/>
      <c r="AB388" s="124" t="e">
        <f t="shared" ref="AB388:AB393" si="1427">(AA388/Z388)*100</f>
        <v>#DIV/0!</v>
      </c>
      <c r="AC388" s="115"/>
      <c r="AD388" s="123"/>
      <c r="AE388" s="124" t="e">
        <f t="shared" ref="AE388:AE393" si="1428">(AD388/AC388)*100</f>
        <v>#DIV/0!</v>
      </c>
      <c r="AF388" s="115"/>
      <c r="AG388" s="123"/>
      <c r="AH388" s="124" t="e">
        <f t="shared" ref="AH388:AH393" si="1429">(AG388/AF388)*100</f>
        <v>#DIV/0!</v>
      </c>
      <c r="AI388" s="115"/>
      <c r="AJ388" s="123"/>
      <c r="AK388" s="124" t="e">
        <f t="shared" ref="AK388:AK393" si="1430">(AJ388/AI388)*100</f>
        <v>#DIV/0!</v>
      </c>
      <c r="AL388" s="115"/>
      <c r="AM388" s="123"/>
      <c r="AN388" s="124" t="e">
        <f t="shared" ref="AN388:AN393" si="1431">(AM388/AL388)*100</f>
        <v>#DIV/0!</v>
      </c>
      <c r="AO388" s="115"/>
      <c r="AP388" s="123"/>
      <c r="AQ388" s="124" t="e">
        <f t="shared" ref="AQ388:AQ393" si="1432">(AP388/AO388)*100</f>
        <v>#DIV/0!</v>
      </c>
      <c r="AR388" s="12"/>
    </row>
    <row r="389" spans="1:44" ht="45">
      <c r="A389" s="228"/>
      <c r="B389" s="221"/>
      <c r="C389" s="221"/>
      <c r="D389" s="46" t="s">
        <v>18</v>
      </c>
      <c r="E389" s="115">
        <f t="shared" ref="E389:E393" si="1433">H389+K389+N389+Q389+T389+W389+Z389+AC389+AF389+AI389+AL389+AO389</f>
        <v>0</v>
      </c>
      <c r="F389" s="123">
        <f t="shared" ref="F389:F393" si="1434">I389+L389+O389+R389+U389+X389+AA389+AD389+AG389+AJ389+AM389+AP389</f>
        <v>0</v>
      </c>
      <c r="G389" s="124" t="e">
        <f t="shared" si="1420"/>
        <v>#DIV/0!</v>
      </c>
      <c r="H389" s="115"/>
      <c r="I389" s="123"/>
      <c r="J389" s="124" t="e">
        <f t="shared" si="1421"/>
        <v>#DIV/0!</v>
      </c>
      <c r="K389" s="115"/>
      <c r="L389" s="123"/>
      <c r="M389" s="124" t="e">
        <f t="shared" si="1422"/>
        <v>#DIV/0!</v>
      </c>
      <c r="N389" s="115"/>
      <c r="O389" s="123"/>
      <c r="P389" s="124" t="e">
        <f t="shared" si="1423"/>
        <v>#DIV/0!</v>
      </c>
      <c r="Q389" s="115"/>
      <c r="R389" s="123"/>
      <c r="S389" s="124" t="e">
        <f t="shared" si="1424"/>
        <v>#DIV/0!</v>
      </c>
      <c r="T389" s="115"/>
      <c r="U389" s="123"/>
      <c r="V389" s="124" t="e">
        <f t="shared" si="1425"/>
        <v>#DIV/0!</v>
      </c>
      <c r="W389" s="115"/>
      <c r="X389" s="123"/>
      <c r="Y389" s="124" t="e">
        <f t="shared" si="1426"/>
        <v>#DIV/0!</v>
      </c>
      <c r="Z389" s="115"/>
      <c r="AA389" s="123"/>
      <c r="AB389" s="124" t="e">
        <f t="shared" si="1427"/>
        <v>#DIV/0!</v>
      </c>
      <c r="AC389" s="115"/>
      <c r="AD389" s="123"/>
      <c r="AE389" s="124" t="e">
        <f t="shared" si="1428"/>
        <v>#DIV/0!</v>
      </c>
      <c r="AF389" s="115"/>
      <c r="AG389" s="123"/>
      <c r="AH389" s="124" t="e">
        <f t="shared" si="1429"/>
        <v>#DIV/0!</v>
      </c>
      <c r="AI389" s="115"/>
      <c r="AJ389" s="123"/>
      <c r="AK389" s="124" t="e">
        <f t="shared" si="1430"/>
        <v>#DIV/0!</v>
      </c>
      <c r="AL389" s="115"/>
      <c r="AM389" s="123"/>
      <c r="AN389" s="124" t="e">
        <f t="shared" si="1431"/>
        <v>#DIV/0!</v>
      </c>
      <c r="AO389" s="115"/>
      <c r="AP389" s="123"/>
      <c r="AQ389" s="124" t="e">
        <f t="shared" si="1432"/>
        <v>#DIV/0!</v>
      </c>
      <c r="AR389" s="12"/>
    </row>
    <row r="390" spans="1:44" ht="34.5" customHeight="1">
      <c r="A390" s="228"/>
      <c r="B390" s="221"/>
      <c r="C390" s="221"/>
      <c r="D390" s="46" t="s">
        <v>26</v>
      </c>
      <c r="E390" s="115">
        <f t="shared" si="1433"/>
        <v>0</v>
      </c>
      <c r="F390" s="123">
        <f t="shared" si="1434"/>
        <v>0</v>
      </c>
      <c r="G390" s="124" t="e">
        <f t="shared" si="1420"/>
        <v>#DIV/0!</v>
      </c>
      <c r="H390" s="115"/>
      <c r="I390" s="123"/>
      <c r="J390" s="124" t="e">
        <f t="shared" si="1421"/>
        <v>#DIV/0!</v>
      </c>
      <c r="K390" s="115"/>
      <c r="L390" s="123"/>
      <c r="M390" s="124" t="e">
        <f t="shared" si="1422"/>
        <v>#DIV/0!</v>
      </c>
      <c r="N390" s="115"/>
      <c r="O390" s="123"/>
      <c r="P390" s="124" t="e">
        <f t="shared" si="1423"/>
        <v>#DIV/0!</v>
      </c>
      <c r="Q390" s="115"/>
      <c r="R390" s="123"/>
      <c r="S390" s="124" t="e">
        <f t="shared" si="1424"/>
        <v>#DIV/0!</v>
      </c>
      <c r="T390" s="115"/>
      <c r="U390" s="123"/>
      <c r="V390" s="124" t="e">
        <f t="shared" si="1425"/>
        <v>#DIV/0!</v>
      </c>
      <c r="W390" s="115"/>
      <c r="X390" s="123"/>
      <c r="Y390" s="124" t="e">
        <f t="shared" si="1426"/>
        <v>#DIV/0!</v>
      </c>
      <c r="Z390" s="115"/>
      <c r="AA390" s="123"/>
      <c r="AB390" s="124" t="e">
        <f t="shared" si="1427"/>
        <v>#DIV/0!</v>
      </c>
      <c r="AC390" s="115"/>
      <c r="AD390" s="123"/>
      <c r="AE390" s="124" t="e">
        <f t="shared" si="1428"/>
        <v>#DIV/0!</v>
      </c>
      <c r="AF390" s="115"/>
      <c r="AG390" s="123"/>
      <c r="AH390" s="124" t="e">
        <f t="shared" si="1429"/>
        <v>#DIV/0!</v>
      </c>
      <c r="AI390" s="115"/>
      <c r="AJ390" s="123"/>
      <c r="AK390" s="124" t="e">
        <f t="shared" si="1430"/>
        <v>#DIV/0!</v>
      </c>
      <c r="AL390" s="115"/>
      <c r="AM390" s="123"/>
      <c r="AN390" s="124" t="e">
        <f t="shared" si="1431"/>
        <v>#DIV/0!</v>
      </c>
      <c r="AO390" s="115"/>
      <c r="AP390" s="123"/>
      <c r="AQ390" s="124" t="e">
        <f t="shared" si="1432"/>
        <v>#DIV/0!</v>
      </c>
      <c r="AR390" s="12"/>
    </row>
    <row r="391" spans="1:44" ht="86.25" customHeight="1">
      <c r="A391" s="228"/>
      <c r="B391" s="221"/>
      <c r="C391" s="221"/>
      <c r="D391" s="101" t="s">
        <v>440</v>
      </c>
      <c r="E391" s="115">
        <f t="shared" si="1433"/>
        <v>0</v>
      </c>
      <c r="F391" s="123">
        <f t="shared" si="1434"/>
        <v>0</v>
      </c>
      <c r="G391" s="124" t="e">
        <f t="shared" si="1420"/>
        <v>#DIV/0!</v>
      </c>
      <c r="H391" s="115"/>
      <c r="I391" s="123"/>
      <c r="J391" s="124" t="e">
        <f t="shared" si="1421"/>
        <v>#DIV/0!</v>
      </c>
      <c r="K391" s="115"/>
      <c r="L391" s="123"/>
      <c r="M391" s="124" t="e">
        <f t="shared" si="1422"/>
        <v>#DIV/0!</v>
      </c>
      <c r="N391" s="115"/>
      <c r="O391" s="123"/>
      <c r="P391" s="124" t="e">
        <f t="shared" si="1423"/>
        <v>#DIV/0!</v>
      </c>
      <c r="Q391" s="115"/>
      <c r="R391" s="123"/>
      <c r="S391" s="124" t="e">
        <f t="shared" si="1424"/>
        <v>#DIV/0!</v>
      </c>
      <c r="T391" s="115"/>
      <c r="U391" s="123"/>
      <c r="V391" s="124" t="e">
        <f t="shared" si="1425"/>
        <v>#DIV/0!</v>
      </c>
      <c r="W391" s="115"/>
      <c r="X391" s="123"/>
      <c r="Y391" s="124" t="e">
        <f t="shared" si="1426"/>
        <v>#DIV/0!</v>
      </c>
      <c r="Z391" s="115"/>
      <c r="AA391" s="123"/>
      <c r="AB391" s="124" t="e">
        <f t="shared" si="1427"/>
        <v>#DIV/0!</v>
      </c>
      <c r="AC391" s="115"/>
      <c r="AD391" s="123"/>
      <c r="AE391" s="124" t="e">
        <f t="shared" si="1428"/>
        <v>#DIV/0!</v>
      </c>
      <c r="AF391" s="115"/>
      <c r="AG391" s="123"/>
      <c r="AH391" s="124" t="e">
        <f t="shared" si="1429"/>
        <v>#DIV/0!</v>
      </c>
      <c r="AI391" s="115"/>
      <c r="AJ391" s="123"/>
      <c r="AK391" s="124" t="e">
        <f t="shared" si="1430"/>
        <v>#DIV/0!</v>
      </c>
      <c r="AL391" s="115"/>
      <c r="AM391" s="123"/>
      <c r="AN391" s="124" t="e">
        <f t="shared" si="1431"/>
        <v>#DIV/0!</v>
      </c>
      <c r="AO391" s="115"/>
      <c r="AP391" s="123"/>
      <c r="AQ391" s="124" t="e">
        <f t="shared" si="1432"/>
        <v>#DIV/0!</v>
      </c>
      <c r="AR391" s="12"/>
    </row>
    <row r="392" spans="1:44" ht="36" customHeight="1">
      <c r="A392" s="228"/>
      <c r="B392" s="221"/>
      <c r="C392" s="221"/>
      <c r="D392" s="46" t="s">
        <v>41</v>
      </c>
      <c r="E392" s="115">
        <f t="shared" si="1433"/>
        <v>0</v>
      </c>
      <c r="F392" s="123">
        <f t="shared" si="1434"/>
        <v>0</v>
      </c>
      <c r="G392" s="124" t="e">
        <f t="shared" si="1420"/>
        <v>#DIV/0!</v>
      </c>
      <c r="H392" s="115"/>
      <c r="I392" s="123"/>
      <c r="J392" s="124" t="e">
        <f t="shared" si="1421"/>
        <v>#DIV/0!</v>
      </c>
      <c r="K392" s="115"/>
      <c r="L392" s="123"/>
      <c r="M392" s="124" t="e">
        <f t="shared" si="1422"/>
        <v>#DIV/0!</v>
      </c>
      <c r="N392" s="115"/>
      <c r="O392" s="123"/>
      <c r="P392" s="124" t="e">
        <f t="shared" si="1423"/>
        <v>#DIV/0!</v>
      </c>
      <c r="Q392" s="115"/>
      <c r="R392" s="123"/>
      <c r="S392" s="124" t="e">
        <f t="shared" si="1424"/>
        <v>#DIV/0!</v>
      </c>
      <c r="T392" s="115"/>
      <c r="U392" s="123"/>
      <c r="V392" s="124" t="e">
        <f t="shared" si="1425"/>
        <v>#DIV/0!</v>
      </c>
      <c r="W392" s="115"/>
      <c r="X392" s="123"/>
      <c r="Y392" s="124" t="e">
        <f t="shared" si="1426"/>
        <v>#DIV/0!</v>
      </c>
      <c r="Z392" s="115"/>
      <c r="AA392" s="123"/>
      <c r="AB392" s="124" t="e">
        <f t="shared" si="1427"/>
        <v>#DIV/0!</v>
      </c>
      <c r="AC392" s="115"/>
      <c r="AD392" s="123"/>
      <c r="AE392" s="124" t="e">
        <f t="shared" si="1428"/>
        <v>#DIV/0!</v>
      </c>
      <c r="AF392" s="115"/>
      <c r="AG392" s="123"/>
      <c r="AH392" s="124" t="e">
        <f t="shared" si="1429"/>
        <v>#DIV/0!</v>
      </c>
      <c r="AI392" s="115"/>
      <c r="AJ392" s="123"/>
      <c r="AK392" s="124" t="e">
        <f t="shared" si="1430"/>
        <v>#DIV/0!</v>
      </c>
      <c r="AL392" s="115"/>
      <c r="AM392" s="123"/>
      <c r="AN392" s="124" t="e">
        <f t="shared" si="1431"/>
        <v>#DIV/0!</v>
      </c>
      <c r="AO392" s="115"/>
      <c r="AP392" s="123"/>
      <c r="AQ392" s="124" t="e">
        <f t="shared" si="1432"/>
        <v>#DIV/0!</v>
      </c>
      <c r="AR392" s="12"/>
    </row>
    <row r="393" spans="1:44" ht="45">
      <c r="A393" s="228"/>
      <c r="B393" s="221"/>
      <c r="C393" s="221"/>
      <c r="D393" s="46" t="s">
        <v>33</v>
      </c>
      <c r="E393" s="115">
        <f t="shared" si="1433"/>
        <v>0</v>
      </c>
      <c r="F393" s="123">
        <f t="shared" si="1434"/>
        <v>0</v>
      </c>
      <c r="G393" s="124" t="e">
        <f t="shared" si="1420"/>
        <v>#DIV/0!</v>
      </c>
      <c r="H393" s="115"/>
      <c r="I393" s="123"/>
      <c r="J393" s="124" t="e">
        <f t="shared" si="1421"/>
        <v>#DIV/0!</v>
      </c>
      <c r="K393" s="115"/>
      <c r="L393" s="123"/>
      <c r="M393" s="124" t="e">
        <f t="shared" si="1422"/>
        <v>#DIV/0!</v>
      </c>
      <c r="N393" s="115"/>
      <c r="O393" s="123"/>
      <c r="P393" s="124" t="e">
        <f t="shared" si="1423"/>
        <v>#DIV/0!</v>
      </c>
      <c r="Q393" s="115"/>
      <c r="R393" s="123"/>
      <c r="S393" s="124" t="e">
        <f t="shared" si="1424"/>
        <v>#DIV/0!</v>
      </c>
      <c r="T393" s="115"/>
      <c r="U393" s="123"/>
      <c r="V393" s="124" t="e">
        <f t="shared" si="1425"/>
        <v>#DIV/0!</v>
      </c>
      <c r="W393" s="115"/>
      <c r="X393" s="123"/>
      <c r="Y393" s="124" t="e">
        <f t="shared" si="1426"/>
        <v>#DIV/0!</v>
      </c>
      <c r="Z393" s="115"/>
      <c r="AA393" s="123"/>
      <c r="AB393" s="124" t="e">
        <f t="shared" si="1427"/>
        <v>#DIV/0!</v>
      </c>
      <c r="AC393" s="115"/>
      <c r="AD393" s="123"/>
      <c r="AE393" s="124" t="e">
        <f t="shared" si="1428"/>
        <v>#DIV/0!</v>
      </c>
      <c r="AF393" s="115"/>
      <c r="AG393" s="123"/>
      <c r="AH393" s="124" t="e">
        <f t="shared" si="1429"/>
        <v>#DIV/0!</v>
      </c>
      <c r="AI393" s="115"/>
      <c r="AJ393" s="123"/>
      <c r="AK393" s="124" t="e">
        <f t="shared" si="1430"/>
        <v>#DIV/0!</v>
      </c>
      <c r="AL393" s="115"/>
      <c r="AM393" s="123"/>
      <c r="AN393" s="124" t="e">
        <f t="shared" si="1431"/>
        <v>#DIV/0!</v>
      </c>
      <c r="AO393" s="115"/>
      <c r="AP393" s="123"/>
      <c r="AQ393" s="124" t="e">
        <f t="shared" si="1432"/>
        <v>#DIV/0!</v>
      </c>
      <c r="AR393" s="12"/>
    </row>
    <row r="394" spans="1:44" ht="21.75" customHeight="1">
      <c r="A394" s="228" t="s">
        <v>363</v>
      </c>
      <c r="B394" s="221" t="s">
        <v>364</v>
      </c>
      <c r="C394" s="221" t="s">
        <v>94</v>
      </c>
      <c r="D394" s="65" t="s">
        <v>38</v>
      </c>
      <c r="E394" s="115">
        <f>SUM(E395:E400)</f>
        <v>150</v>
      </c>
      <c r="F394" s="122">
        <f>SUM(F395:F400)</f>
        <v>0</v>
      </c>
      <c r="G394" s="122">
        <f>(F394/E394)*100</f>
        <v>0</v>
      </c>
      <c r="H394" s="115">
        <f>SUM(H395:H400)</f>
        <v>0</v>
      </c>
      <c r="I394" s="122">
        <f>SUM(I395:I400)</f>
        <v>0</v>
      </c>
      <c r="J394" s="122" t="e">
        <f>(I394/H394)*100</f>
        <v>#DIV/0!</v>
      </c>
      <c r="K394" s="115">
        <f>SUM(K395:K400)</f>
        <v>0</v>
      </c>
      <c r="L394" s="122">
        <f>SUM(L395:L400)</f>
        <v>0</v>
      </c>
      <c r="M394" s="122" t="e">
        <f>(L394/K394)*100</f>
        <v>#DIV/0!</v>
      </c>
      <c r="N394" s="115">
        <f>SUM(N395:N400)</f>
        <v>0</v>
      </c>
      <c r="O394" s="122">
        <f>SUM(O395:O400)</f>
        <v>0</v>
      </c>
      <c r="P394" s="122" t="e">
        <f>(O394/N394)*100</f>
        <v>#DIV/0!</v>
      </c>
      <c r="Q394" s="115">
        <f>SUM(Q395:Q400)</f>
        <v>0</v>
      </c>
      <c r="R394" s="122">
        <f>SUM(R395:R400)</f>
        <v>0</v>
      </c>
      <c r="S394" s="122" t="e">
        <f>(R394/Q394)*100</f>
        <v>#DIV/0!</v>
      </c>
      <c r="T394" s="115">
        <f>SUM(T395:T400)</f>
        <v>0</v>
      </c>
      <c r="U394" s="122">
        <f>SUM(U395:U400)</f>
        <v>0</v>
      </c>
      <c r="V394" s="122" t="e">
        <f>(U394/T394)*100</f>
        <v>#DIV/0!</v>
      </c>
      <c r="W394" s="115">
        <f>SUM(W395:W400)</f>
        <v>0</v>
      </c>
      <c r="X394" s="122">
        <f>SUM(X395:X400)</f>
        <v>0</v>
      </c>
      <c r="Y394" s="122" t="e">
        <f>(X394/W394)*100</f>
        <v>#DIV/0!</v>
      </c>
      <c r="Z394" s="115">
        <f>SUM(Z395:Z400)</f>
        <v>0</v>
      </c>
      <c r="AA394" s="122">
        <f>SUM(AA395:AA400)</f>
        <v>0</v>
      </c>
      <c r="AB394" s="122" t="e">
        <f>(AA394/Z394)*100</f>
        <v>#DIV/0!</v>
      </c>
      <c r="AC394" s="115">
        <f>SUM(AC395:AC400)</f>
        <v>150</v>
      </c>
      <c r="AD394" s="122">
        <f>SUM(AD395:AD400)</f>
        <v>0</v>
      </c>
      <c r="AE394" s="122">
        <f>(AD394/AC394)*100</f>
        <v>0</v>
      </c>
      <c r="AF394" s="115">
        <f>SUM(AF395:AF400)</f>
        <v>0</v>
      </c>
      <c r="AG394" s="122">
        <f>SUM(AG395:AG400)</f>
        <v>0</v>
      </c>
      <c r="AH394" s="122" t="e">
        <f>(AG394/AF394)*100</f>
        <v>#DIV/0!</v>
      </c>
      <c r="AI394" s="115">
        <f>SUM(AI395:AI400)</f>
        <v>0</v>
      </c>
      <c r="AJ394" s="122">
        <f>SUM(AJ395:AJ400)</f>
        <v>0</v>
      </c>
      <c r="AK394" s="122" t="e">
        <f>(AJ394/AI394)*100</f>
        <v>#DIV/0!</v>
      </c>
      <c r="AL394" s="115">
        <f>SUM(AL395:AL400)</f>
        <v>0</v>
      </c>
      <c r="AM394" s="122">
        <f>SUM(AM395:AM400)</f>
        <v>0</v>
      </c>
      <c r="AN394" s="122" t="e">
        <f>(AM394/AL394)*100</f>
        <v>#DIV/0!</v>
      </c>
      <c r="AO394" s="115">
        <f>SUM(AO395:AO400)</f>
        <v>0</v>
      </c>
      <c r="AP394" s="122">
        <f>SUM(AP395:AP400)</f>
        <v>0</v>
      </c>
      <c r="AQ394" s="122" t="e">
        <f>(AP394/AO394)*100</f>
        <v>#DIV/0!</v>
      </c>
      <c r="AR394" s="12"/>
    </row>
    <row r="395" spans="1:44" ht="30">
      <c r="A395" s="228"/>
      <c r="B395" s="221"/>
      <c r="C395" s="221"/>
      <c r="D395" s="65" t="s">
        <v>17</v>
      </c>
      <c r="E395" s="115">
        <f>H395+K395+N395+Q395+T395+W395+Z395+AC395+AF395+AI395+AL395+AO395</f>
        <v>0</v>
      </c>
      <c r="F395" s="123">
        <f>I395+L395+O395+R395+U395+X395+AA395+AD395+AG395+AJ395+AM395+AP395</f>
        <v>0</v>
      </c>
      <c r="G395" s="124" t="e">
        <f t="shared" ref="G395:G400" si="1435">(F395/E395)*100</f>
        <v>#DIV/0!</v>
      </c>
      <c r="H395" s="115"/>
      <c r="I395" s="123"/>
      <c r="J395" s="124" t="e">
        <f t="shared" ref="J395:J400" si="1436">(I395/H395)*100</f>
        <v>#DIV/0!</v>
      </c>
      <c r="K395" s="115"/>
      <c r="L395" s="123"/>
      <c r="M395" s="124" t="e">
        <f t="shared" ref="M395:M400" si="1437">(L395/K395)*100</f>
        <v>#DIV/0!</v>
      </c>
      <c r="N395" s="115"/>
      <c r="O395" s="123"/>
      <c r="P395" s="124" t="e">
        <f t="shared" ref="P395:P400" si="1438">(O395/N395)*100</f>
        <v>#DIV/0!</v>
      </c>
      <c r="Q395" s="115"/>
      <c r="R395" s="123"/>
      <c r="S395" s="124" t="e">
        <f t="shared" ref="S395:S400" si="1439">(R395/Q395)*100</f>
        <v>#DIV/0!</v>
      </c>
      <c r="T395" s="115"/>
      <c r="U395" s="123"/>
      <c r="V395" s="124" t="e">
        <f t="shared" ref="V395:V400" si="1440">(U395/T395)*100</f>
        <v>#DIV/0!</v>
      </c>
      <c r="W395" s="115"/>
      <c r="X395" s="123"/>
      <c r="Y395" s="124" t="e">
        <f t="shared" ref="Y395:Y400" si="1441">(X395/W395)*100</f>
        <v>#DIV/0!</v>
      </c>
      <c r="Z395" s="115"/>
      <c r="AA395" s="123"/>
      <c r="AB395" s="124" t="e">
        <f t="shared" ref="AB395:AB400" si="1442">(AA395/Z395)*100</f>
        <v>#DIV/0!</v>
      </c>
      <c r="AC395" s="115"/>
      <c r="AD395" s="123"/>
      <c r="AE395" s="124" t="e">
        <f t="shared" ref="AE395:AE400" si="1443">(AD395/AC395)*100</f>
        <v>#DIV/0!</v>
      </c>
      <c r="AF395" s="115"/>
      <c r="AG395" s="123"/>
      <c r="AH395" s="124" t="e">
        <f t="shared" ref="AH395:AH400" si="1444">(AG395/AF395)*100</f>
        <v>#DIV/0!</v>
      </c>
      <c r="AI395" s="115"/>
      <c r="AJ395" s="123"/>
      <c r="AK395" s="124" t="e">
        <f t="shared" ref="AK395:AK400" si="1445">(AJ395/AI395)*100</f>
        <v>#DIV/0!</v>
      </c>
      <c r="AL395" s="115"/>
      <c r="AM395" s="123"/>
      <c r="AN395" s="124" t="e">
        <f t="shared" ref="AN395:AN400" si="1446">(AM395/AL395)*100</f>
        <v>#DIV/0!</v>
      </c>
      <c r="AO395" s="115"/>
      <c r="AP395" s="123"/>
      <c r="AQ395" s="124" t="e">
        <f t="shared" ref="AQ395:AQ400" si="1447">(AP395/AO395)*100</f>
        <v>#DIV/0!</v>
      </c>
      <c r="AR395" s="12"/>
    </row>
    <row r="396" spans="1:44" ht="45">
      <c r="A396" s="228"/>
      <c r="B396" s="221"/>
      <c r="C396" s="221"/>
      <c r="D396" s="65" t="s">
        <v>18</v>
      </c>
      <c r="E396" s="115">
        <f t="shared" ref="E396:E400" si="1448">H396+K396+N396+Q396+T396+W396+Z396+AC396+AF396+AI396+AL396+AO396</f>
        <v>0</v>
      </c>
      <c r="F396" s="123">
        <f t="shared" ref="F396:F400" si="1449">I396+L396+O396+R396+U396+X396+AA396+AD396+AG396+AJ396+AM396+AP396</f>
        <v>0</v>
      </c>
      <c r="G396" s="124" t="e">
        <f t="shared" si="1435"/>
        <v>#DIV/0!</v>
      </c>
      <c r="H396" s="115"/>
      <c r="I396" s="123"/>
      <c r="J396" s="124" t="e">
        <f t="shared" si="1436"/>
        <v>#DIV/0!</v>
      </c>
      <c r="K396" s="115"/>
      <c r="L396" s="123"/>
      <c r="M396" s="124" t="e">
        <f t="shared" si="1437"/>
        <v>#DIV/0!</v>
      </c>
      <c r="N396" s="115"/>
      <c r="O396" s="123"/>
      <c r="P396" s="124" t="e">
        <f t="shared" si="1438"/>
        <v>#DIV/0!</v>
      </c>
      <c r="Q396" s="115"/>
      <c r="R396" s="123"/>
      <c r="S396" s="124" t="e">
        <f t="shared" si="1439"/>
        <v>#DIV/0!</v>
      </c>
      <c r="T396" s="115"/>
      <c r="U396" s="123"/>
      <c r="V396" s="124" t="e">
        <f t="shared" si="1440"/>
        <v>#DIV/0!</v>
      </c>
      <c r="W396" s="115"/>
      <c r="X396" s="123"/>
      <c r="Y396" s="124" t="e">
        <f t="shared" si="1441"/>
        <v>#DIV/0!</v>
      </c>
      <c r="Z396" s="115"/>
      <c r="AA396" s="123"/>
      <c r="AB396" s="124" t="e">
        <f t="shared" si="1442"/>
        <v>#DIV/0!</v>
      </c>
      <c r="AC396" s="115"/>
      <c r="AD396" s="123"/>
      <c r="AE396" s="124" t="e">
        <f t="shared" si="1443"/>
        <v>#DIV/0!</v>
      </c>
      <c r="AF396" s="115"/>
      <c r="AG396" s="123"/>
      <c r="AH396" s="124" t="e">
        <f t="shared" si="1444"/>
        <v>#DIV/0!</v>
      </c>
      <c r="AI396" s="115"/>
      <c r="AJ396" s="123"/>
      <c r="AK396" s="124" t="e">
        <f t="shared" si="1445"/>
        <v>#DIV/0!</v>
      </c>
      <c r="AL396" s="115"/>
      <c r="AM396" s="123"/>
      <c r="AN396" s="124" t="e">
        <f t="shared" si="1446"/>
        <v>#DIV/0!</v>
      </c>
      <c r="AO396" s="115"/>
      <c r="AP396" s="123"/>
      <c r="AQ396" s="124" t="e">
        <f t="shared" si="1447"/>
        <v>#DIV/0!</v>
      </c>
      <c r="AR396" s="12"/>
    </row>
    <row r="397" spans="1:44" ht="26.25" customHeight="1">
      <c r="A397" s="228"/>
      <c r="B397" s="221"/>
      <c r="C397" s="221"/>
      <c r="D397" s="65" t="s">
        <v>26</v>
      </c>
      <c r="E397" s="115">
        <f t="shared" si="1448"/>
        <v>150</v>
      </c>
      <c r="F397" s="123">
        <f t="shared" si="1449"/>
        <v>0</v>
      </c>
      <c r="G397" s="124">
        <f t="shared" si="1435"/>
        <v>0</v>
      </c>
      <c r="H397" s="115"/>
      <c r="I397" s="123"/>
      <c r="J397" s="124" t="e">
        <f t="shared" si="1436"/>
        <v>#DIV/0!</v>
      </c>
      <c r="K397" s="115"/>
      <c r="L397" s="123"/>
      <c r="M397" s="124" t="e">
        <f t="shared" si="1437"/>
        <v>#DIV/0!</v>
      </c>
      <c r="N397" s="115"/>
      <c r="O397" s="123"/>
      <c r="P397" s="124" t="e">
        <f t="shared" si="1438"/>
        <v>#DIV/0!</v>
      </c>
      <c r="Q397" s="115"/>
      <c r="R397" s="123"/>
      <c r="S397" s="124" t="e">
        <f t="shared" si="1439"/>
        <v>#DIV/0!</v>
      </c>
      <c r="T397" s="115"/>
      <c r="U397" s="123"/>
      <c r="V397" s="124" t="e">
        <f t="shared" si="1440"/>
        <v>#DIV/0!</v>
      </c>
      <c r="W397" s="115"/>
      <c r="X397" s="123"/>
      <c r="Y397" s="124" t="e">
        <f t="shared" si="1441"/>
        <v>#DIV/0!</v>
      </c>
      <c r="Z397" s="115"/>
      <c r="AA397" s="123"/>
      <c r="AB397" s="124" t="e">
        <f t="shared" si="1442"/>
        <v>#DIV/0!</v>
      </c>
      <c r="AC397" s="115">
        <v>150</v>
      </c>
      <c r="AD397" s="123"/>
      <c r="AE397" s="124">
        <f t="shared" si="1443"/>
        <v>0</v>
      </c>
      <c r="AF397" s="115"/>
      <c r="AG397" s="123"/>
      <c r="AH397" s="124" t="e">
        <f t="shared" si="1444"/>
        <v>#DIV/0!</v>
      </c>
      <c r="AI397" s="115"/>
      <c r="AJ397" s="123"/>
      <c r="AK397" s="124" t="e">
        <f t="shared" si="1445"/>
        <v>#DIV/0!</v>
      </c>
      <c r="AL397" s="115"/>
      <c r="AM397" s="123"/>
      <c r="AN397" s="124" t="e">
        <f t="shared" si="1446"/>
        <v>#DIV/0!</v>
      </c>
      <c r="AO397" s="115"/>
      <c r="AP397" s="123"/>
      <c r="AQ397" s="124" t="e">
        <f t="shared" si="1447"/>
        <v>#DIV/0!</v>
      </c>
      <c r="AR397" s="12"/>
    </row>
    <row r="398" spans="1:44" ht="102" customHeight="1">
      <c r="A398" s="228"/>
      <c r="B398" s="221"/>
      <c r="C398" s="221"/>
      <c r="D398" s="101" t="s">
        <v>440</v>
      </c>
      <c r="E398" s="115">
        <f t="shared" si="1448"/>
        <v>0</v>
      </c>
      <c r="F398" s="123">
        <f t="shared" si="1449"/>
        <v>0</v>
      </c>
      <c r="G398" s="124" t="e">
        <f t="shared" si="1435"/>
        <v>#DIV/0!</v>
      </c>
      <c r="H398" s="115"/>
      <c r="I398" s="123"/>
      <c r="J398" s="124" t="e">
        <f t="shared" si="1436"/>
        <v>#DIV/0!</v>
      </c>
      <c r="K398" s="115"/>
      <c r="L398" s="123"/>
      <c r="M398" s="124" t="e">
        <f t="shared" si="1437"/>
        <v>#DIV/0!</v>
      </c>
      <c r="N398" s="115"/>
      <c r="O398" s="123"/>
      <c r="P398" s="124" t="e">
        <f t="shared" si="1438"/>
        <v>#DIV/0!</v>
      </c>
      <c r="Q398" s="115"/>
      <c r="R398" s="123"/>
      <c r="S398" s="124" t="e">
        <f t="shared" si="1439"/>
        <v>#DIV/0!</v>
      </c>
      <c r="T398" s="115"/>
      <c r="U398" s="123"/>
      <c r="V398" s="124" t="e">
        <f t="shared" si="1440"/>
        <v>#DIV/0!</v>
      </c>
      <c r="W398" s="115"/>
      <c r="X398" s="123"/>
      <c r="Y398" s="124" t="e">
        <f t="shared" si="1441"/>
        <v>#DIV/0!</v>
      </c>
      <c r="Z398" s="115"/>
      <c r="AA398" s="123"/>
      <c r="AB398" s="124" t="e">
        <f t="shared" si="1442"/>
        <v>#DIV/0!</v>
      </c>
      <c r="AC398" s="115"/>
      <c r="AD398" s="123"/>
      <c r="AE398" s="124" t="e">
        <f t="shared" si="1443"/>
        <v>#DIV/0!</v>
      </c>
      <c r="AF398" s="115"/>
      <c r="AG398" s="123"/>
      <c r="AH398" s="124" t="e">
        <f t="shared" si="1444"/>
        <v>#DIV/0!</v>
      </c>
      <c r="AI398" s="115"/>
      <c r="AJ398" s="123"/>
      <c r="AK398" s="124" t="e">
        <f t="shared" si="1445"/>
        <v>#DIV/0!</v>
      </c>
      <c r="AL398" s="115"/>
      <c r="AM398" s="123"/>
      <c r="AN398" s="124" t="e">
        <f t="shared" si="1446"/>
        <v>#DIV/0!</v>
      </c>
      <c r="AO398" s="115"/>
      <c r="AP398" s="123"/>
      <c r="AQ398" s="124" t="e">
        <f t="shared" si="1447"/>
        <v>#DIV/0!</v>
      </c>
      <c r="AR398" s="12"/>
    </row>
    <row r="399" spans="1:44" ht="29.25" customHeight="1">
      <c r="A399" s="228"/>
      <c r="B399" s="221"/>
      <c r="C399" s="221"/>
      <c r="D399" s="65" t="s">
        <v>41</v>
      </c>
      <c r="E399" s="115">
        <f t="shared" si="1448"/>
        <v>0</v>
      </c>
      <c r="F399" s="123">
        <f t="shared" si="1449"/>
        <v>0</v>
      </c>
      <c r="G399" s="124" t="e">
        <f t="shared" si="1435"/>
        <v>#DIV/0!</v>
      </c>
      <c r="H399" s="115"/>
      <c r="I399" s="123"/>
      <c r="J399" s="124" t="e">
        <f t="shared" si="1436"/>
        <v>#DIV/0!</v>
      </c>
      <c r="K399" s="115"/>
      <c r="L399" s="123"/>
      <c r="M399" s="124" t="e">
        <f t="shared" si="1437"/>
        <v>#DIV/0!</v>
      </c>
      <c r="N399" s="115"/>
      <c r="O399" s="123"/>
      <c r="P399" s="124" t="e">
        <f t="shared" si="1438"/>
        <v>#DIV/0!</v>
      </c>
      <c r="Q399" s="115"/>
      <c r="R399" s="123"/>
      <c r="S399" s="124" t="e">
        <f t="shared" si="1439"/>
        <v>#DIV/0!</v>
      </c>
      <c r="T399" s="115"/>
      <c r="U399" s="123"/>
      <c r="V399" s="124" t="e">
        <f t="shared" si="1440"/>
        <v>#DIV/0!</v>
      </c>
      <c r="W399" s="115"/>
      <c r="X399" s="123"/>
      <c r="Y399" s="124" t="e">
        <f t="shared" si="1441"/>
        <v>#DIV/0!</v>
      </c>
      <c r="Z399" s="115"/>
      <c r="AA399" s="123"/>
      <c r="AB399" s="124" t="e">
        <f t="shared" si="1442"/>
        <v>#DIV/0!</v>
      </c>
      <c r="AC399" s="115"/>
      <c r="AD399" s="123"/>
      <c r="AE399" s="124" t="e">
        <f t="shared" si="1443"/>
        <v>#DIV/0!</v>
      </c>
      <c r="AF399" s="115"/>
      <c r="AG399" s="123"/>
      <c r="AH399" s="124" t="e">
        <f t="shared" si="1444"/>
        <v>#DIV/0!</v>
      </c>
      <c r="AI399" s="115"/>
      <c r="AJ399" s="123"/>
      <c r="AK399" s="124" t="e">
        <f t="shared" si="1445"/>
        <v>#DIV/0!</v>
      </c>
      <c r="AL399" s="115"/>
      <c r="AM399" s="123"/>
      <c r="AN399" s="124" t="e">
        <f t="shared" si="1446"/>
        <v>#DIV/0!</v>
      </c>
      <c r="AO399" s="115"/>
      <c r="AP399" s="123"/>
      <c r="AQ399" s="124" t="e">
        <f t="shared" si="1447"/>
        <v>#DIV/0!</v>
      </c>
      <c r="AR399" s="12"/>
    </row>
    <row r="400" spans="1:44" ht="45">
      <c r="A400" s="228"/>
      <c r="B400" s="221"/>
      <c r="C400" s="221"/>
      <c r="D400" s="65" t="s">
        <v>33</v>
      </c>
      <c r="E400" s="115">
        <f t="shared" si="1448"/>
        <v>0</v>
      </c>
      <c r="F400" s="123">
        <f t="shared" si="1449"/>
        <v>0</v>
      </c>
      <c r="G400" s="124" t="e">
        <f t="shared" si="1435"/>
        <v>#DIV/0!</v>
      </c>
      <c r="H400" s="115"/>
      <c r="I400" s="123"/>
      <c r="J400" s="124" t="e">
        <f t="shared" si="1436"/>
        <v>#DIV/0!</v>
      </c>
      <c r="K400" s="115"/>
      <c r="L400" s="123"/>
      <c r="M400" s="124" t="e">
        <f t="shared" si="1437"/>
        <v>#DIV/0!</v>
      </c>
      <c r="N400" s="115"/>
      <c r="O400" s="123"/>
      <c r="P400" s="124" t="e">
        <f t="shared" si="1438"/>
        <v>#DIV/0!</v>
      </c>
      <c r="Q400" s="115"/>
      <c r="R400" s="123"/>
      <c r="S400" s="124" t="e">
        <f t="shared" si="1439"/>
        <v>#DIV/0!</v>
      </c>
      <c r="T400" s="115"/>
      <c r="U400" s="123"/>
      <c r="V400" s="124" t="e">
        <f t="shared" si="1440"/>
        <v>#DIV/0!</v>
      </c>
      <c r="W400" s="115"/>
      <c r="X400" s="123"/>
      <c r="Y400" s="124" t="e">
        <f t="shared" si="1441"/>
        <v>#DIV/0!</v>
      </c>
      <c r="Z400" s="115"/>
      <c r="AA400" s="123"/>
      <c r="AB400" s="124" t="e">
        <f t="shared" si="1442"/>
        <v>#DIV/0!</v>
      </c>
      <c r="AC400" s="115"/>
      <c r="AD400" s="123"/>
      <c r="AE400" s="124" t="e">
        <f t="shared" si="1443"/>
        <v>#DIV/0!</v>
      </c>
      <c r="AF400" s="115"/>
      <c r="AG400" s="123"/>
      <c r="AH400" s="124" t="e">
        <f t="shared" si="1444"/>
        <v>#DIV/0!</v>
      </c>
      <c r="AI400" s="115"/>
      <c r="AJ400" s="123"/>
      <c r="AK400" s="124" t="e">
        <f t="shared" si="1445"/>
        <v>#DIV/0!</v>
      </c>
      <c r="AL400" s="115"/>
      <c r="AM400" s="123"/>
      <c r="AN400" s="124" t="e">
        <f t="shared" si="1446"/>
        <v>#DIV/0!</v>
      </c>
      <c r="AO400" s="115"/>
      <c r="AP400" s="123"/>
      <c r="AQ400" s="124" t="e">
        <f t="shared" si="1447"/>
        <v>#DIV/0!</v>
      </c>
      <c r="AR400" s="12"/>
    </row>
    <row r="401" spans="1:44" ht="25.5" customHeight="1">
      <c r="A401" s="228" t="s">
        <v>365</v>
      </c>
      <c r="B401" s="221" t="s">
        <v>366</v>
      </c>
      <c r="C401" s="221" t="s">
        <v>94</v>
      </c>
      <c r="D401" s="101" t="s">
        <v>38</v>
      </c>
      <c r="E401" s="115">
        <f>SUM(E402:E407)</f>
        <v>0</v>
      </c>
      <c r="F401" s="122">
        <f>SUM(F402:F407)</f>
        <v>0</v>
      </c>
      <c r="G401" s="122" t="e">
        <f>(F401/E401)*100</f>
        <v>#DIV/0!</v>
      </c>
      <c r="H401" s="115">
        <f>SUM(H402:H407)</f>
        <v>0</v>
      </c>
      <c r="I401" s="122">
        <f>SUM(I402:I407)</f>
        <v>0</v>
      </c>
      <c r="J401" s="122" t="e">
        <f>(I401/H401)*100</f>
        <v>#DIV/0!</v>
      </c>
      <c r="K401" s="115">
        <f>SUM(K402:K407)</f>
        <v>0</v>
      </c>
      <c r="L401" s="122">
        <f>SUM(L402:L407)</f>
        <v>0</v>
      </c>
      <c r="M401" s="122" t="e">
        <f>(L401/K401)*100</f>
        <v>#DIV/0!</v>
      </c>
      <c r="N401" s="115">
        <f>SUM(N402:N407)</f>
        <v>0</v>
      </c>
      <c r="O401" s="122">
        <f>SUM(O402:O407)</f>
        <v>0</v>
      </c>
      <c r="P401" s="122" t="e">
        <f>(O401/N401)*100</f>
        <v>#DIV/0!</v>
      </c>
      <c r="Q401" s="115">
        <f>SUM(Q402:Q407)</f>
        <v>0</v>
      </c>
      <c r="R401" s="122">
        <f>SUM(R402:R407)</f>
        <v>0</v>
      </c>
      <c r="S401" s="122" t="e">
        <f>(R401/Q401)*100</f>
        <v>#DIV/0!</v>
      </c>
      <c r="T401" s="115">
        <f>SUM(T402:T407)</f>
        <v>0</v>
      </c>
      <c r="U401" s="122">
        <f>SUM(U402:U407)</f>
        <v>0</v>
      </c>
      <c r="V401" s="122" t="e">
        <f>(U401/T401)*100</f>
        <v>#DIV/0!</v>
      </c>
      <c r="W401" s="115">
        <f>SUM(W402:W407)</f>
        <v>0</v>
      </c>
      <c r="X401" s="122">
        <f>SUM(X402:X407)</f>
        <v>0</v>
      </c>
      <c r="Y401" s="122" t="e">
        <f>(X401/W401)*100</f>
        <v>#DIV/0!</v>
      </c>
      <c r="Z401" s="115">
        <f>SUM(Z402:Z407)</f>
        <v>0</v>
      </c>
      <c r="AA401" s="122">
        <f>SUM(AA402:AA407)</f>
        <v>0</v>
      </c>
      <c r="AB401" s="122" t="e">
        <f>(AA401/Z401)*100</f>
        <v>#DIV/0!</v>
      </c>
      <c r="AC401" s="115">
        <f>SUM(AC402:AC407)</f>
        <v>0</v>
      </c>
      <c r="AD401" s="122">
        <f>SUM(AD402:AD407)</f>
        <v>0</v>
      </c>
      <c r="AE401" s="122" t="e">
        <f>(AD401/AC401)*100</f>
        <v>#DIV/0!</v>
      </c>
      <c r="AF401" s="115">
        <f>SUM(AF402:AF407)</f>
        <v>0</v>
      </c>
      <c r="AG401" s="122">
        <f>SUM(AG402:AG407)</f>
        <v>0</v>
      </c>
      <c r="AH401" s="122" t="e">
        <f>(AG401/AF401)*100</f>
        <v>#DIV/0!</v>
      </c>
      <c r="AI401" s="115">
        <f>SUM(AI402:AI407)</f>
        <v>0</v>
      </c>
      <c r="AJ401" s="122">
        <f>SUM(AJ402:AJ407)</f>
        <v>0</v>
      </c>
      <c r="AK401" s="122" t="e">
        <f>(AJ401/AI401)*100</f>
        <v>#DIV/0!</v>
      </c>
      <c r="AL401" s="115">
        <f>SUM(AL402:AL407)</f>
        <v>0</v>
      </c>
      <c r="AM401" s="122">
        <f>SUM(AM402:AM407)</f>
        <v>0</v>
      </c>
      <c r="AN401" s="122" t="e">
        <f>(AM401/AL401)*100</f>
        <v>#DIV/0!</v>
      </c>
      <c r="AO401" s="115">
        <f>SUM(AO402:AO407)</f>
        <v>0</v>
      </c>
      <c r="AP401" s="122">
        <f>SUM(AP402:AP407)</f>
        <v>0</v>
      </c>
      <c r="AQ401" s="122" t="e">
        <f>(AP401/AO401)*100</f>
        <v>#DIV/0!</v>
      </c>
      <c r="AR401" s="12"/>
    </row>
    <row r="402" spans="1:44" ht="30">
      <c r="A402" s="228"/>
      <c r="B402" s="221"/>
      <c r="C402" s="221"/>
      <c r="D402" s="101" t="s">
        <v>17</v>
      </c>
      <c r="E402" s="115">
        <f>H402+K402+N402+Q402+T402+W402+Z402+AC402+AF402+AI402+AL402+AO402</f>
        <v>0</v>
      </c>
      <c r="F402" s="123">
        <f>I402+L402+O402+R402+U402+X402+AA402+AD402+AG402+AJ402+AM402+AP402</f>
        <v>0</v>
      </c>
      <c r="G402" s="124" t="e">
        <f t="shared" ref="G402:G407" si="1450">(F402/E402)*100</f>
        <v>#DIV/0!</v>
      </c>
      <c r="H402" s="115"/>
      <c r="I402" s="123"/>
      <c r="J402" s="124" t="e">
        <f t="shared" ref="J402:J407" si="1451">(I402/H402)*100</f>
        <v>#DIV/0!</v>
      </c>
      <c r="K402" s="115"/>
      <c r="L402" s="123"/>
      <c r="M402" s="124" t="e">
        <f t="shared" ref="M402:M407" si="1452">(L402/K402)*100</f>
        <v>#DIV/0!</v>
      </c>
      <c r="N402" s="115"/>
      <c r="O402" s="123"/>
      <c r="P402" s="124" t="e">
        <f t="shared" ref="P402:P407" si="1453">(O402/N402)*100</f>
        <v>#DIV/0!</v>
      </c>
      <c r="Q402" s="115"/>
      <c r="R402" s="123"/>
      <c r="S402" s="124" t="e">
        <f t="shared" ref="S402:S407" si="1454">(R402/Q402)*100</f>
        <v>#DIV/0!</v>
      </c>
      <c r="T402" s="115"/>
      <c r="U402" s="123"/>
      <c r="V402" s="124" t="e">
        <f t="shared" ref="V402:V407" si="1455">(U402/T402)*100</f>
        <v>#DIV/0!</v>
      </c>
      <c r="W402" s="115"/>
      <c r="X402" s="123"/>
      <c r="Y402" s="124" t="e">
        <f t="shared" ref="Y402:Y407" si="1456">(X402/W402)*100</f>
        <v>#DIV/0!</v>
      </c>
      <c r="Z402" s="115"/>
      <c r="AA402" s="123"/>
      <c r="AB402" s="124" t="e">
        <f t="shared" ref="AB402:AB407" si="1457">(AA402/Z402)*100</f>
        <v>#DIV/0!</v>
      </c>
      <c r="AC402" s="115"/>
      <c r="AD402" s="123"/>
      <c r="AE402" s="124" t="e">
        <f t="shared" ref="AE402:AE407" si="1458">(AD402/AC402)*100</f>
        <v>#DIV/0!</v>
      </c>
      <c r="AF402" s="115"/>
      <c r="AG402" s="123"/>
      <c r="AH402" s="124" t="e">
        <f t="shared" ref="AH402:AH407" si="1459">(AG402/AF402)*100</f>
        <v>#DIV/0!</v>
      </c>
      <c r="AI402" s="115"/>
      <c r="AJ402" s="123"/>
      <c r="AK402" s="124" t="e">
        <f t="shared" ref="AK402:AK407" si="1460">(AJ402/AI402)*100</f>
        <v>#DIV/0!</v>
      </c>
      <c r="AL402" s="115"/>
      <c r="AM402" s="123"/>
      <c r="AN402" s="124" t="e">
        <f t="shared" ref="AN402:AN407" si="1461">(AM402/AL402)*100</f>
        <v>#DIV/0!</v>
      </c>
      <c r="AO402" s="115"/>
      <c r="AP402" s="123"/>
      <c r="AQ402" s="124" t="e">
        <f t="shared" ref="AQ402:AQ407" si="1462">(AP402/AO402)*100</f>
        <v>#DIV/0!</v>
      </c>
      <c r="AR402" s="12"/>
    </row>
    <row r="403" spans="1:44" ht="45">
      <c r="A403" s="228"/>
      <c r="B403" s="221"/>
      <c r="C403" s="221"/>
      <c r="D403" s="101" t="s">
        <v>18</v>
      </c>
      <c r="E403" s="115">
        <f t="shared" ref="E403:E407" si="1463">H403+K403+N403+Q403+T403+W403+Z403+AC403+AF403+AI403+AL403+AO403</f>
        <v>0</v>
      </c>
      <c r="F403" s="123">
        <f t="shared" ref="F403:F407" si="1464">I403+L403+O403+R403+U403+X403+AA403+AD403+AG403+AJ403+AM403+AP403</f>
        <v>0</v>
      </c>
      <c r="G403" s="124" t="e">
        <f t="shared" si="1450"/>
        <v>#DIV/0!</v>
      </c>
      <c r="H403" s="115"/>
      <c r="I403" s="123"/>
      <c r="J403" s="124" t="e">
        <f t="shared" si="1451"/>
        <v>#DIV/0!</v>
      </c>
      <c r="K403" s="115"/>
      <c r="L403" s="123"/>
      <c r="M403" s="124" t="e">
        <f t="shared" si="1452"/>
        <v>#DIV/0!</v>
      </c>
      <c r="N403" s="115"/>
      <c r="O403" s="123"/>
      <c r="P403" s="124" t="e">
        <f t="shared" si="1453"/>
        <v>#DIV/0!</v>
      </c>
      <c r="Q403" s="115"/>
      <c r="R403" s="123"/>
      <c r="S403" s="124" t="e">
        <f t="shared" si="1454"/>
        <v>#DIV/0!</v>
      </c>
      <c r="T403" s="115"/>
      <c r="U403" s="123"/>
      <c r="V403" s="124" t="e">
        <f t="shared" si="1455"/>
        <v>#DIV/0!</v>
      </c>
      <c r="W403" s="115"/>
      <c r="X403" s="123"/>
      <c r="Y403" s="124" t="e">
        <f t="shared" si="1456"/>
        <v>#DIV/0!</v>
      </c>
      <c r="Z403" s="115"/>
      <c r="AA403" s="123"/>
      <c r="AB403" s="124" t="e">
        <f t="shared" si="1457"/>
        <v>#DIV/0!</v>
      </c>
      <c r="AC403" s="115"/>
      <c r="AD403" s="123"/>
      <c r="AE403" s="124" t="e">
        <f t="shared" si="1458"/>
        <v>#DIV/0!</v>
      </c>
      <c r="AF403" s="115"/>
      <c r="AG403" s="123"/>
      <c r="AH403" s="124" t="e">
        <f t="shared" si="1459"/>
        <v>#DIV/0!</v>
      </c>
      <c r="AI403" s="115"/>
      <c r="AJ403" s="123"/>
      <c r="AK403" s="124" t="e">
        <f t="shared" si="1460"/>
        <v>#DIV/0!</v>
      </c>
      <c r="AL403" s="115"/>
      <c r="AM403" s="123"/>
      <c r="AN403" s="124" t="e">
        <f t="shared" si="1461"/>
        <v>#DIV/0!</v>
      </c>
      <c r="AO403" s="115"/>
      <c r="AP403" s="123"/>
      <c r="AQ403" s="124" t="e">
        <f t="shared" si="1462"/>
        <v>#DIV/0!</v>
      </c>
      <c r="AR403" s="12"/>
    </row>
    <row r="404" spans="1:44" ht="25.5" customHeight="1">
      <c r="A404" s="228"/>
      <c r="B404" s="221"/>
      <c r="C404" s="221"/>
      <c r="D404" s="101" t="s">
        <v>26</v>
      </c>
      <c r="E404" s="115">
        <f t="shared" si="1463"/>
        <v>0</v>
      </c>
      <c r="F404" s="123">
        <f t="shared" si="1464"/>
        <v>0</v>
      </c>
      <c r="G404" s="124" t="e">
        <f t="shared" si="1450"/>
        <v>#DIV/0!</v>
      </c>
      <c r="H404" s="115"/>
      <c r="I404" s="123"/>
      <c r="J404" s="124" t="e">
        <f t="shared" si="1451"/>
        <v>#DIV/0!</v>
      </c>
      <c r="K404" s="115"/>
      <c r="L404" s="123"/>
      <c r="M404" s="124" t="e">
        <f t="shared" si="1452"/>
        <v>#DIV/0!</v>
      </c>
      <c r="N404" s="115"/>
      <c r="O404" s="123"/>
      <c r="P404" s="124" t="e">
        <f t="shared" si="1453"/>
        <v>#DIV/0!</v>
      </c>
      <c r="Q404" s="115"/>
      <c r="R404" s="123"/>
      <c r="S404" s="124" t="e">
        <f t="shared" si="1454"/>
        <v>#DIV/0!</v>
      </c>
      <c r="T404" s="115"/>
      <c r="U404" s="123"/>
      <c r="V404" s="124" t="e">
        <f t="shared" si="1455"/>
        <v>#DIV/0!</v>
      </c>
      <c r="W404" s="115"/>
      <c r="X404" s="123"/>
      <c r="Y404" s="124" t="e">
        <f t="shared" si="1456"/>
        <v>#DIV/0!</v>
      </c>
      <c r="Z404" s="115"/>
      <c r="AA404" s="123"/>
      <c r="AB404" s="124" t="e">
        <f t="shared" si="1457"/>
        <v>#DIV/0!</v>
      </c>
      <c r="AC404" s="115"/>
      <c r="AD404" s="123"/>
      <c r="AE404" s="124" t="e">
        <f t="shared" si="1458"/>
        <v>#DIV/0!</v>
      </c>
      <c r="AF404" s="115"/>
      <c r="AG404" s="123"/>
      <c r="AH404" s="124" t="e">
        <f t="shared" si="1459"/>
        <v>#DIV/0!</v>
      </c>
      <c r="AI404" s="115"/>
      <c r="AJ404" s="123"/>
      <c r="AK404" s="124" t="e">
        <f t="shared" si="1460"/>
        <v>#DIV/0!</v>
      </c>
      <c r="AL404" s="115"/>
      <c r="AM404" s="123"/>
      <c r="AN404" s="124" t="e">
        <f t="shared" si="1461"/>
        <v>#DIV/0!</v>
      </c>
      <c r="AO404" s="115"/>
      <c r="AP404" s="123"/>
      <c r="AQ404" s="124" t="e">
        <f t="shared" si="1462"/>
        <v>#DIV/0!</v>
      </c>
      <c r="AR404" s="12"/>
    </row>
    <row r="405" spans="1:44" ht="75">
      <c r="A405" s="228"/>
      <c r="B405" s="221"/>
      <c r="C405" s="221"/>
      <c r="D405" s="101" t="s">
        <v>440</v>
      </c>
      <c r="E405" s="115">
        <f t="shared" si="1463"/>
        <v>0</v>
      </c>
      <c r="F405" s="123">
        <f t="shared" si="1464"/>
        <v>0</v>
      </c>
      <c r="G405" s="124" t="e">
        <f t="shared" si="1450"/>
        <v>#DIV/0!</v>
      </c>
      <c r="H405" s="115"/>
      <c r="I405" s="123"/>
      <c r="J405" s="124" t="e">
        <f t="shared" si="1451"/>
        <v>#DIV/0!</v>
      </c>
      <c r="K405" s="115"/>
      <c r="L405" s="123"/>
      <c r="M405" s="124" t="e">
        <f t="shared" si="1452"/>
        <v>#DIV/0!</v>
      </c>
      <c r="N405" s="115"/>
      <c r="O405" s="123"/>
      <c r="P405" s="124" t="e">
        <f t="shared" si="1453"/>
        <v>#DIV/0!</v>
      </c>
      <c r="Q405" s="115"/>
      <c r="R405" s="123"/>
      <c r="S405" s="124" t="e">
        <f t="shared" si="1454"/>
        <v>#DIV/0!</v>
      </c>
      <c r="T405" s="115"/>
      <c r="U405" s="123"/>
      <c r="V405" s="124" t="e">
        <f t="shared" si="1455"/>
        <v>#DIV/0!</v>
      </c>
      <c r="W405" s="115"/>
      <c r="X405" s="123"/>
      <c r="Y405" s="124" t="e">
        <f t="shared" si="1456"/>
        <v>#DIV/0!</v>
      </c>
      <c r="Z405" s="115"/>
      <c r="AA405" s="123"/>
      <c r="AB405" s="124" t="e">
        <f t="shared" si="1457"/>
        <v>#DIV/0!</v>
      </c>
      <c r="AC405" s="115"/>
      <c r="AD405" s="123"/>
      <c r="AE405" s="124" t="e">
        <f t="shared" si="1458"/>
        <v>#DIV/0!</v>
      </c>
      <c r="AF405" s="115"/>
      <c r="AG405" s="123"/>
      <c r="AH405" s="124" t="e">
        <f t="shared" si="1459"/>
        <v>#DIV/0!</v>
      </c>
      <c r="AI405" s="115"/>
      <c r="AJ405" s="123"/>
      <c r="AK405" s="124" t="e">
        <f t="shared" si="1460"/>
        <v>#DIV/0!</v>
      </c>
      <c r="AL405" s="115"/>
      <c r="AM405" s="123"/>
      <c r="AN405" s="124" t="e">
        <f t="shared" si="1461"/>
        <v>#DIV/0!</v>
      </c>
      <c r="AO405" s="115"/>
      <c r="AP405" s="123"/>
      <c r="AQ405" s="124" t="e">
        <f t="shared" si="1462"/>
        <v>#DIV/0!</v>
      </c>
      <c r="AR405" s="12"/>
    </row>
    <row r="406" spans="1:44" ht="38.25" customHeight="1">
      <c r="A406" s="228"/>
      <c r="B406" s="221"/>
      <c r="C406" s="221"/>
      <c r="D406" s="101" t="s">
        <v>41</v>
      </c>
      <c r="E406" s="115">
        <f t="shared" si="1463"/>
        <v>0</v>
      </c>
      <c r="F406" s="123">
        <f t="shared" si="1464"/>
        <v>0</v>
      </c>
      <c r="G406" s="124" t="e">
        <f t="shared" si="1450"/>
        <v>#DIV/0!</v>
      </c>
      <c r="H406" s="115"/>
      <c r="I406" s="123"/>
      <c r="J406" s="124" t="e">
        <f t="shared" si="1451"/>
        <v>#DIV/0!</v>
      </c>
      <c r="K406" s="115"/>
      <c r="L406" s="123"/>
      <c r="M406" s="124" t="e">
        <f t="shared" si="1452"/>
        <v>#DIV/0!</v>
      </c>
      <c r="N406" s="115"/>
      <c r="O406" s="123"/>
      <c r="P406" s="124" t="e">
        <f t="shared" si="1453"/>
        <v>#DIV/0!</v>
      </c>
      <c r="Q406" s="115"/>
      <c r="R406" s="123"/>
      <c r="S406" s="124" t="e">
        <f t="shared" si="1454"/>
        <v>#DIV/0!</v>
      </c>
      <c r="T406" s="115"/>
      <c r="U406" s="123"/>
      <c r="V406" s="124" t="e">
        <f t="shared" si="1455"/>
        <v>#DIV/0!</v>
      </c>
      <c r="W406" s="115"/>
      <c r="X406" s="123"/>
      <c r="Y406" s="124" t="e">
        <f t="shared" si="1456"/>
        <v>#DIV/0!</v>
      </c>
      <c r="Z406" s="115"/>
      <c r="AA406" s="123"/>
      <c r="AB406" s="124" t="e">
        <f t="shared" si="1457"/>
        <v>#DIV/0!</v>
      </c>
      <c r="AC406" s="115"/>
      <c r="AD406" s="123"/>
      <c r="AE406" s="124" t="e">
        <f t="shared" si="1458"/>
        <v>#DIV/0!</v>
      </c>
      <c r="AF406" s="115"/>
      <c r="AG406" s="123"/>
      <c r="AH406" s="124" t="e">
        <f t="shared" si="1459"/>
        <v>#DIV/0!</v>
      </c>
      <c r="AI406" s="115"/>
      <c r="AJ406" s="123"/>
      <c r="AK406" s="124" t="e">
        <f t="shared" si="1460"/>
        <v>#DIV/0!</v>
      </c>
      <c r="AL406" s="115"/>
      <c r="AM406" s="123"/>
      <c r="AN406" s="124" t="e">
        <f t="shared" si="1461"/>
        <v>#DIV/0!</v>
      </c>
      <c r="AO406" s="115"/>
      <c r="AP406" s="123"/>
      <c r="AQ406" s="124" t="e">
        <f t="shared" si="1462"/>
        <v>#DIV/0!</v>
      </c>
      <c r="AR406" s="12"/>
    </row>
    <row r="407" spans="1:44" ht="45">
      <c r="A407" s="228"/>
      <c r="B407" s="221"/>
      <c r="C407" s="221"/>
      <c r="D407" s="101" t="s">
        <v>33</v>
      </c>
      <c r="E407" s="115">
        <f t="shared" si="1463"/>
        <v>0</v>
      </c>
      <c r="F407" s="123">
        <f t="shared" si="1464"/>
        <v>0</v>
      </c>
      <c r="G407" s="124" t="e">
        <f t="shared" si="1450"/>
        <v>#DIV/0!</v>
      </c>
      <c r="H407" s="115"/>
      <c r="I407" s="123"/>
      <c r="J407" s="124" t="e">
        <f t="shared" si="1451"/>
        <v>#DIV/0!</v>
      </c>
      <c r="K407" s="115"/>
      <c r="L407" s="123"/>
      <c r="M407" s="124" t="e">
        <f t="shared" si="1452"/>
        <v>#DIV/0!</v>
      </c>
      <c r="N407" s="115"/>
      <c r="O407" s="123"/>
      <c r="P407" s="124" t="e">
        <f t="shared" si="1453"/>
        <v>#DIV/0!</v>
      </c>
      <c r="Q407" s="115"/>
      <c r="R407" s="123"/>
      <c r="S407" s="124" t="e">
        <f t="shared" si="1454"/>
        <v>#DIV/0!</v>
      </c>
      <c r="T407" s="115"/>
      <c r="U407" s="123"/>
      <c r="V407" s="124" t="e">
        <f t="shared" si="1455"/>
        <v>#DIV/0!</v>
      </c>
      <c r="W407" s="115"/>
      <c r="X407" s="123"/>
      <c r="Y407" s="124" t="e">
        <f t="shared" si="1456"/>
        <v>#DIV/0!</v>
      </c>
      <c r="Z407" s="115"/>
      <c r="AA407" s="123"/>
      <c r="AB407" s="124" t="e">
        <f t="shared" si="1457"/>
        <v>#DIV/0!</v>
      </c>
      <c r="AC407" s="115"/>
      <c r="AD407" s="123"/>
      <c r="AE407" s="124" t="e">
        <f t="shared" si="1458"/>
        <v>#DIV/0!</v>
      </c>
      <c r="AF407" s="115"/>
      <c r="AG407" s="123"/>
      <c r="AH407" s="124" t="e">
        <f t="shared" si="1459"/>
        <v>#DIV/0!</v>
      </c>
      <c r="AI407" s="115"/>
      <c r="AJ407" s="123"/>
      <c r="AK407" s="124" t="e">
        <f t="shared" si="1460"/>
        <v>#DIV/0!</v>
      </c>
      <c r="AL407" s="115"/>
      <c r="AM407" s="123"/>
      <c r="AN407" s="124" t="e">
        <f t="shared" si="1461"/>
        <v>#DIV/0!</v>
      </c>
      <c r="AO407" s="115"/>
      <c r="AP407" s="123"/>
      <c r="AQ407" s="124" t="e">
        <f t="shared" si="1462"/>
        <v>#DIV/0!</v>
      </c>
      <c r="AR407" s="12"/>
    </row>
    <row r="408" spans="1:44" ht="23.25" customHeight="1">
      <c r="A408" s="228" t="s">
        <v>466</v>
      </c>
      <c r="B408" s="221" t="s">
        <v>468</v>
      </c>
      <c r="C408" s="221" t="s">
        <v>94</v>
      </c>
      <c r="D408" s="101" t="s">
        <v>38</v>
      </c>
      <c r="E408" s="115">
        <f>SUM(E409:E414)</f>
        <v>8062.16</v>
      </c>
      <c r="F408" s="122">
        <f>SUM(F409:F414)</f>
        <v>0</v>
      </c>
      <c r="G408" s="122">
        <f>(F408/E408)*100</f>
        <v>0</v>
      </c>
      <c r="H408" s="115">
        <f>SUM(H409:H414)</f>
        <v>0</v>
      </c>
      <c r="I408" s="122">
        <f>SUM(I409:I414)</f>
        <v>0</v>
      </c>
      <c r="J408" s="122" t="e">
        <f>(I408/H408)*100</f>
        <v>#DIV/0!</v>
      </c>
      <c r="K408" s="115">
        <f>SUM(K409:K414)</f>
        <v>0</v>
      </c>
      <c r="L408" s="122">
        <f>SUM(L409:L414)</f>
        <v>0</v>
      </c>
      <c r="M408" s="122" t="e">
        <f>(L408/K408)*100</f>
        <v>#DIV/0!</v>
      </c>
      <c r="N408" s="115">
        <f>SUM(N409:N414)</f>
        <v>0</v>
      </c>
      <c r="O408" s="122">
        <f>SUM(O409:O414)</f>
        <v>0</v>
      </c>
      <c r="P408" s="122" t="e">
        <f>(O408/N408)*100</f>
        <v>#DIV/0!</v>
      </c>
      <c r="Q408" s="115">
        <f>SUM(Q409:Q414)</f>
        <v>0</v>
      </c>
      <c r="R408" s="122">
        <f>SUM(R409:R414)</f>
        <v>0</v>
      </c>
      <c r="S408" s="122" t="e">
        <f>(R408/Q408)*100</f>
        <v>#DIV/0!</v>
      </c>
      <c r="T408" s="115">
        <f>SUM(T409:T414)</f>
        <v>0</v>
      </c>
      <c r="U408" s="122">
        <f>SUM(U409:U414)</f>
        <v>0</v>
      </c>
      <c r="V408" s="122" t="e">
        <f>(U408/T408)*100</f>
        <v>#DIV/0!</v>
      </c>
      <c r="W408" s="115">
        <f>SUM(W409:W414)</f>
        <v>0</v>
      </c>
      <c r="X408" s="122">
        <f>SUM(X409:X414)</f>
        <v>0</v>
      </c>
      <c r="Y408" s="122" t="e">
        <f>(X408/W408)*100</f>
        <v>#DIV/0!</v>
      </c>
      <c r="Z408" s="115">
        <f>SUM(Z409:Z414)</f>
        <v>0</v>
      </c>
      <c r="AA408" s="122">
        <f>SUM(AA409:AA414)</f>
        <v>0</v>
      </c>
      <c r="AB408" s="122" t="e">
        <f>(AA408/Z408)*100</f>
        <v>#DIV/0!</v>
      </c>
      <c r="AC408" s="115">
        <f>SUM(AC409:AC414)</f>
        <v>8062.16</v>
      </c>
      <c r="AD408" s="122">
        <f>SUM(AD409:AD414)</f>
        <v>0</v>
      </c>
      <c r="AE408" s="122">
        <f>(AD408/AC408)*100</f>
        <v>0</v>
      </c>
      <c r="AF408" s="115">
        <f>SUM(AF409:AF414)</f>
        <v>0</v>
      </c>
      <c r="AG408" s="122">
        <f>SUM(AG409:AG414)</f>
        <v>0</v>
      </c>
      <c r="AH408" s="122" t="e">
        <f>(AG408/AF408)*100</f>
        <v>#DIV/0!</v>
      </c>
      <c r="AI408" s="115">
        <f>SUM(AI409:AI414)</f>
        <v>0</v>
      </c>
      <c r="AJ408" s="122">
        <f>SUM(AJ409:AJ414)</f>
        <v>0</v>
      </c>
      <c r="AK408" s="122" t="e">
        <f>(AJ408/AI408)*100</f>
        <v>#DIV/0!</v>
      </c>
      <c r="AL408" s="115">
        <f>SUM(AL409:AL414)</f>
        <v>0</v>
      </c>
      <c r="AM408" s="122">
        <f>SUM(AM409:AM414)</f>
        <v>0</v>
      </c>
      <c r="AN408" s="122" t="e">
        <f>(AM408/AL408)*100</f>
        <v>#DIV/0!</v>
      </c>
      <c r="AO408" s="115">
        <f>SUM(AO409:AO414)</f>
        <v>0</v>
      </c>
      <c r="AP408" s="122">
        <f>SUM(AP409:AP414)</f>
        <v>0</v>
      </c>
      <c r="AQ408" s="122" t="e">
        <f>(AP408/AO408)*100</f>
        <v>#DIV/0!</v>
      </c>
      <c r="AR408" s="12"/>
    </row>
    <row r="409" spans="1:44" ht="30">
      <c r="A409" s="228"/>
      <c r="B409" s="221"/>
      <c r="C409" s="221"/>
      <c r="D409" s="101" t="s">
        <v>17</v>
      </c>
      <c r="E409" s="115">
        <f>H409+K409+N409+Q409+T409+W409+Z409+AC409+AF409+AI409+AL409+AO409</f>
        <v>0</v>
      </c>
      <c r="F409" s="123">
        <f>I409+L409+O409+R409+U409+X409+AA409+AD409+AG409+AJ409+AM409+AP409</f>
        <v>0</v>
      </c>
      <c r="G409" s="124" t="e">
        <f t="shared" ref="G409:G414" si="1465">(F409/E409)*100</f>
        <v>#DIV/0!</v>
      </c>
      <c r="H409" s="115"/>
      <c r="I409" s="123"/>
      <c r="J409" s="124" t="e">
        <f t="shared" ref="J409:J414" si="1466">(I409/H409)*100</f>
        <v>#DIV/0!</v>
      </c>
      <c r="K409" s="115"/>
      <c r="L409" s="123"/>
      <c r="M409" s="124" t="e">
        <f t="shared" ref="M409:M414" si="1467">(L409/K409)*100</f>
        <v>#DIV/0!</v>
      </c>
      <c r="N409" s="115"/>
      <c r="O409" s="123"/>
      <c r="P409" s="124" t="e">
        <f t="shared" ref="P409:P414" si="1468">(O409/N409)*100</f>
        <v>#DIV/0!</v>
      </c>
      <c r="Q409" s="115"/>
      <c r="R409" s="123"/>
      <c r="S409" s="124" t="e">
        <f t="shared" ref="S409:S414" si="1469">(R409/Q409)*100</f>
        <v>#DIV/0!</v>
      </c>
      <c r="T409" s="115"/>
      <c r="U409" s="123"/>
      <c r="V409" s="124" t="e">
        <f t="shared" ref="V409:V414" si="1470">(U409/T409)*100</f>
        <v>#DIV/0!</v>
      </c>
      <c r="W409" s="115"/>
      <c r="X409" s="123"/>
      <c r="Y409" s="124" t="e">
        <f t="shared" ref="Y409:Y414" si="1471">(X409/W409)*100</f>
        <v>#DIV/0!</v>
      </c>
      <c r="Z409" s="115"/>
      <c r="AA409" s="123"/>
      <c r="AB409" s="124" t="e">
        <f t="shared" ref="AB409:AB414" si="1472">(AA409/Z409)*100</f>
        <v>#DIV/0!</v>
      </c>
      <c r="AC409" s="115"/>
      <c r="AD409" s="123"/>
      <c r="AE409" s="124" t="e">
        <f t="shared" ref="AE409:AE414" si="1473">(AD409/AC409)*100</f>
        <v>#DIV/0!</v>
      </c>
      <c r="AF409" s="115"/>
      <c r="AG409" s="123"/>
      <c r="AH409" s="124" t="e">
        <f t="shared" ref="AH409:AH414" si="1474">(AG409/AF409)*100</f>
        <v>#DIV/0!</v>
      </c>
      <c r="AI409" s="115"/>
      <c r="AJ409" s="123"/>
      <c r="AK409" s="124" t="e">
        <f t="shared" ref="AK409:AK414" si="1475">(AJ409/AI409)*100</f>
        <v>#DIV/0!</v>
      </c>
      <c r="AL409" s="115"/>
      <c r="AM409" s="123"/>
      <c r="AN409" s="124" t="e">
        <f t="shared" ref="AN409:AN414" si="1476">(AM409/AL409)*100</f>
        <v>#DIV/0!</v>
      </c>
      <c r="AO409" s="115"/>
      <c r="AP409" s="123"/>
      <c r="AQ409" s="124" t="e">
        <f t="shared" ref="AQ409:AQ414" si="1477">(AP409/AO409)*100</f>
        <v>#DIV/0!</v>
      </c>
      <c r="AR409" s="12"/>
    </row>
    <row r="410" spans="1:44" ht="45">
      <c r="A410" s="228"/>
      <c r="B410" s="221"/>
      <c r="C410" s="221"/>
      <c r="D410" s="101" t="s">
        <v>18</v>
      </c>
      <c r="E410" s="115">
        <f t="shared" ref="E410:E414" si="1478">H410+K410+N410+Q410+T410+W410+Z410+AC410+AF410+AI410+AL410+AO410</f>
        <v>0</v>
      </c>
      <c r="F410" s="123">
        <f t="shared" ref="F410:F414" si="1479">I410+L410+O410+R410+U410+X410+AA410+AD410+AG410+AJ410+AM410+AP410</f>
        <v>0</v>
      </c>
      <c r="G410" s="124" t="e">
        <f t="shared" si="1465"/>
        <v>#DIV/0!</v>
      </c>
      <c r="H410" s="115"/>
      <c r="I410" s="123"/>
      <c r="J410" s="124" t="e">
        <f t="shared" si="1466"/>
        <v>#DIV/0!</v>
      </c>
      <c r="K410" s="115"/>
      <c r="L410" s="123"/>
      <c r="M410" s="124" t="e">
        <f t="shared" si="1467"/>
        <v>#DIV/0!</v>
      </c>
      <c r="N410" s="115"/>
      <c r="O410" s="123"/>
      <c r="P410" s="124" t="e">
        <f t="shared" si="1468"/>
        <v>#DIV/0!</v>
      </c>
      <c r="Q410" s="115"/>
      <c r="R410" s="123"/>
      <c r="S410" s="124" t="e">
        <f t="shared" si="1469"/>
        <v>#DIV/0!</v>
      </c>
      <c r="T410" s="115"/>
      <c r="U410" s="123"/>
      <c r="V410" s="124" t="e">
        <f t="shared" si="1470"/>
        <v>#DIV/0!</v>
      </c>
      <c r="W410" s="115"/>
      <c r="X410" s="123"/>
      <c r="Y410" s="124" t="e">
        <f t="shared" si="1471"/>
        <v>#DIV/0!</v>
      </c>
      <c r="Z410" s="115"/>
      <c r="AA410" s="123"/>
      <c r="AB410" s="124" t="e">
        <f t="shared" si="1472"/>
        <v>#DIV/0!</v>
      </c>
      <c r="AC410" s="115"/>
      <c r="AD410" s="123"/>
      <c r="AE410" s="124" t="e">
        <f t="shared" si="1473"/>
        <v>#DIV/0!</v>
      </c>
      <c r="AF410" s="115"/>
      <c r="AG410" s="123"/>
      <c r="AH410" s="124" t="e">
        <f t="shared" si="1474"/>
        <v>#DIV/0!</v>
      </c>
      <c r="AI410" s="115"/>
      <c r="AJ410" s="123"/>
      <c r="AK410" s="124" t="e">
        <f t="shared" si="1475"/>
        <v>#DIV/0!</v>
      </c>
      <c r="AL410" s="115"/>
      <c r="AM410" s="123"/>
      <c r="AN410" s="124" t="e">
        <f t="shared" si="1476"/>
        <v>#DIV/0!</v>
      </c>
      <c r="AO410" s="115"/>
      <c r="AP410" s="123"/>
      <c r="AQ410" s="124" t="e">
        <f t="shared" si="1477"/>
        <v>#DIV/0!</v>
      </c>
      <c r="AR410" s="12"/>
    </row>
    <row r="411" spans="1:44" ht="30.75" customHeight="1">
      <c r="A411" s="228"/>
      <c r="B411" s="221"/>
      <c r="C411" s="221"/>
      <c r="D411" s="101" t="s">
        <v>26</v>
      </c>
      <c r="E411" s="115">
        <f t="shared" si="1478"/>
        <v>8062.16</v>
      </c>
      <c r="F411" s="123">
        <f t="shared" si="1479"/>
        <v>0</v>
      </c>
      <c r="G411" s="124">
        <f t="shared" si="1465"/>
        <v>0</v>
      </c>
      <c r="H411" s="115"/>
      <c r="I411" s="123"/>
      <c r="J411" s="124" t="e">
        <f t="shared" si="1466"/>
        <v>#DIV/0!</v>
      </c>
      <c r="K411" s="115"/>
      <c r="L411" s="123"/>
      <c r="M411" s="124" t="e">
        <f t="shared" si="1467"/>
        <v>#DIV/0!</v>
      </c>
      <c r="N411" s="115"/>
      <c r="O411" s="123"/>
      <c r="P411" s="124" t="e">
        <f t="shared" si="1468"/>
        <v>#DIV/0!</v>
      </c>
      <c r="Q411" s="115"/>
      <c r="R411" s="123"/>
      <c r="S411" s="124" t="e">
        <f t="shared" si="1469"/>
        <v>#DIV/0!</v>
      </c>
      <c r="T411" s="115"/>
      <c r="U411" s="123"/>
      <c r="V411" s="124" t="e">
        <f t="shared" si="1470"/>
        <v>#DIV/0!</v>
      </c>
      <c r="W411" s="115"/>
      <c r="X411" s="123"/>
      <c r="Y411" s="124" t="e">
        <f t="shared" si="1471"/>
        <v>#DIV/0!</v>
      </c>
      <c r="Z411" s="115"/>
      <c r="AA411" s="123"/>
      <c r="AB411" s="124" t="e">
        <f t="shared" si="1472"/>
        <v>#DIV/0!</v>
      </c>
      <c r="AC411" s="115">
        <v>8062.16</v>
      </c>
      <c r="AD411" s="123"/>
      <c r="AE411" s="124">
        <f t="shared" si="1473"/>
        <v>0</v>
      </c>
      <c r="AF411" s="115"/>
      <c r="AG411" s="123"/>
      <c r="AH411" s="124" t="e">
        <f t="shared" si="1474"/>
        <v>#DIV/0!</v>
      </c>
      <c r="AI411" s="115"/>
      <c r="AJ411" s="123"/>
      <c r="AK411" s="124" t="e">
        <f t="shared" si="1475"/>
        <v>#DIV/0!</v>
      </c>
      <c r="AL411" s="115"/>
      <c r="AM411" s="123"/>
      <c r="AN411" s="124" t="e">
        <f t="shared" si="1476"/>
        <v>#DIV/0!</v>
      </c>
      <c r="AO411" s="115"/>
      <c r="AP411" s="123"/>
      <c r="AQ411" s="124" t="e">
        <f t="shared" si="1477"/>
        <v>#DIV/0!</v>
      </c>
      <c r="AR411" s="12"/>
    </row>
    <row r="412" spans="1:44" ht="75">
      <c r="A412" s="228"/>
      <c r="B412" s="221"/>
      <c r="C412" s="221"/>
      <c r="D412" s="101" t="s">
        <v>440</v>
      </c>
      <c r="E412" s="115">
        <f t="shared" si="1478"/>
        <v>0</v>
      </c>
      <c r="F412" s="123">
        <f t="shared" si="1479"/>
        <v>0</v>
      </c>
      <c r="G412" s="124" t="e">
        <f t="shared" si="1465"/>
        <v>#DIV/0!</v>
      </c>
      <c r="H412" s="115"/>
      <c r="I412" s="123"/>
      <c r="J412" s="124" t="e">
        <f t="shared" si="1466"/>
        <v>#DIV/0!</v>
      </c>
      <c r="K412" s="115"/>
      <c r="L412" s="123"/>
      <c r="M412" s="124" t="e">
        <f t="shared" si="1467"/>
        <v>#DIV/0!</v>
      </c>
      <c r="N412" s="115"/>
      <c r="O412" s="123"/>
      <c r="P412" s="124" t="e">
        <f t="shared" si="1468"/>
        <v>#DIV/0!</v>
      </c>
      <c r="Q412" s="115"/>
      <c r="R412" s="123"/>
      <c r="S412" s="124" t="e">
        <f t="shared" si="1469"/>
        <v>#DIV/0!</v>
      </c>
      <c r="T412" s="115"/>
      <c r="U412" s="123"/>
      <c r="V412" s="124" t="e">
        <f t="shared" si="1470"/>
        <v>#DIV/0!</v>
      </c>
      <c r="W412" s="115"/>
      <c r="X412" s="123"/>
      <c r="Y412" s="124" t="e">
        <f t="shared" si="1471"/>
        <v>#DIV/0!</v>
      </c>
      <c r="Z412" s="115"/>
      <c r="AA412" s="123"/>
      <c r="AB412" s="124" t="e">
        <f t="shared" si="1472"/>
        <v>#DIV/0!</v>
      </c>
      <c r="AC412" s="115"/>
      <c r="AD412" s="123"/>
      <c r="AE412" s="124" t="e">
        <f t="shared" si="1473"/>
        <v>#DIV/0!</v>
      </c>
      <c r="AF412" s="115"/>
      <c r="AG412" s="123"/>
      <c r="AH412" s="124" t="e">
        <f t="shared" si="1474"/>
        <v>#DIV/0!</v>
      </c>
      <c r="AI412" s="115"/>
      <c r="AJ412" s="123"/>
      <c r="AK412" s="124" t="e">
        <f t="shared" si="1475"/>
        <v>#DIV/0!</v>
      </c>
      <c r="AL412" s="115"/>
      <c r="AM412" s="123"/>
      <c r="AN412" s="124" t="e">
        <f t="shared" si="1476"/>
        <v>#DIV/0!</v>
      </c>
      <c r="AO412" s="115"/>
      <c r="AP412" s="123"/>
      <c r="AQ412" s="124" t="e">
        <f t="shared" si="1477"/>
        <v>#DIV/0!</v>
      </c>
      <c r="AR412" s="12"/>
    </row>
    <row r="413" spans="1:44" ht="30.75" customHeight="1">
      <c r="A413" s="228"/>
      <c r="B413" s="221"/>
      <c r="C413" s="221"/>
      <c r="D413" s="101" t="s">
        <v>41</v>
      </c>
      <c r="E413" s="115">
        <f t="shared" si="1478"/>
        <v>0</v>
      </c>
      <c r="F413" s="123">
        <f t="shared" si="1479"/>
        <v>0</v>
      </c>
      <c r="G413" s="124" t="e">
        <f t="shared" si="1465"/>
        <v>#DIV/0!</v>
      </c>
      <c r="H413" s="115"/>
      <c r="I413" s="123"/>
      <c r="J413" s="124" t="e">
        <f t="shared" si="1466"/>
        <v>#DIV/0!</v>
      </c>
      <c r="K413" s="115"/>
      <c r="L413" s="123"/>
      <c r="M413" s="124" t="e">
        <f t="shared" si="1467"/>
        <v>#DIV/0!</v>
      </c>
      <c r="N413" s="115"/>
      <c r="O413" s="123"/>
      <c r="P413" s="124" t="e">
        <f t="shared" si="1468"/>
        <v>#DIV/0!</v>
      </c>
      <c r="Q413" s="115"/>
      <c r="R413" s="123"/>
      <c r="S413" s="124" t="e">
        <f t="shared" si="1469"/>
        <v>#DIV/0!</v>
      </c>
      <c r="T413" s="115"/>
      <c r="U413" s="123"/>
      <c r="V413" s="124" t="e">
        <f t="shared" si="1470"/>
        <v>#DIV/0!</v>
      </c>
      <c r="W413" s="115"/>
      <c r="X413" s="123"/>
      <c r="Y413" s="124" t="e">
        <f t="shared" si="1471"/>
        <v>#DIV/0!</v>
      </c>
      <c r="Z413" s="115"/>
      <c r="AA413" s="123"/>
      <c r="AB413" s="124" t="e">
        <f t="shared" si="1472"/>
        <v>#DIV/0!</v>
      </c>
      <c r="AC413" s="115"/>
      <c r="AD413" s="123"/>
      <c r="AE413" s="124" t="e">
        <f t="shared" si="1473"/>
        <v>#DIV/0!</v>
      </c>
      <c r="AF413" s="115"/>
      <c r="AG413" s="123"/>
      <c r="AH413" s="124" t="e">
        <f t="shared" si="1474"/>
        <v>#DIV/0!</v>
      </c>
      <c r="AI413" s="115"/>
      <c r="AJ413" s="123"/>
      <c r="AK413" s="124" t="e">
        <f t="shared" si="1475"/>
        <v>#DIV/0!</v>
      </c>
      <c r="AL413" s="115"/>
      <c r="AM413" s="123"/>
      <c r="AN413" s="124" t="e">
        <f t="shared" si="1476"/>
        <v>#DIV/0!</v>
      </c>
      <c r="AO413" s="115"/>
      <c r="AP413" s="123"/>
      <c r="AQ413" s="124" t="e">
        <f t="shared" si="1477"/>
        <v>#DIV/0!</v>
      </c>
      <c r="AR413" s="12"/>
    </row>
    <row r="414" spans="1:44" ht="45">
      <c r="A414" s="228"/>
      <c r="B414" s="221"/>
      <c r="C414" s="221"/>
      <c r="D414" s="101" t="s">
        <v>33</v>
      </c>
      <c r="E414" s="115">
        <f t="shared" si="1478"/>
        <v>0</v>
      </c>
      <c r="F414" s="123">
        <f t="shared" si="1479"/>
        <v>0</v>
      </c>
      <c r="G414" s="124" t="e">
        <f t="shared" si="1465"/>
        <v>#DIV/0!</v>
      </c>
      <c r="H414" s="115"/>
      <c r="I414" s="123"/>
      <c r="J414" s="124" t="e">
        <f t="shared" si="1466"/>
        <v>#DIV/0!</v>
      </c>
      <c r="K414" s="115"/>
      <c r="L414" s="123"/>
      <c r="M414" s="124" t="e">
        <f t="shared" si="1467"/>
        <v>#DIV/0!</v>
      </c>
      <c r="N414" s="115"/>
      <c r="O414" s="123"/>
      <c r="P414" s="124" t="e">
        <f t="shared" si="1468"/>
        <v>#DIV/0!</v>
      </c>
      <c r="Q414" s="115"/>
      <c r="R414" s="123"/>
      <c r="S414" s="124" t="e">
        <f t="shared" si="1469"/>
        <v>#DIV/0!</v>
      </c>
      <c r="T414" s="115"/>
      <c r="U414" s="123"/>
      <c r="V414" s="124" t="e">
        <f t="shared" si="1470"/>
        <v>#DIV/0!</v>
      </c>
      <c r="W414" s="115"/>
      <c r="X414" s="123"/>
      <c r="Y414" s="124" t="e">
        <f t="shared" si="1471"/>
        <v>#DIV/0!</v>
      </c>
      <c r="Z414" s="115"/>
      <c r="AA414" s="123"/>
      <c r="AB414" s="124" t="e">
        <f t="shared" si="1472"/>
        <v>#DIV/0!</v>
      </c>
      <c r="AC414" s="115"/>
      <c r="AD414" s="123"/>
      <c r="AE414" s="124" t="e">
        <f t="shared" si="1473"/>
        <v>#DIV/0!</v>
      </c>
      <c r="AF414" s="115"/>
      <c r="AG414" s="123"/>
      <c r="AH414" s="124" t="e">
        <f t="shared" si="1474"/>
        <v>#DIV/0!</v>
      </c>
      <c r="AI414" s="115"/>
      <c r="AJ414" s="123"/>
      <c r="AK414" s="124" t="e">
        <f t="shared" si="1475"/>
        <v>#DIV/0!</v>
      </c>
      <c r="AL414" s="115"/>
      <c r="AM414" s="123"/>
      <c r="AN414" s="124" t="e">
        <f t="shared" si="1476"/>
        <v>#DIV/0!</v>
      </c>
      <c r="AO414" s="115"/>
      <c r="AP414" s="123"/>
      <c r="AQ414" s="124" t="e">
        <f t="shared" si="1477"/>
        <v>#DIV/0!</v>
      </c>
      <c r="AR414" s="12"/>
    </row>
    <row r="415" spans="1:44" ht="27" customHeight="1">
      <c r="A415" s="228" t="s">
        <v>467</v>
      </c>
      <c r="B415" s="221" t="s">
        <v>469</v>
      </c>
      <c r="C415" s="221" t="s">
        <v>94</v>
      </c>
      <c r="D415" s="65" t="s">
        <v>38</v>
      </c>
      <c r="E415" s="115">
        <f>SUM(E416:E421)</f>
        <v>3782.1779999999999</v>
      </c>
      <c r="F415" s="122">
        <f>SUM(F416:F421)</f>
        <v>0</v>
      </c>
      <c r="G415" s="122">
        <f>(F415/E415)*100</f>
        <v>0</v>
      </c>
      <c r="H415" s="115">
        <f>SUM(H416:H421)</f>
        <v>0</v>
      </c>
      <c r="I415" s="122">
        <f>SUM(I416:I421)</f>
        <v>0</v>
      </c>
      <c r="J415" s="122" t="e">
        <f>(I415/H415)*100</f>
        <v>#DIV/0!</v>
      </c>
      <c r="K415" s="115">
        <f>SUM(K416:K421)</f>
        <v>0</v>
      </c>
      <c r="L415" s="122">
        <f>SUM(L416:L421)</f>
        <v>0</v>
      </c>
      <c r="M415" s="122" t="e">
        <f>(L415/K415)*100</f>
        <v>#DIV/0!</v>
      </c>
      <c r="N415" s="115">
        <f>SUM(N416:N421)</f>
        <v>0</v>
      </c>
      <c r="O415" s="122">
        <f>SUM(O416:O421)</f>
        <v>0</v>
      </c>
      <c r="P415" s="122" t="e">
        <f>(O415/N415)*100</f>
        <v>#DIV/0!</v>
      </c>
      <c r="Q415" s="115">
        <f>SUM(Q416:Q421)</f>
        <v>0</v>
      </c>
      <c r="R415" s="122">
        <f>SUM(R416:R421)</f>
        <v>0</v>
      </c>
      <c r="S415" s="122" t="e">
        <f>(R415/Q415)*100</f>
        <v>#DIV/0!</v>
      </c>
      <c r="T415" s="115">
        <f>SUM(T416:T421)</f>
        <v>0</v>
      </c>
      <c r="U415" s="122">
        <f>SUM(U416:U421)</f>
        <v>0</v>
      </c>
      <c r="V415" s="122" t="e">
        <f>(U415/T415)*100</f>
        <v>#DIV/0!</v>
      </c>
      <c r="W415" s="115">
        <f>SUM(W416:W421)</f>
        <v>0</v>
      </c>
      <c r="X415" s="122">
        <f>SUM(X416:X421)</f>
        <v>0</v>
      </c>
      <c r="Y415" s="122" t="e">
        <f>(X415/W415)*100</f>
        <v>#DIV/0!</v>
      </c>
      <c r="Z415" s="115">
        <f>SUM(Z416:Z421)</f>
        <v>0</v>
      </c>
      <c r="AA415" s="122">
        <f>SUM(AA416:AA421)</f>
        <v>0</v>
      </c>
      <c r="AB415" s="122" t="e">
        <f>(AA415/Z415)*100</f>
        <v>#DIV/0!</v>
      </c>
      <c r="AC415" s="115">
        <f>SUM(AC416:AC421)</f>
        <v>3782.1779999999999</v>
      </c>
      <c r="AD415" s="122">
        <f>SUM(AD416:AD421)</f>
        <v>0</v>
      </c>
      <c r="AE415" s="122">
        <f>(AD415/AC415)*100</f>
        <v>0</v>
      </c>
      <c r="AF415" s="115">
        <f>SUM(AF416:AF421)</f>
        <v>0</v>
      </c>
      <c r="AG415" s="122">
        <f>SUM(AG416:AG421)</f>
        <v>0</v>
      </c>
      <c r="AH415" s="122" t="e">
        <f>(AG415/AF415)*100</f>
        <v>#DIV/0!</v>
      </c>
      <c r="AI415" s="115">
        <f>SUM(AI416:AI421)</f>
        <v>0</v>
      </c>
      <c r="AJ415" s="122">
        <f>SUM(AJ416:AJ421)</f>
        <v>0</v>
      </c>
      <c r="AK415" s="122" t="e">
        <f>(AJ415/AI415)*100</f>
        <v>#DIV/0!</v>
      </c>
      <c r="AL415" s="115">
        <f>SUM(AL416:AL421)</f>
        <v>0</v>
      </c>
      <c r="AM415" s="122">
        <f>SUM(AM416:AM421)</f>
        <v>0</v>
      </c>
      <c r="AN415" s="122" t="e">
        <f>(AM415/AL415)*100</f>
        <v>#DIV/0!</v>
      </c>
      <c r="AO415" s="115">
        <f>SUM(AO416:AO421)</f>
        <v>0</v>
      </c>
      <c r="AP415" s="122">
        <f>SUM(AP416:AP421)</f>
        <v>0</v>
      </c>
      <c r="AQ415" s="122" t="e">
        <f>(AP415/AO415)*100</f>
        <v>#DIV/0!</v>
      </c>
      <c r="AR415" s="12"/>
    </row>
    <row r="416" spans="1:44" ht="30">
      <c r="A416" s="228"/>
      <c r="B416" s="221"/>
      <c r="C416" s="221"/>
      <c r="D416" s="65" t="s">
        <v>17</v>
      </c>
      <c r="E416" s="115">
        <f>H416+K416+N416+Q416+T416+W416+Z416+AC416+AF416+AI416+AL416+AO416</f>
        <v>0</v>
      </c>
      <c r="F416" s="123">
        <f>I416+L416+O416+R416+U416+X416+AA416+AD416+AG416+AJ416+AM416+AP416</f>
        <v>0</v>
      </c>
      <c r="G416" s="124" t="e">
        <f t="shared" ref="G416:G421" si="1480">(F416/E416)*100</f>
        <v>#DIV/0!</v>
      </c>
      <c r="H416" s="115"/>
      <c r="I416" s="123"/>
      <c r="J416" s="124" t="e">
        <f t="shared" ref="J416:J421" si="1481">(I416/H416)*100</f>
        <v>#DIV/0!</v>
      </c>
      <c r="K416" s="115"/>
      <c r="L416" s="123"/>
      <c r="M416" s="124" t="e">
        <f t="shared" ref="M416:M421" si="1482">(L416/K416)*100</f>
        <v>#DIV/0!</v>
      </c>
      <c r="N416" s="115"/>
      <c r="O416" s="123"/>
      <c r="P416" s="124" t="e">
        <f t="shared" ref="P416:P421" si="1483">(O416/N416)*100</f>
        <v>#DIV/0!</v>
      </c>
      <c r="Q416" s="115"/>
      <c r="R416" s="123"/>
      <c r="S416" s="124" t="e">
        <f t="shared" ref="S416:S421" si="1484">(R416/Q416)*100</f>
        <v>#DIV/0!</v>
      </c>
      <c r="T416" s="115"/>
      <c r="U416" s="123"/>
      <c r="V416" s="124" t="e">
        <f t="shared" ref="V416:V421" si="1485">(U416/T416)*100</f>
        <v>#DIV/0!</v>
      </c>
      <c r="W416" s="115"/>
      <c r="X416" s="123"/>
      <c r="Y416" s="124" t="e">
        <f t="shared" ref="Y416:Y421" si="1486">(X416/W416)*100</f>
        <v>#DIV/0!</v>
      </c>
      <c r="Z416" s="115"/>
      <c r="AA416" s="123"/>
      <c r="AB416" s="124" t="e">
        <f t="shared" ref="AB416:AB421" si="1487">(AA416/Z416)*100</f>
        <v>#DIV/0!</v>
      </c>
      <c r="AC416" s="115"/>
      <c r="AD416" s="123"/>
      <c r="AE416" s="124" t="e">
        <f t="shared" ref="AE416:AE421" si="1488">(AD416/AC416)*100</f>
        <v>#DIV/0!</v>
      </c>
      <c r="AF416" s="115"/>
      <c r="AG416" s="123"/>
      <c r="AH416" s="124" t="e">
        <f t="shared" ref="AH416:AH421" si="1489">(AG416/AF416)*100</f>
        <v>#DIV/0!</v>
      </c>
      <c r="AI416" s="115"/>
      <c r="AJ416" s="123"/>
      <c r="AK416" s="124" t="e">
        <f t="shared" ref="AK416:AK421" si="1490">(AJ416/AI416)*100</f>
        <v>#DIV/0!</v>
      </c>
      <c r="AL416" s="115"/>
      <c r="AM416" s="123"/>
      <c r="AN416" s="124" t="e">
        <f t="shared" ref="AN416:AN421" si="1491">(AM416/AL416)*100</f>
        <v>#DIV/0!</v>
      </c>
      <c r="AO416" s="115"/>
      <c r="AP416" s="123"/>
      <c r="AQ416" s="124" t="e">
        <f t="shared" ref="AQ416:AQ421" si="1492">(AP416/AO416)*100</f>
        <v>#DIV/0!</v>
      </c>
      <c r="AR416" s="12"/>
    </row>
    <row r="417" spans="1:44" ht="45">
      <c r="A417" s="228"/>
      <c r="B417" s="221"/>
      <c r="C417" s="221"/>
      <c r="D417" s="65" t="s">
        <v>18</v>
      </c>
      <c r="E417" s="115">
        <f t="shared" ref="E417:E421" si="1493">H417+K417+N417+Q417+T417+W417+Z417+AC417+AF417+AI417+AL417+AO417</f>
        <v>0</v>
      </c>
      <c r="F417" s="123">
        <f t="shared" ref="F417:F421" si="1494">I417+L417+O417+R417+U417+X417+AA417+AD417+AG417+AJ417+AM417+AP417</f>
        <v>0</v>
      </c>
      <c r="G417" s="124" t="e">
        <f t="shared" si="1480"/>
        <v>#DIV/0!</v>
      </c>
      <c r="H417" s="115"/>
      <c r="I417" s="123"/>
      <c r="J417" s="124" t="e">
        <f t="shared" si="1481"/>
        <v>#DIV/0!</v>
      </c>
      <c r="K417" s="115"/>
      <c r="L417" s="123"/>
      <c r="M417" s="124" t="e">
        <f t="shared" si="1482"/>
        <v>#DIV/0!</v>
      </c>
      <c r="N417" s="115"/>
      <c r="O417" s="123"/>
      <c r="P417" s="124" t="e">
        <f t="shared" si="1483"/>
        <v>#DIV/0!</v>
      </c>
      <c r="Q417" s="115"/>
      <c r="R417" s="123"/>
      <c r="S417" s="124" t="e">
        <f t="shared" si="1484"/>
        <v>#DIV/0!</v>
      </c>
      <c r="T417" s="115"/>
      <c r="U417" s="123"/>
      <c r="V417" s="124" t="e">
        <f t="shared" si="1485"/>
        <v>#DIV/0!</v>
      </c>
      <c r="W417" s="115"/>
      <c r="X417" s="123"/>
      <c r="Y417" s="124" t="e">
        <f t="shared" si="1486"/>
        <v>#DIV/0!</v>
      </c>
      <c r="Z417" s="115"/>
      <c r="AA417" s="123"/>
      <c r="AB417" s="124" t="e">
        <f t="shared" si="1487"/>
        <v>#DIV/0!</v>
      </c>
      <c r="AC417" s="115"/>
      <c r="AD417" s="123"/>
      <c r="AE417" s="124" t="e">
        <f t="shared" si="1488"/>
        <v>#DIV/0!</v>
      </c>
      <c r="AF417" s="115"/>
      <c r="AG417" s="123"/>
      <c r="AH417" s="124" t="e">
        <f t="shared" si="1489"/>
        <v>#DIV/0!</v>
      </c>
      <c r="AI417" s="115"/>
      <c r="AJ417" s="123"/>
      <c r="AK417" s="124" t="e">
        <f t="shared" si="1490"/>
        <v>#DIV/0!</v>
      </c>
      <c r="AL417" s="115"/>
      <c r="AM417" s="123"/>
      <c r="AN417" s="124" t="e">
        <f t="shared" si="1491"/>
        <v>#DIV/0!</v>
      </c>
      <c r="AO417" s="115"/>
      <c r="AP417" s="123"/>
      <c r="AQ417" s="124" t="e">
        <f t="shared" si="1492"/>
        <v>#DIV/0!</v>
      </c>
      <c r="AR417" s="12"/>
    </row>
    <row r="418" spans="1:44" ht="27" customHeight="1">
      <c r="A418" s="228"/>
      <c r="B418" s="221"/>
      <c r="C418" s="221"/>
      <c r="D418" s="65" t="s">
        <v>26</v>
      </c>
      <c r="E418" s="115">
        <f t="shared" si="1493"/>
        <v>3782.1779999999999</v>
      </c>
      <c r="F418" s="123">
        <f t="shared" si="1494"/>
        <v>0</v>
      </c>
      <c r="G418" s="124">
        <f t="shared" si="1480"/>
        <v>0</v>
      </c>
      <c r="H418" s="115"/>
      <c r="I418" s="123"/>
      <c r="J418" s="124" t="e">
        <f t="shared" si="1481"/>
        <v>#DIV/0!</v>
      </c>
      <c r="K418" s="115"/>
      <c r="L418" s="123"/>
      <c r="M418" s="124" t="e">
        <f t="shared" si="1482"/>
        <v>#DIV/0!</v>
      </c>
      <c r="N418" s="115"/>
      <c r="O418" s="123"/>
      <c r="P418" s="124" t="e">
        <f t="shared" si="1483"/>
        <v>#DIV/0!</v>
      </c>
      <c r="Q418" s="115"/>
      <c r="R418" s="123"/>
      <c r="S418" s="124" t="e">
        <f t="shared" si="1484"/>
        <v>#DIV/0!</v>
      </c>
      <c r="T418" s="115"/>
      <c r="U418" s="123"/>
      <c r="V418" s="124" t="e">
        <f t="shared" si="1485"/>
        <v>#DIV/0!</v>
      </c>
      <c r="W418" s="115"/>
      <c r="X418" s="123"/>
      <c r="Y418" s="124" t="e">
        <f t="shared" si="1486"/>
        <v>#DIV/0!</v>
      </c>
      <c r="Z418" s="115"/>
      <c r="AA418" s="123"/>
      <c r="AB418" s="124" t="e">
        <f t="shared" si="1487"/>
        <v>#DIV/0!</v>
      </c>
      <c r="AC418" s="115">
        <v>3782.1779999999999</v>
      </c>
      <c r="AD418" s="123"/>
      <c r="AE418" s="124">
        <f t="shared" si="1488"/>
        <v>0</v>
      </c>
      <c r="AF418" s="115"/>
      <c r="AG418" s="123"/>
      <c r="AH418" s="124" t="e">
        <f t="shared" si="1489"/>
        <v>#DIV/0!</v>
      </c>
      <c r="AI418" s="115"/>
      <c r="AJ418" s="123"/>
      <c r="AK418" s="124" t="e">
        <f t="shared" si="1490"/>
        <v>#DIV/0!</v>
      </c>
      <c r="AL418" s="115"/>
      <c r="AM418" s="123"/>
      <c r="AN418" s="124" t="e">
        <f t="shared" si="1491"/>
        <v>#DIV/0!</v>
      </c>
      <c r="AO418" s="115"/>
      <c r="AP418" s="123"/>
      <c r="AQ418" s="124" t="e">
        <f t="shared" si="1492"/>
        <v>#DIV/0!</v>
      </c>
      <c r="AR418" s="12"/>
    </row>
    <row r="419" spans="1:44" ht="88.5" customHeight="1">
      <c r="A419" s="228"/>
      <c r="B419" s="221"/>
      <c r="C419" s="221"/>
      <c r="D419" s="101" t="s">
        <v>440</v>
      </c>
      <c r="E419" s="115">
        <f t="shared" si="1493"/>
        <v>0</v>
      </c>
      <c r="F419" s="123">
        <f t="shared" si="1494"/>
        <v>0</v>
      </c>
      <c r="G419" s="124" t="e">
        <f t="shared" si="1480"/>
        <v>#DIV/0!</v>
      </c>
      <c r="H419" s="115"/>
      <c r="I419" s="123"/>
      <c r="J419" s="124" t="e">
        <f t="shared" si="1481"/>
        <v>#DIV/0!</v>
      </c>
      <c r="K419" s="115"/>
      <c r="L419" s="123"/>
      <c r="M419" s="124" t="e">
        <f t="shared" si="1482"/>
        <v>#DIV/0!</v>
      </c>
      <c r="N419" s="115"/>
      <c r="O419" s="123"/>
      <c r="P419" s="124" t="e">
        <f t="shared" si="1483"/>
        <v>#DIV/0!</v>
      </c>
      <c r="Q419" s="115"/>
      <c r="R419" s="123"/>
      <c r="S419" s="124" t="e">
        <f t="shared" si="1484"/>
        <v>#DIV/0!</v>
      </c>
      <c r="T419" s="115"/>
      <c r="U419" s="123"/>
      <c r="V419" s="124" t="e">
        <f t="shared" si="1485"/>
        <v>#DIV/0!</v>
      </c>
      <c r="W419" s="115"/>
      <c r="X419" s="123"/>
      <c r="Y419" s="124" t="e">
        <f t="shared" si="1486"/>
        <v>#DIV/0!</v>
      </c>
      <c r="Z419" s="115"/>
      <c r="AA419" s="123"/>
      <c r="AB419" s="124" t="e">
        <f t="shared" si="1487"/>
        <v>#DIV/0!</v>
      </c>
      <c r="AC419" s="115"/>
      <c r="AD419" s="123"/>
      <c r="AE419" s="124" t="e">
        <f t="shared" si="1488"/>
        <v>#DIV/0!</v>
      </c>
      <c r="AF419" s="115"/>
      <c r="AG419" s="123"/>
      <c r="AH419" s="124" t="e">
        <f t="shared" si="1489"/>
        <v>#DIV/0!</v>
      </c>
      <c r="AI419" s="115"/>
      <c r="AJ419" s="123"/>
      <c r="AK419" s="124" t="e">
        <f t="shared" si="1490"/>
        <v>#DIV/0!</v>
      </c>
      <c r="AL419" s="115"/>
      <c r="AM419" s="123"/>
      <c r="AN419" s="124" t="e">
        <f t="shared" si="1491"/>
        <v>#DIV/0!</v>
      </c>
      <c r="AO419" s="115"/>
      <c r="AP419" s="123"/>
      <c r="AQ419" s="124" t="e">
        <f t="shared" si="1492"/>
        <v>#DIV/0!</v>
      </c>
      <c r="AR419" s="12"/>
    </row>
    <row r="420" spans="1:44" ht="33" customHeight="1">
      <c r="A420" s="228"/>
      <c r="B420" s="221"/>
      <c r="C420" s="221"/>
      <c r="D420" s="65" t="s">
        <v>41</v>
      </c>
      <c r="E420" s="115">
        <f t="shared" si="1493"/>
        <v>0</v>
      </c>
      <c r="F420" s="123">
        <f t="shared" si="1494"/>
        <v>0</v>
      </c>
      <c r="G420" s="124" t="e">
        <f t="shared" si="1480"/>
        <v>#DIV/0!</v>
      </c>
      <c r="H420" s="115"/>
      <c r="I420" s="123"/>
      <c r="J420" s="124" t="e">
        <f t="shared" si="1481"/>
        <v>#DIV/0!</v>
      </c>
      <c r="K420" s="115"/>
      <c r="L420" s="123"/>
      <c r="M420" s="124" t="e">
        <f t="shared" si="1482"/>
        <v>#DIV/0!</v>
      </c>
      <c r="N420" s="115"/>
      <c r="O420" s="123"/>
      <c r="P420" s="124" t="e">
        <f t="shared" si="1483"/>
        <v>#DIV/0!</v>
      </c>
      <c r="Q420" s="115"/>
      <c r="R420" s="123"/>
      <c r="S420" s="124" t="e">
        <f t="shared" si="1484"/>
        <v>#DIV/0!</v>
      </c>
      <c r="T420" s="115"/>
      <c r="U420" s="123"/>
      <c r="V420" s="124" t="e">
        <f t="shared" si="1485"/>
        <v>#DIV/0!</v>
      </c>
      <c r="W420" s="115"/>
      <c r="X420" s="123"/>
      <c r="Y420" s="124" t="e">
        <f t="shared" si="1486"/>
        <v>#DIV/0!</v>
      </c>
      <c r="Z420" s="115"/>
      <c r="AA420" s="123"/>
      <c r="AB420" s="124" t="e">
        <f t="shared" si="1487"/>
        <v>#DIV/0!</v>
      </c>
      <c r="AC420" s="115"/>
      <c r="AD420" s="123"/>
      <c r="AE420" s="124" t="e">
        <f t="shared" si="1488"/>
        <v>#DIV/0!</v>
      </c>
      <c r="AF420" s="115"/>
      <c r="AG420" s="123"/>
      <c r="AH420" s="124" t="e">
        <f t="shared" si="1489"/>
        <v>#DIV/0!</v>
      </c>
      <c r="AI420" s="115"/>
      <c r="AJ420" s="123"/>
      <c r="AK420" s="124" t="e">
        <f t="shared" si="1490"/>
        <v>#DIV/0!</v>
      </c>
      <c r="AL420" s="115"/>
      <c r="AM420" s="123"/>
      <c r="AN420" s="124" t="e">
        <f t="shared" si="1491"/>
        <v>#DIV/0!</v>
      </c>
      <c r="AO420" s="115"/>
      <c r="AP420" s="123"/>
      <c r="AQ420" s="124" t="e">
        <f t="shared" si="1492"/>
        <v>#DIV/0!</v>
      </c>
      <c r="AR420" s="12"/>
    </row>
    <row r="421" spans="1:44" ht="45">
      <c r="A421" s="228"/>
      <c r="B421" s="221"/>
      <c r="C421" s="221"/>
      <c r="D421" s="65" t="s">
        <v>33</v>
      </c>
      <c r="E421" s="115">
        <f t="shared" si="1493"/>
        <v>0</v>
      </c>
      <c r="F421" s="123">
        <f t="shared" si="1494"/>
        <v>0</v>
      </c>
      <c r="G421" s="124" t="e">
        <f t="shared" si="1480"/>
        <v>#DIV/0!</v>
      </c>
      <c r="H421" s="115"/>
      <c r="I421" s="123"/>
      <c r="J421" s="124" t="e">
        <f t="shared" si="1481"/>
        <v>#DIV/0!</v>
      </c>
      <c r="K421" s="115"/>
      <c r="L421" s="123"/>
      <c r="M421" s="124" t="e">
        <f t="shared" si="1482"/>
        <v>#DIV/0!</v>
      </c>
      <c r="N421" s="115"/>
      <c r="O421" s="123"/>
      <c r="P421" s="124" t="e">
        <f t="shared" si="1483"/>
        <v>#DIV/0!</v>
      </c>
      <c r="Q421" s="115"/>
      <c r="R421" s="123"/>
      <c r="S421" s="124" t="e">
        <f t="shared" si="1484"/>
        <v>#DIV/0!</v>
      </c>
      <c r="T421" s="115"/>
      <c r="U421" s="123"/>
      <c r="V421" s="124" t="e">
        <f t="shared" si="1485"/>
        <v>#DIV/0!</v>
      </c>
      <c r="W421" s="115"/>
      <c r="X421" s="123"/>
      <c r="Y421" s="124" t="e">
        <f t="shared" si="1486"/>
        <v>#DIV/0!</v>
      </c>
      <c r="Z421" s="115"/>
      <c r="AA421" s="123"/>
      <c r="AB421" s="124" t="e">
        <f t="shared" si="1487"/>
        <v>#DIV/0!</v>
      </c>
      <c r="AC421" s="115"/>
      <c r="AD421" s="123"/>
      <c r="AE421" s="124" t="e">
        <f t="shared" si="1488"/>
        <v>#DIV/0!</v>
      </c>
      <c r="AF421" s="115"/>
      <c r="AG421" s="123"/>
      <c r="AH421" s="124" t="e">
        <f t="shared" si="1489"/>
        <v>#DIV/0!</v>
      </c>
      <c r="AI421" s="115"/>
      <c r="AJ421" s="123"/>
      <c r="AK421" s="124" t="e">
        <f t="shared" si="1490"/>
        <v>#DIV/0!</v>
      </c>
      <c r="AL421" s="115"/>
      <c r="AM421" s="123"/>
      <c r="AN421" s="124" t="e">
        <f t="shared" si="1491"/>
        <v>#DIV/0!</v>
      </c>
      <c r="AO421" s="115"/>
      <c r="AP421" s="123"/>
      <c r="AQ421" s="124" t="e">
        <f t="shared" si="1492"/>
        <v>#DIV/0!</v>
      </c>
      <c r="AR421" s="12"/>
    </row>
    <row r="422" spans="1:44" ht="26.25" customHeight="1">
      <c r="A422" s="356" t="s">
        <v>95</v>
      </c>
      <c r="B422" s="222" t="s">
        <v>96</v>
      </c>
      <c r="C422" s="222" t="s">
        <v>94</v>
      </c>
      <c r="D422" s="59" t="s">
        <v>38</v>
      </c>
      <c r="E422" s="117">
        <f>SUM(E423:E428)</f>
        <v>0</v>
      </c>
      <c r="F422" s="116">
        <f>SUM(F423:F428)</f>
        <v>0</v>
      </c>
      <c r="G422" s="116" t="e">
        <f>(F422/E422)*100</f>
        <v>#DIV/0!</v>
      </c>
      <c r="H422" s="117">
        <f>SUM(H423:H428)</f>
        <v>0</v>
      </c>
      <c r="I422" s="116">
        <f>SUM(I423:I428)</f>
        <v>0</v>
      </c>
      <c r="J422" s="116" t="e">
        <f>(I422/H422)*100</f>
        <v>#DIV/0!</v>
      </c>
      <c r="K422" s="117">
        <f>SUM(K423:K428)</f>
        <v>0</v>
      </c>
      <c r="L422" s="116">
        <f>SUM(L423:L428)</f>
        <v>0</v>
      </c>
      <c r="M422" s="116" t="e">
        <f>(L422/K422)*100</f>
        <v>#DIV/0!</v>
      </c>
      <c r="N422" s="117">
        <f>SUM(N423:N428)</f>
        <v>0</v>
      </c>
      <c r="O422" s="116">
        <f>SUM(O423:O428)</f>
        <v>0</v>
      </c>
      <c r="P422" s="116" t="e">
        <f>(O422/N422)*100</f>
        <v>#DIV/0!</v>
      </c>
      <c r="Q422" s="117">
        <f>SUM(Q423:Q428)</f>
        <v>0</v>
      </c>
      <c r="R422" s="116">
        <f>SUM(R423:R428)</f>
        <v>0</v>
      </c>
      <c r="S422" s="116" t="e">
        <f>(R422/Q422)*100</f>
        <v>#DIV/0!</v>
      </c>
      <c r="T422" s="117">
        <f>SUM(T423:T428)</f>
        <v>0</v>
      </c>
      <c r="U422" s="116">
        <f>SUM(U423:U428)</f>
        <v>0</v>
      </c>
      <c r="V422" s="116" t="e">
        <f>(U422/T422)*100</f>
        <v>#DIV/0!</v>
      </c>
      <c r="W422" s="117">
        <f>SUM(W423:W428)</f>
        <v>0</v>
      </c>
      <c r="X422" s="116">
        <f>SUM(X423:X428)</f>
        <v>0</v>
      </c>
      <c r="Y422" s="116" t="e">
        <f>(X422/W422)*100</f>
        <v>#DIV/0!</v>
      </c>
      <c r="Z422" s="117">
        <f>SUM(Z423:Z428)</f>
        <v>0</v>
      </c>
      <c r="AA422" s="116">
        <f>SUM(AA423:AA428)</f>
        <v>0</v>
      </c>
      <c r="AB422" s="116" t="e">
        <f>(AA422/Z422)*100</f>
        <v>#DIV/0!</v>
      </c>
      <c r="AC422" s="117">
        <f>SUM(AC423:AC428)</f>
        <v>0</v>
      </c>
      <c r="AD422" s="116">
        <f>SUM(AD423:AD428)</f>
        <v>0</v>
      </c>
      <c r="AE422" s="116" t="e">
        <f>(AD422/AC422)*100</f>
        <v>#DIV/0!</v>
      </c>
      <c r="AF422" s="117">
        <f>SUM(AF423:AF428)</f>
        <v>0</v>
      </c>
      <c r="AG422" s="116">
        <f>SUM(AG423:AG428)</f>
        <v>0</v>
      </c>
      <c r="AH422" s="116" t="e">
        <f>(AG422/AF422)*100</f>
        <v>#DIV/0!</v>
      </c>
      <c r="AI422" s="117">
        <f>SUM(AI423:AI428)</f>
        <v>0</v>
      </c>
      <c r="AJ422" s="116">
        <f>SUM(AJ423:AJ428)</f>
        <v>0</v>
      </c>
      <c r="AK422" s="116" t="e">
        <f>(AJ422/AI422)*100</f>
        <v>#DIV/0!</v>
      </c>
      <c r="AL422" s="117">
        <f>SUM(AL423:AL428)</f>
        <v>0</v>
      </c>
      <c r="AM422" s="116">
        <f>SUM(AM423:AM428)</f>
        <v>0</v>
      </c>
      <c r="AN422" s="116" t="e">
        <f>(AM422/AL422)*100</f>
        <v>#DIV/0!</v>
      </c>
      <c r="AO422" s="117">
        <f>SUM(AO423:AO428)</f>
        <v>0</v>
      </c>
      <c r="AP422" s="116">
        <f>SUM(AP423:AP428)</f>
        <v>0</v>
      </c>
      <c r="AQ422" s="116" t="e">
        <f>(AP422/AO422)*100</f>
        <v>#DIV/0!</v>
      </c>
      <c r="AR422" s="12"/>
    </row>
    <row r="423" spans="1:44" ht="30">
      <c r="A423" s="357"/>
      <c r="B423" s="223"/>
      <c r="C423" s="223"/>
      <c r="D423" s="59" t="s">
        <v>17</v>
      </c>
      <c r="E423" s="117">
        <f>H423+K423+N423+Q423+T423+W423+Z423+AC423+AF423+AI423+AL423+AO423</f>
        <v>0</v>
      </c>
      <c r="F423" s="118">
        <f>I423+L423+O423+R423+U423+X423+AA423+AD423+AG423+AJ423+AM423+AP423</f>
        <v>0</v>
      </c>
      <c r="G423" s="119" t="e">
        <f t="shared" ref="G423:G428" si="1495">(F423/E423)*100</f>
        <v>#DIV/0!</v>
      </c>
      <c r="H423" s="117">
        <f>H430+H437+H444+H451</f>
        <v>0</v>
      </c>
      <c r="I423" s="119">
        <f>I430+I437+I444+I451</f>
        <v>0</v>
      </c>
      <c r="J423" s="119" t="e">
        <f t="shared" ref="J423:J428" si="1496">(I423/H423)*100</f>
        <v>#DIV/0!</v>
      </c>
      <c r="K423" s="117">
        <f>K430+K437+K444+K451</f>
        <v>0</v>
      </c>
      <c r="L423" s="119">
        <f>L430+L437+L444+L451</f>
        <v>0</v>
      </c>
      <c r="M423" s="119" t="e">
        <f t="shared" ref="M423:M428" si="1497">(L423/K423)*100</f>
        <v>#DIV/0!</v>
      </c>
      <c r="N423" s="117">
        <f>N430+N437+N444+N451</f>
        <v>0</v>
      </c>
      <c r="O423" s="119">
        <f>O430+O437+O444+O451</f>
        <v>0</v>
      </c>
      <c r="P423" s="119" t="e">
        <f t="shared" ref="P423:P428" si="1498">(O423/N423)*100</f>
        <v>#DIV/0!</v>
      </c>
      <c r="Q423" s="117">
        <f>Q430+Q437+Q444+Q451</f>
        <v>0</v>
      </c>
      <c r="R423" s="119">
        <f>R430+R437+R444+R451</f>
        <v>0</v>
      </c>
      <c r="S423" s="119" t="e">
        <f t="shared" ref="S423:S428" si="1499">(R423/Q423)*100</f>
        <v>#DIV/0!</v>
      </c>
      <c r="T423" s="117">
        <f>T430+T437+T444+T451</f>
        <v>0</v>
      </c>
      <c r="U423" s="119">
        <f>U430+U437+U444+U451</f>
        <v>0</v>
      </c>
      <c r="V423" s="119" t="e">
        <f t="shared" ref="V423:V428" si="1500">(U423/T423)*100</f>
        <v>#DIV/0!</v>
      </c>
      <c r="W423" s="117">
        <f>W430+W437+W444+W451</f>
        <v>0</v>
      </c>
      <c r="X423" s="119">
        <f>X430+X437+X444+X451</f>
        <v>0</v>
      </c>
      <c r="Y423" s="119" t="e">
        <f t="shared" ref="Y423:Y428" si="1501">(X423/W423)*100</f>
        <v>#DIV/0!</v>
      </c>
      <c r="Z423" s="117">
        <f>Z430+Z437+Z444+Z451</f>
        <v>0</v>
      </c>
      <c r="AA423" s="119">
        <f>AA430+AA437+AA444+AA451</f>
        <v>0</v>
      </c>
      <c r="AB423" s="119" t="e">
        <f t="shared" ref="AB423:AB428" si="1502">(AA423/Z423)*100</f>
        <v>#DIV/0!</v>
      </c>
      <c r="AC423" s="117">
        <f>AC430+AC437+AC444+AC451</f>
        <v>0</v>
      </c>
      <c r="AD423" s="119">
        <f>AD430+AD437+AD444+AD451</f>
        <v>0</v>
      </c>
      <c r="AE423" s="119" t="e">
        <f t="shared" ref="AE423:AE428" si="1503">(AD423/AC423)*100</f>
        <v>#DIV/0!</v>
      </c>
      <c r="AF423" s="117">
        <f>AF430+AF437+AF444+AF451</f>
        <v>0</v>
      </c>
      <c r="AG423" s="119">
        <f>AG430+AG437+AG444+AG451</f>
        <v>0</v>
      </c>
      <c r="AH423" s="119" t="e">
        <f t="shared" ref="AH423:AH428" si="1504">(AG423/AF423)*100</f>
        <v>#DIV/0!</v>
      </c>
      <c r="AI423" s="117">
        <f>AI430+AI437+AI444+AI451</f>
        <v>0</v>
      </c>
      <c r="AJ423" s="119">
        <f>AJ430+AJ437+AJ444+AJ451</f>
        <v>0</v>
      </c>
      <c r="AK423" s="119" t="e">
        <f t="shared" ref="AK423:AK428" si="1505">(AJ423/AI423)*100</f>
        <v>#DIV/0!</v>
      </c>
      <c r="AL423" s="117">
        <f>AL430+AL437+AL444+AL451</f>
        <v>0</v>
      </c>
      <c r="AM423" s="119">
        <f>AM430+AM437+AM444+AM451</f>
        <v>0</v>
      </c>
      <c r="AN423" s="119" t="e">
        <f t="shared" ref="AN423:AN428" si="1506">(AM423/AL423)*100</f>
        <v>#DIV/0!</v>
      </c>
      <c r="AO423" s="117">
        <f>AO430+AO437+AO444+AO451</f>
        <v>0</v>
      </c>
      <c r="AP423" s="119">
        <f>AP430+AP437+AP444+AP451</f>
        <v>0</v>
      </c>
      <c r="AQ423" s="119" t="e">
        <f t="shared" ref="AQ423:AQ428" si="1507">(AP423/AO423)*100</f>
        <v>#DIV/0!</v>
      </c>
      <c r="AR423" s="12"/>
    </row>
    <row r="424" spans="1:44" ht="45">
      <c r="A424" s="357"/>
      <c r="B424" s="223"/>
      <c r="C424" s="223"/>
      <c r="D424" s="59" t="s">
        <v>18</v>
      </c>
      <c r="E424" s="117">
        <f t="shared" ref="E424:E428" si="1508">H424+K424+N424+Q424+T424+W424+Z424+AC424+AF424+AI424+AL424+AO424</f>
        <v>0</v>
      </c>
      <c r="F424" s="118">
        <f t="shared" ref="F424:F428" si="1509">I424+L424+O424+R424+U424+X424+AA424+AD424+AG424+AJ424+AM424+AP424</f>
        <v>0</v>
      </c>
      <c r="G424" s="119" t="e">
        <f t="shared" si="1495"/>
        <v>#DIV/0!</v>
      </c>
      <c r="H424" s="117">
        <f t="shared" ref="H424:I428" si="1510">H431+H438+H445+H452</f>
        <v>0</v>
      </c>
      <c r="I424" s="119">
        <f t="shared" si="1510"/>
        <v>0</v>
      </c>
      <c r="J424" s="119" t="e">
        <f t="shared" si="1496"/>
        <v>#DIV/0!</v>
      </c>
      <c r="K424" s="117">
        <f t="shared" ref="K424:L424" si="1511">K431+K438+K445+K452</f>
        <v>0</v>
      </c>
      <c r="L424" s="119">
        <f t="shared" si="1511"/>
        <v>0</v>
      </c>
      <c r="M424" s="119" t="e">
        <f t="shared" si="1497"/>
        <v>#DIV/0!</v>
      </c>
      <c r="N424" s="117">
        <f t="shared" ref="N424:O424" si="1512">N431+N438+N445+N452</f>
        <v>0</v>
      </c>
      <c r="O424" s="119">
        <f t="shared" si="1512"/>
        <v>0</v>
      </c>
      <c r="P424" s="119" t="e">
        <f t="shared" si="1498"/>
        <v>#DIV/0!</v>
      </c>
      <c r="Q424" s="117">
        <f t="shared" ref="Q424:R424" si="1513">Q431+Q438+Q445+Q452</f>
        <v>0</v>
      </c>
      <c r="R424" s="119">
        <f t="shared" si="1513"/>
        <v>0</v>
      </c>
      <c r="S424" s="119" t="e">
        <f t="shared" si="1499"/>
        <v>#DIV/0!</v>
      </c>
      <c r="T424" s="117">
        <f t="shared" ref="T424:U424" si="1514">T431+T438+T445+T452</f>
        <v>0</v>
      </c>
      <c r="U424" s="119">
        <f t="shared" si="1514"/>
        <v>0</v>
      </c>
      <c r="V424" s="119" t="e">
        <f t="shared" si="1500"/>
        <v>#DIV/0!</v>
      </c>
      <c r="W424" s="117">
        <f t="shared" ref="W424:X424" si="1515">W431+W438+W445+W452</f>
        <v>0</v>
      </c>
      <c r="X424" s="119">
        <f t="shared" si="1515"/>
        <v>0</v>
      </c>
      <c r="Y424" s="119" t="e">
        <f t="shared" si="1501"/>
        <v>#DIV/0!</v>
      </c>
      <c r="Z424" s="117">
        <f t="shared" ref="Z424:AA424" si="1516">Z431+Z438+Z445+Z452</f>
        <v>0</v>
      </c>
      <c r="AA424" s="119">
        <f t="shared" si="1516"/>
        <v>0</v>
      </c>
      <c r="AB424" s="119" t="e">
        <f t="shared" si="1502"/>
        <v>#DIV/0!</v>
      </c>
      <c r="AC424" s="117">
        <f t="shared" ref="AC424:AD424" si="1517">AC431+AC438+AC445+AC452</f>
        <v>0</v>
      </c>
      <c r="AD424" s="119">
        <f t="shared" si="1517"/>
        <v>0</v>
      </c>
      <c r="AE424" s="119" t="e">
        <f t="shared" si="1503"/>
        <v>#DIV/0!</v>
      </c>
      <c r="AF424" s="117">
        <f t="shared" ref="AF424:AG424" si="1518">AF431+AF438+AF445+AF452</f>
        <v>0</v>
      </c>
      <c r="AG424" s="119">
        <f t="shared" si="1518"/>
        <v>0</v>
      </c>
      <c r="AH424" s="119" t="e">
        <f t="shared" si="1504"/>
        <v>#DIV/0!</v>
      </c>
      <c r="AI424" s="117">
        <f t="shared" ref="AI424:AJ424" si="1519">AI431+AI438+AI445+AI452</f>
        <v>0</v>
      </c>
      <c r="AJ424" s="119">
        <f t="shared" si="1519"/>
        <v>0</v>
      </c>
      <c r="AK424" s="119" t="e">
        <f t="shared" si="1505"/>
        <v>#DIV/0!</v>
      </c>
      <c r="AL424" s="117">
        <f t="shared" ref="AL424:AM424" si="1520">AL431+AL438+AL445+AL452</f>
        <v>0</v>
      </c>
      <c r="AM424" s="119">
        <f t="shared" si="1520"/>
        <v>0</v>
      </c>
      <c r="AN424" s="119" t="e">
        <f t="shared" si="1506"/>
        <v>#DIV/0!</v>
      </c>
      <c r="AO424" s="117">
        <f t="shared" ref="AO424:AP424" si="1521">AO431+AO438+AO445+AO452</f>
        <v>0</v>
      </c>
      <c r="AP424" s="119">
        <f t="shared" si="1521"/>
        <v>0</v>
      </c>
      <c r="AQ424" s="119" t="e">
        <f t="shared" si="1507"/>
        <v>#DIV/0!</v>
      </c>
      <c r="AR424" s="12"/>
    </row>
    <row r="425" spans="1:44" ht="36" customHeight="1">
      <c r="A425" s="357"/>
      <c r="B425" s="223"/>
      <c r="C425" s="223"/>
      <c r="D425" s="59" t="s">
        <v>26</v>
      </c>
      <c r="E425" s="117">
        <f t="shared" si="1508"/>
        <v>0</v>
      </c>
      <c r="F425" s="118">
        <f t="shared" si="1509"/>
        <v>0</v>
      </c>
      <c r="G425" s="119" t="e">
        <f t="shared" si="1495"/>
        <v>#DIV/0!</v>
      </c>
      <c r="H425" s="117">
        <f t="shared" si="1510"/>
        <v>0</v>
      </c>
      <c r="I425" s="119">
        <f t="shared" si="1510"/>
        <v>0</v>
      </c>
      <c r="J425" s="119" t="e">
        <f t="shared" si="1496"/>
        <v>#DIV/0!</v>
      </c>
      <c r="K425" s="117">
        <f t="shared" ref="K425:L425" si="1522">K432+K439+K446+K453</f>
        <v>0</v>
      </c>
      <c r="L425" s="119">
        <f t="shared" si="1522"/>
        <v>0</v>
      </c>
      <c r="M425" s="119" t="e">
        <f t="shared" si="1497"/>
        <v>#DIV/0!</v>
      </c>
      <c r="N425" s="117">
        <f t="shared" ref="N425:O425" si="1523">N432+N439+N446+N453</f>
        <v>0</v>
      </c>
      <c r="O425" s="119">
        <f t="shared" si="1523"/>
        <v>0</v>
      </c>
      <c r="P425" s="119" t="e">
        <f t="shared" si="1498"/>
        <v>#DIV/0!</v>
      </c>
      <c r="Q425" s="117">
        <f t="shared" ref="Q425:R425" si="1524">Q432+Q439+Q446+Q453</f>
        <v>0</v>
      </c>
      <c r="R425" s="119">
        <f t="shared" si="1524"/>
        <v>0</v>
      </c>
      <c r="S425" s="119" t="e">
        <f t="shared" si="1499"/>
        <v>#DIV/0!</v>
      </c>
      <c r="T425" s="117">
        <f t="shared" ref="T425:U425" si="1525">T432+T439+T446+T453</f>
        <v>0</v>
      </c>
      <c r="U425" s="119">
        <f t="shared" si="1525"/>
        <v>0</v>
      </c>
      <c r="V425" s="119" t="e">
        <f t="shared" si="1500"/>
        <v>#DIV/0!</v>
      </c>
      <c r="W425" s="117">
        <f t="shared" ref="W425:X425" si="1526">W432+W439+W446+W453</f>
        <v>0</v>
      </c>
      <c r="X425" s="119">
        <f t="shared" si="1526"/>
        <v>0</v>
      </c>
      <c r="Y425" s="119" t="e">
        <f t="shared" si="1501"/>
        <v>#DIV/0!</v>
      </c>
      <c r="Z425" s="117">
        <f t="shared" ref="Z425:AA425" si="1527">Z432+Z439+Z446+Z453</f>
        <v>0</v>
      </c>
      <c r="AA425" s="119">
        <f t="shared" si="1527"/>
        <v>0</v>
      </c>
      <c r="AB425" s="119" t="e">
        <f t="shared" si="1502"/>
        <v>#DIV/0!</v>
      </c>
      <c r="AC425" s="117">
        <f t="shared" ref="AC425:AD425" si="1528">AC432+AC439+AC446+AC453</f>
        <v>0</v>
      </c>
      <c r="AD425" s="119">
        <f t="shared" si="1528"/>
        <v>0</v>
      </c>
      <c r="AE425" s="119" t="e">
        <f t="shared" si="1503"/>
        <v>#DIV/0!</v>
      </c>
      <c r="AF425" s="117">
        <f t="shared" ref="AF425:AG425" si="1529">AF432+AF439+AF446+AF453</f>
        <v>0</v>
      </c>
      <c r="AG425" s="119">
        <f t="shared" si="1529"/>
        <v>0</v>
      </c>
      <c r="AH425" s="119" t="e">
        <f t="shared" si="1504"/>
        <v>#DIV/0!</v>
      </c>
      <c r="AI425" s="117">
        <f t="shared" ref="AI425:AJ425" si="1530">AI432+AI439+AI446+AI453</f>
        <v>0</v>
      </c>
      <c r="AJ425" s="119">
        <f t="shared" si="1530"/>
        <v>0</v>
      </c>
      <c r="AK425" s="119" t="e">
        <f t="shared" si="1505"/>
        <v>#DIV/0!</v>
      </c>
      <c r="AL425" s="117">
        <f t="shared" ref="AL425:AM425" si="1531">AL432+AL439+AL446+AL453</f>
        <v>0</v>
      </c>
      <c r="AM425" s="119">
        <f t="shared" si="1531"/>
        <v>0</v>
      </c>
      <c r="AN425" s="119" t="e">
        <f t="shared" si="1506"/>
        <v>#DIV/0!</v>
      </c>
      <c r="AO425" s="117">
        <f t="shared" ref="AO425:AP425" si="1532">AO432+AO439+AO446+AO453</f>
        <v>0</v>
      </c>
      <c r="AP425" s="119">
        <f t="shared" si="1532"/>
        <v>0</v>
      </c>
      <c r="AQ425" s="119" t="e">
        <f t="shared" si="1507"/>
        <v>#DIV/0!</v>
      </c>
      <c r="AR425" s="12"/>
    </row>
    <row r="426" spans="1:44" ht="77.25" customHeight="1">
      <c r="A426" s="357"/>
      <c r="B426" s="223"/>
      <c r="C426" s="223"/>
      <c r="D426" s="101" t="s">
        <v>440</v>
      </c>
      <c r="E426" s="117">
        <f t="shared" si="1508"/>
        <v>0</v>
      </c>
      <c r="F426" s="118">
        <f t="shared" si="1509"/>
        <v>0</v>
      </c>
      <c r="G426" s="119" t="e">
        <f t="shared" si="1495"/>
        <v>#DIV/0!</v>
      </c>
      <c r="H426" s="117">
        <f t="shared" si="1510"/>
        <v>0</v>
      </c>
      <c r="I426" s="119">
        <f t="shared" si="1510"/>
        <v>0</v>
      </c>
      <c r="J426" s="119" t="e">
        <f t="shared" si="1496"/>
        <v>#DIV/0!</v>
      </c>
      <c r="K426" s="117">
        <f t="shared" ref="K426:L426" si="1533">K433+K440+K447+K454</f>
        <v>0</v>
      </c>
      <c r="L426" s="119">
        <f t="shared" si="1533"/>
        <v>0</v>
      </c>
      <c r="M426" s="119" t="e">
        <f t="shared" si="1497"/>
        <v>#DIV/0!</v>
      </c>
      <c r="N426" s="117">
        <f t="shared" ref="N426:O426" si="1534">N433+N440+N447+N454</f>
        <v>0</v>
      </c>
      <c r="O426" s="119">
        <f t="shared" si="1534"/>
        <v>0</v>
      </c>
      <c r="P426" s="119" t="e">
        <f t="shared" si="1498"/>
        <v>#DIV/0!</v>
      </c>
      <c r="Q426" s="117">
        <f t="shared" ref="Q426:R426" si="1535">Q433+Q440+Q447+Q454</f>
        <v>0</v>
      </c>
      <c r="R426" s="119">
        <f t="shared" si="1535"/>
        <v>0</v>
      </c>
      <c r="S426" s="119" t="e">
        <f t="shared" si="1499"/>
        <v>#DIV/0!</v>
      </c>
      <c r="T426" s="117">
        <f t="shared" ref="T426:U426" si="1536">T433+T440+T447+T454</f>
        <v>0</v>
      </c>
      <c r="U426" s="119">
        <f t="shared" si="1536"/>
        <v>0</v>
      </c>
      <c r="V426" s="119" t="e">
        <f t="shared" si="1500"/>
        <v>#DIV/0!</v>
      </c>
      <c r="W426" s="117">
        <f t="shared" ref="W426:X426" si="1537">W433+W440+W447+W454</f>
        <v>0</v>
      </c>
      <c r="X426" s="119">
        <f t="shared" si="1537"/>
        <v>0</v>
      </c>
      <c r="Y426" s="119" t="e">
        <f t="shared" si="1501"/>
        <v>#DIV/0!</v>
      </c>
      <c r="Z426" s="117">
        <f t="shared" ref="Z426:AA426" si="1538">Z433+Z440+Z447+Z454</f>
        <v>0</v>
      </c>
      <c r="AA426" s="119">
        <f t="shared" si="1538"/>
        <v>0</v>
      </c>
      <c r="AB426" s="119" t="e">
        <f t="shared" si="1502"/>
        <v>#DIV/0!</v>
      </c>
      <c r="AC426" s="117">
        <f t="shared" ref="AC426:AD426" si="1539">AC433+AC440+AC447+AC454</f>
        <v>0</v>
      </c>
      <c r="AD426" s="119">
        <f t="shared" si="1539"/>
        <v>0</v>
      </c>
      <c r="AE426" s="119" t="e">
        <f t="shared" si="1503"/>
        <v>#DIV/0!</v>
      </c>
      <c r="AF426" s="117">
        <f t="shared" ref="AF426:AG426" si="1540">AF433+AF440+AF447+AF454</f>
        <v>0</v>
      </c>
      <c r="AG426" s="119">
        <f t="shared" si="1540"/>
        <v>0</v>
      </c>
      <c r="AH426" s="119" t="e">
        <f t="shared" si="1504"/>
        <v>#DIV/0!</v>
      </c>
      <c r="AI426" s="117">
        <f t="shared" ref="AI426:AJ426" si="1541">AI433+AI440+AI447+AI454</f>
        <v>0</v>
      </c>
      <c r="AJ426" s="119">
        <f t="shared" si="1541"/>
        <v>0</v>
      </c>
      <c r="AK426" s="119" t="e">
        <f t="shared" si="1505"/>
        <v>#DIV/0!</v>
      </c>
      <c r="AL426" s="117">
        <f t="shared" ref="AL426:AM426" si="1542">AL433+AL440+AL447+AL454</f>
        <v>0</v>
      </c>
      <c r="AM426" s="119">
        <f t="shared" si="1542"/>
        <v>0</v>
      </c>
      <c r="AN426" s="119" t="e">
        <f t="shared" si="1506"/>
        <v>#DIV/0!</v>
      </c>
      <c r="AO426" s="117">
        <f t="shared" ref="AO426:AP426" si="1543">AO433+AO440+AO447+AO454</f>
        <v>0</v>
      </c>
      <c r="AP426" s="119">
        <f t="shared" si="1543"/>
        <v>0</v>
      </c>
      <c r="AQ426" s="119" t="e">
        <f t="shared" si="1507"/>
        <v>#DIV/0!</v>
      </c>
      <c r="AR426" s="12"/>
    </row>
    <row r="427" spans="1:44" ht="34.5" customHeight="1">
      <c r="A427" s="357"/>
      <c r="B427" s="223"/>
      <c r="C427" s="223"/>
      <c r="D427" s="59" t="s">
        <v>41</v>
      </c>
      <c r="E427" s="117">
        <f t="shared" si="1508"/>
        <v>0</v>
      </c>
      <c r="F427" s="118">
        <f t="shared" si="1509"/>
        <v>0</v>
      </c>
      <c r="G427" s="119" t="e">
        <f t="shared" si="1495"/>
        <v>#DIV/0!</v>
      </c>
      <c r="H427" s="117">
        <f t="shared" si="1510"/>
        <v>0</v>
      </c>
      <c r="I427" s="119">
        <f t="shared" si="1510"/>
        <v>0</v>
      </c>
      <c r="J427" s="119" t="e">
        <f t="shared" si="1496"/>
        <v>#DIV/0!</v>
      </c>
      <c r="K427" s="117">
        <f t="shared" ref="K427:L427" si="1544">K434+K441+K448+K455</f>
        <v>0</v>
      </c>
      <c r="L427" s="119">
        <f t="shared" si="1544"/>
        <v>0</v>
      </c>
      <c r="M427" s="119" t="e">
        <f t="shared" si="1497"/>
        <v>#DIV/0!</v>
      </c>
      <c r="N427" s="117">
        <f t="shared" ref="N427:O427" si="1545">N434+N441+N448+N455</f>
        <v>0</v>
      </c>
      <c r="O427" s="119">
        <f t="shared" si="1545"/>
        <v>0</v>
      </c>
      <c r="P427" s="119" t="e">
        <f t="shared" si="1498"/>
        <v>#DIV/0!</v>
      </c>
      <c r="Q427" s="117">
        <f t="shared" ref="Q427:R427" si="1546">Q434+Q441+Q448+Q455</f>
        <v>0</v>
      </c>
      <c r="R427" s="119">
        <f t="shared" si="1546"/>
        <v>0</v>
      </c>
      <c r="S427" s="119" t="e">
        <f t="shared" si="1499"/>
        <v>#DIV/0!</v>
      </c>
      <c r="T427" s="117">
        <f t="shared" ref="T427:U427" si="1547">T434+T441+T448+T455</f>
        <v>0</v>
      </c>
      <c r="U427" s="119">
        <f t="shared" si="1547"/>
        <v>0</v>
      </c>
      <c r="V427" s="119" t="e">
        <f t="shared" si="1500"/>
        <v>#DIV/0!</v>
      </c>
      <c r="W427" s="117">
        <f t="shared" ref="W427:X427" si="1548">W434+W441+W448+W455</f>
        <v>0</v>
      </c>
      <c r="X427" s="119">
        <f t="shared" si="1548"/>
        <v>0</v>
      </c>
      <c r="Y427" s="119" t="e">
        <f t="shared" si="1501"/>
        <v>#DIV/0!</v>
      </c>
      <c r="Z427" s="117">
        <f t="shared" ref="Z427:AA427" si="1549">Z434+Z441+Z448+Z455</f>
        <v>0</v>
      </c>
      <c r="AA427" s="119">
        <f t="shared" si="1549"/>
        <v>0</v>
      </c>
      <c r="AB427" s="119" t="e">
        <f t="shared" si="1502"/>
        <v>#DIV/0!</v>
      </c>
      <c r="AC427" s="117">
        <f t="shared" ref="AC427:AD427" si="1550">AC434+AC441+AC448+AC455</f>
        <v>0</v>
      </c>
      <c r="AD427" s="119">
        <f t="shared" si="1550"/>
        <v>0</v>
      </c>
      <c r="AE427" s="119" t="e">
        <f t="shared" si="1503"/>
        <v>#DIV/0!</v>
      </c>
      <c r="AF427" s="117">
        <f t="shared" ref="AF427:AG427" si="1551">AF434+AF441+AF448+AF455</f>
        <v>0</v>
      </c>
      <c r="AG427" s="119">
        <f t="shared" si="1551"/>
        <v>0</v>
      </c>
      <c r="AH427" s="119" t="e">
        <f t="shared" si="1504"/>
        <v>#DIV/0!</v>
      </c>
      <c r="AI427" s="117">
        <f t="shared" ref="AI427:AJ427" si="1552">AI434+AI441+AI448+AI455</f>
        <v>0</v>
      </c>
      <c r="AJ427" s="119">
        <f t="shared" si="1552"/>
        <v>0</v>
      </c>
      <c r="AK427" s="119" t="e">
        <f t="shared" si="1505"/>
        <v>#DIV/0!</v>
      </c>
      <c r="AL427" s="117">
        <f t="shared" ref="AL427:AM427" si="1553">AL434+AL441+AL448+AL455</f>
        <v>0</v>
      </c>
      <c r="AM427" s="119">
        <f t="shared" si="1553"/>
        <v>0</v>
      </c>
      <c r="AN427" s="119" t="e">
        <f t="shared" si="1506"/>
        <v>#DIV/0!</v>
      </c>
      <c r="AO427" s="117">
        <f t="shared" ref="AO427:AP427" si="1554">AO434+AO441+AO448+AO455</f>
        <v>0</v>
      </c>
      <c r="AP427" s="119">
        <f t="shared" si="1554"/>
        <v>0</v>
      </c>
      <c r="AQ427" s="119" t="e">
        <f t="shared" si="1507"/>
        <v>#DIV/0!</v>
      </c>
      <c r="AR427" s="12"/>
    </row>
    <row r="428" spans="1:44" ht="45">
      <c r="A428" s="358"/>
      <c r="B428" s="224"/>
      <c r="C428" s="224"/>
      <c r="D428" s="59" t="s">
        <v>33</v>
      </c>
      <c r="E428" s="117">
        <f t="shared" si="1508"/>
        <v>0</v>
      </c>
      <c r="F428" s="118">
        <f t="shared" si="1509"/>
        <v>0</v>
      </c>
      <c r="G428" s="119" t="e">
        <f t="shared" si="1495"/>
        <v>#DIV/0!</v>
      </c>
      <c r="H428" s="117">
        <f t="shared" si="1510"/>
        <v>0</v>
      </c>
      <c r="I428" s="119">
        <f t="shared" si="1510"/>
        <v>0</v>
      </c>
      <c r="J428" s="119" t="e">
        <f t="shared" si="1496"/>
        <v>#DIV/0!</v>
      </c>
      <c r="K428" s="117">
        <f t="shared" ref="K428:L428" si="1555">K435+K442+K449+K456</f>
        <v>0</v>
      </c>
      <c r="L428" s="119">
        <f t="shared" si="1555"/>
        <v>0</v>
      </c>
      <c r="M428" s="119" t="e">
        <f t="shared" si="1497"/>
        <v>#DIV/0!</v>
      </c>
      <c r="N428" s="117">
        <f t="shared" ref="N428:O428" si="1556">N435+N442+N449+N456</f>
        <v>0</v>
      </c>
      <c r="O428" s="119">
        <f t="shared" si="1556"/>
        <v>0</v>
      </c>
      <c r="P428" s="119" t="e">
        <f t="shared" si="1498"/>
        <v>#DIV/0!</v>
      </c>
      <c r="Q428" s="117">
        <f t="shared" ref="Q428:R428" si="1557">Q435+Q442+Q449+Q456</f>
        <v>0</v>
      </c>
      <c r="R428" s="119">
        <f t="shared" si="1557"/>
        <v>0</v>
      </c>
      <c r="S428" s="119" t="e">
        <f t="shared" si="1499"/>
        <v>#DIV/0!</v>
      </c>
      <c r="T428" s="117">
        <f t="shared" ref="T428:U428" si="1558">T435+T442+T449+T456</f>
        <v>0</v>
      </c>
      <c r="U428" s="119">
        <f t="shared" si="1558"/>
        <v>0</v>
      </c>
      <c r="V428" s="119" t="e">
        <f t="shared" si="1500"/>
        <v>#DIV/0!</v>
      </c>
      <c r="W428" s="117">
        <f t="shared" ref="W428:X428" si="1559">W435+W442+W449+W456</f>
        <v>0</v>
      </c>
      <c r="X428" s="119">
        <f t="shared" si="1559"/>
        <v>0</v>
      </c>
      <c r="Y428" s="119" t="e">
        <f t="shared" si="1501"/>
        <v>#DIV/0!</v>
      </c>
      <c r="Z428" s="117">
        <f t="shared" ref="Z428:AA428" si="1560">Z435+Z442+Z449+Z456</f>
        <v>0</v>
      </c>
      <c r="AA428" s="119">
        <f t="shared" si="1560"/>
        <v>0</v>
      </c>
      <c r="AB428" s="119" t="e">
        <f t="shared" si="1502"/>
        <v>#DIV/0!</v>
      </c>
      <c r="AC428" s="117">
        <f t="shared" ref="AC428:AD428" si="1561">AC435+AC442+AC449+AC456</f>
        <v>0</v>
      </c>
      <c r="AD428" s="119">
        <f t="shared" si="1561"/>
        <v>0</v>
      </c>
      <c r="AE428" s="119" t="e">
        <f t="shared" si="1503"/>
        <v>#DIV/0!</v>
      </c>
      <c r="AF428" s="117">
        <f t="shared" ref="AF428:AG428" si="1562">AF435+AF442+AF449+AF456</f>
        <v>0</v>
      </c>
      <c r="AG428" s="119">
        <f t="shared" si="1562"/>
        <v>0</v>
      </c>
      <c r="AH428" s="119" t="e">
        <f t="shared" si="1504"/>
        <v>#DIV/0!</v>
      </c>
      <c r="AI428" s="117">
        <f t="shared" ref="AI428:AJ428" si="1563">AI435+AI442+AI449+AI456</f>
        <v>0</v>
      </c>
      <c r="AJ428" s="119">
        <f t="shared" si="1563"/>
        <v>0</v>
      </c>
      <c r="AK428" s="119" t="e">
        <f t="shared" si="1505"/>
        <v>#DIV/0!</v>
      </c>
      <c r="AL428" s="117">
        <f t="shared" ref="AL428:AM428" si="1564">AL435+AL442+AL449+AL456</f>
        <v>0</v>
      </c>
      <c r="AM428" s="119">
        <f t="shared" si="1564"/>
        <v>0</v>
      </c>
      <c r="AN428" s="119" t="e">
        <f t="shared" si="1506"/>
        <v>#DIV/0!</v>
      </c>
      <c r="AO428" s="117">
        <f t="shared" ref="AO428:AP428" si="1565">AO435+AO442+AO449+AO456</f>
        <v>0</v>
      </c>
      <c r="AP428" s="119">
        <f t="shared" si="1565"/>
        <v>0</v>
      </c>
      <c r="AQ428" s="119" t="e">
        <f t="shared" si="1507"/>
        <v>#DIV/0!</v>
      </c>
      <c r="AR428" s="12"/>
    </row>
    <row r="429" spans="1:44" ht="26.25" customHeight="1">
      <c r="A429" s="356" t="s">
        <v>296</v>
      </c>
      <c r="B429" s="222" t="s">
        <v>399</v>
      </c>
      <c r="C429" s="222" t="s">
        <v>94</v>
      </c>
      <c r="D429" s="59" t="s">
        <v>38</v>
      </c>
      <c r="E429" s="117">
        <f>SUM(E430:E435)</f>
        <v>0</v>
      </c>
      <c r="F429" s="116">
        <f>SUM(F430:F435)</f>
        <v>0</v>
      </c>
      <c r="G429" s="116" t="e">
        <f>(F429/E429)*100</f>
        <v>#DIV/0!</v>
      </c>
      <c r="H429" s="117">
        <f>SUM(H430:H435)</f>
        <v>0</v>
      </c>
      <c r="I429" s="116">
        <f>SUM(I430:I435)</f>
        <v>0</v>
      </c>
      <c r="J429" s="116" t="e">
        <f>(I429/H429)*100</f>
        <v>#DIV/0!</v>
      </c>
      <c r="K429" s="117">
        <f>SUM(K430:K435)</f>
        <v>0</v>
      </c>
      <c r="L429" s="116">
        <f>SUM(L430:L435)</f>
        <v>0</v>
      </c>
      <c r="M429" s="116" t="e">
        <f>(L429/K429)*100</f>
        <v>#DIV/0!</v>
      </c>
      <c r="N429" s="117">
        <f>SUM(N430:N435)</f>
        <v>0</v>
      </c>
      <c r="O429" s="116">
        <f>SUM(O430:O435)</f>
        <v>0</v>
      </c>
      <c r="P429" s="116" t="e">
        <f>(O429/N429)*100</f>
        <v>#DIV/0!</v>
      </c>
      <c r="Q429" s="117">
        <f>SUM(Q430:Q435)</f>
        <v>0</v>
      </c>
      <c r="R429" s="116">
        <f>SUM(R430:R435)</f>
        <v>0</v>
      </c>
      <c r="S429" s="116" t="e">
        <f>(R429/Q429)*100</f>
        <v>#DIV/0!</v>
      </c>
      <c r="T429" s="117">
        <f>SUM(T430:T435)</f>
        <v>0</v>
      </c>
      <c r="U429" s="116">
        <f>SUM(U430:U435)</f>
        <v>0</v>
      </c>
      <c r="V429" s="116" t="e">
        <f>(U429/T429)*100</f>
        <v>#DIV/0!</v>
      </c>
      <c r="W429" s="117">
        <f>SUM(W430:W435)</f>
        <v>0</v>
      </c>
      <c r="X429" s="116">
        <f>SUM(X430:X435)</f>
        <v>0</v>
      </c>
      <c r="Y429" s="116" t="e">
        <f>(X429/W429)*100</f>
        <v>#DIV/0!</v>
      </c>
      <c r="Z429" s="117">
        <f>SUM(Z430:Z435)</f>
        <v>0</v>
      </c>
      <c r="AA429" s="116">
        <f>SUM(AA430:AA435)</f>
        <v>0</v>
      </c>
      <c r="AB429" s="116" t="e">
        <f>(AA429/Z429)*100</f>
        <v>#DIV/0!</v>
      </c>
      <c r="AC429" s="117">
        <f>SUM(AC430:AC435)</f>
        <v>0</v>
      </c>
      <c r="AD429" s="116">
        <f>SUM(AD430:AD435)</f>
        <v>0</v>
      </c>
      <c r="AE429" s="116" t="e">
        <f>(AD429/AC429)*100</f>
        <v>#DIV/0!</v>
      </c>
      <c r="AF429" s="117">
        <f>SUM(AF430:AF435)</f>
        <v>0</v>
      </c>
      <c r="AG429" s="116">
        <f>SUM(AG430:AG435)</f>
        <v>0</v>
      </c>
      <c r="AH429" s="116" t="e">
        <f>(AG429/AF429)*100</f>
        <v>#DIV/0!</v>
      </c>
      <c r="AI429" s="117">
        <f>SUM(AI430:AI435)</f>
        <v>0</v>
      </c>
      <c r="AJ429" s="116">
        <f>SUM(AJ430:AJ435)</f>
        <v>0</v>
      </c>
      <c r="AK429" s="116" t="e">
        <f>(AJ429/AI429)*100</f>
        <v>#DIV/0!</v>
      </c>
      <c r="AL429" s="117">
        <f>SUM(AL430:AL435)</f>
        <v>0</v>
      </c>
      <c r="AM429" s="116">
        <f>SUM(AM430:AM435)</f>
        <v>0</v>
      </c>
      <c r="AN429" s="116" t="e">
        <f>(AM429/AL429)*100</f>
        <v>#DIV/0!</v>
      </c>
      <c r="AO429" s="117">
        <f>SUM(AO430:AO435)</f>
        <v>0</v>
      </c>
      <c r="AP429" s="116">
        <f>SUM(AP430:AP435)</f>
        <v>0</v>
      </c>
      <c r="AQ429" s="116" t="e">
        <f>(AP429/AO429)*100</f>
        <v>#DIV/0!</v>
      </c>
      <c r="AR429" s="12"/>
    </row>
    <row r="430" spans="1:44" ht="30">
      <c r="A430" s="357"/>
      <c r="B430" s="223"/>
      <c r="C430" s="223"/>
      <c r="D430" s="59" t="s">
        <v>17</v>
      </c>
      <c r="E430" s="117">
        <f>H430+K430+N430+Q430+T430+W430+Z430+AC430+AF430+AI430+AL430+AO430</f>
        <v>0</v>
      </c>
      <c r="F430" s="118">
        <f>I430+L430+O430+R430+U430+X430+AA430+AD430+AG430+AJ430+AM430+AP430</f>
        <v>0</v>
      </c>
      <c r="G430" s="119" t="e">
        <f t="shared" ref="G430:G435" si="1566">(F430/E430)*100</f>
        <v>#DIV/0!</v>
      </c>
      <c r="H430" s="117"/>
      <c r="I430" s="118"/>
      <c r="J430" s="119" t="e">
        <f t="shared" ref="J430:J435" si="1567">(I430/H430)*100</f>
        <v>#DIV/0!</v>
      </c>
      <c r="K430" s="117"/>
      <c r="L430" s="118"/>
      <c r="M430" s="119" t="e">
        <f t="shared" ref="M430:M435" si="1568">(L430/K430)*100</f>
        <v>#DIV/0!</v>
      </c>
      <c r="N430" s="117"/>
      <c r="O430" s="118"/>
      <c r="P430" s="119" t="e">
        <f t="shared" ref="P430:P435" si="1569">(O430/N430)*100</f>
        <v>#DIV/0!</v>
      </c>
      <c r="Q430" s="117"/>
      <c r="R430" s="118"/>
      <c r="S430" s="119" t="e">
        <f t="shared" ref="S430:S435" si="1570">(R430/Q430)*100</f>
        <v>#DIV/0!</v>
      </c>
      <c r="T430" s="117"/>
      <c r="U430" s="118"/>
      <c r="V430" s="119" t="e">
        <f t="shared" ref="V430:V435" si="1571">(U430/T430)*100</f>
        <v>#DIV/0!</v>
      </c>
      <c r="W430" s="117"/>
      <c r="X430" s="118"/>
      <c r="Y430" s="119" t="e">
        <f t="shared" ref="Y430:Y435" si="1572">(X430/W430)*100</f>
        <v>#DIV/0!</v>
      </c>
      <c r="Z430" s="117"/>
      <c r="AA430" s="118"/>
      <c r="AB430" s="119" t="e">
        <f t="shared" ref="AB430:AB435" si="1573">(AA430/Z430)*100</f>
        <v>#DIV/0!</v>
      </c>
      <c r="AC430" s="117"/>
      <c r="AD430" s="118"/>
      <c r="AE430" s="119" t="e">
        <f t="shared" ref="AE430:AE435" si="1574">(AD430/AC430)*100</f>
        <v>#DIV/0!</v>
      </c>
      <c r="AF430" s="117"/>
      <c r="AG430" s="118"/>
      <c r="AH430" s="119" t="e">
        <f t="shared" ref="AH430:AH435" si="1575">(AG430/AF430)*100</f>
        <v>#DIV/0!</v>
      </c>
      <c r="AI430" s="117"/>
      <c r="AJ430" s="118"/>
      <c r="AK430" s="119" t="e">
        <f t="shared" ref="AK430:AK435" si="1576">(AJ430/AI430)*100</f>
        <v>#DIV/0!</v>
      </c>
      <c r="AL430" s="117"/>
      <c r="AM430" s="118"/>
      <c r="AN430" s="119" t="e">
        <f t="shared" ref="AN430:AN435" si="1577">(AM430/AL430)*100</f>
        <v>#DIV/0!</v>
      </c>
      <c r="AO430" s="117"/>
      <c r="AP430" s="118"/>
      <c r="AQ430" s="119" t="e">
        <f t="shared" ref="AQ430:AQ435" si="1578">(AP430/AO430)*100</f>
        <v>#DIV/0!</v>
      </c>
      <c r="AR430" s="12"/>
    </row>
    <row r="431" spans="1:44" ht="45">
      <c r="A431" s="357"/>
      <c r="B431" s="223"/>
      <c r="C431" s="223"/>
      <c r="D431" s="59" t="s">
        <v>18</v>
      </c>
      <c r="E431" s="117">
        <f t="shared" ref="E431:E435" si="1579">H431+K431+N431+Q431+T431+W431+Z431+AC431+AF431+AI431+AL431+AO431</f>
        <v>0</v>
      </c>
      <c r="F431" s="118">
        <f t="shared" ref="F431:F435" si="1580">I431+L431+O431+R431+U431+X431+AA431+AD431+AG431+AJ431+AM431+AP431</f>
        <v>0</v>
      </c>
      <c r="G431" s="119" t="e">
        <f t="shared" si="1566"/>
        <v>#DIV/0!</v>
      </c>
      <c r="H431" s="117"/>
      <c r="I431" s="118"/>
      <c r="J431" s="119" t="e">
        <f t="shared" si="1567"/>
        <v>#DIV/0!</v>
      </c>
      <c r="K431" s="117"/>
      <c r="L431" s="118"/>
      <c r="M431" s="119" t="e">
        <f t="shared" si="1568"/>
        <v>#DIV/0!</v>
      </c>
      <c r="N431" s="117"/>
      <c r="O431" s="118"/>
      <c r="P431" s="119" t="e">
        <f t="shared" si="1569"/>
        <v>#DIV/0!</v>
      </c>
      <c r="Q431" s="117"/>
      <c r="R431" s="118"/>
      <c r="S431" s="119" t="e">
        <f t="shared" si="1570"/>
        <v>#DIV/0!</v>
      </c>
      <c r="T431" s="117"/>
      <c r="U431" s="118"/>
      <c r="V431" s="119" t="e">
        <f t="shared" si="1571"/>
        <v>#DIV/0!</v>
      </c>
      <c r="W431" s="117"/>
      <c r="X431" s="118"/>
      <c r="Y431" s="119" t="e">
        <f t="shared" si="1572"/>
        <v>#DIV/0!</v>
      </c>
      <c r="Z431" s="117"/>
      <c r="AA431" s="118"/>
      <c r="AB431" s="119" t="e">
        <f t="shared" si="1573"/>
        <v>#DIV/0!</v>
      </c>
      <c r="AC431" s="117"/>
      <c r="AD431" s="118"/>
      <c r="AE431" s="119" t="e">
        <f t="shared" si="1574"/>
        <v>#DIV/0!</v>
      </c>
      <c r="AF431" s="117"/>
      <c r="AG431" s="118"/>
      <c r="AH431" s="119" t="e">
        <f t="shared" si="1575"/>
        <v>#DIV/0!</v>
      </c>
      <c r="AI431" s="117"/>
      <c r="AJ431" s="118"/>
      <c r="AK431" s="119" t="e">
        <f t="shared" si="1576"/>
        <v>#DIV/0!</v>
      </c>
      <c r="AL431" s="117"/>
      <c r="AM431" s="118"/>
      <c r="AN431" s="119" t="e">
        <f t="shared" si="1577"/>
        <v>#DIV/0!</v>
      </c>
      <c r="AO431" s="117"/>
      <c r="AP431" s="118"/>
      <c r="AQ431" s="119" t="e">
        <f t="shared" si="1578"/>
        <v>#DIV/0!</v>
      </c>
      <c r="AR431" s="12"/>
    </row>
    <row r="432" spans="1:44" ht="36" customHeight="1">
      <c r="A432" s="357"/>
      <c r="B432" s="223"/>
      <c r="C432" s="223"/>
      <c r="D432" s="59" t="s">
        <v>26</v>
      </c>
      <c r="E432" s="117">
        <f t="shared" si="1579"/>
        <v>0</v>
      </c>
      <c r="F432" s="118">
        <f t="shared" si="1580"/>
        <v>0</v>
      </c>
      <c r="G432" s="119" t="e">
        <f t="shared" si="1566"/>
        <v>#DIV/0!</v>
      </c>
      <c r="H432" s="117"/>
      <c r="I432" s="118"/>
      <c r="J432" s="119" t="e">
        <f t="shared" si="1567"/>
        <v>#DIV/0!</v>
      </c>
      <c r="K432" s="117"/>
      <c r="L432" s="118"/>
      <c r="M432" s="119" t="e">
        <f t="shared" si="1568"/>
        <v>#DIV/0!</v>
      </c>
      <c r="N432" s="117"/>
      <c r="O432" s="118"/>
      <c r="P432" s="119" t="e">
        <f t="shared" si="1569"/>
        <v>#DIV/0!</v>
      </c>
      <c r="Q432" s="117"/>
      <c r="R432" s="118"/>
      <c r="S432" s="119" t="e">
        <f t="shared" si="1570"/>
        <v>#DIV/0!</v>
      </c>
      <c r="T432" s="117"/>
      <c r="U432" s="118"/>
      <c r="V432" s="119" t="e">
        <f t="shared" si="1571"/>
        <v>#DIV/0!</v>
      </c>
      <c r="W432" s="117"/>
      <c r="X432" s="118"/>
      <c r="Y432" s="119" t="e">
        <f t="shared" si="1572"/>
        <v>#DIV/0!</v>
      </c>
      <c r="Z432" s="117"/>
      <c r="AA432" s="118"/>
      <c r="AB432" s="119" t="e">
        <f t="shared" si="1573"/>
        <v>#DIV/0!</v>
      </c>
      <c r="AC432" s="117"/>
      <c r="AD432" s="118"/>
      <c r="AE432" s="119" t="e">
        <f t="shared" si="1574"/>
        <v>#DIV/0!</v>
      </c>
      <c r="AF432" s="117"/>
      <c r="AG432" s="118"/>
      <c r="AH432" s="119" t="e">
        <f t="shared" si="1575"/>
        <v>#DIV/0!</v>
      </c>
      <c r="AI432" s="117"/>
      <c r="AJ432" s="118"/>
      <c r="AK432" s="119" t="e">
        <f t="shared" si="1576"/>
        <v>#DIV/0!</v>
      </c>
      <c r="AL432" s="117"/>
      <c r="AM432" s="118"/>
      <c r="AN432" s="119" t="e">
        <f t="shared" si="1577"/>
        <v>#DIV/0!</v>
      </c>
      <c r="AO432" s="117"/>
      <c r="AP432" s="118"/>
      <c r="AQ432" s="119" t="e">
        <f t="shared" si="1578"/>
        <v>#DIV/0!</v>
      </c>
      <c r="AR432" s="12"/>
    </row>
    <row r="433" spans="1:44" ht="83.25" customHeight="1">
      <c r="A433" s="357"/>
      <c r="B433" s="223"/>
      <c r="C433" s="223"/>
      <c r="D433" s="101" t="s">
        <v>440</v>
      </c>
      <c r="E433" s="117">
        <f t="shared" si="1579"/>
        <v>0</v>
      </c>
      <c r="F433" s="118">
        <f t="shared" si="1580"/>
        <v>0</v>
      </c>
      <c r="G433" s="119" t="e">
        <f t="shared" si="1566"/>
        <v>#DIV/0!</v>
      </c>
      <c r="H433" s="117"/>
      <c r="I433" s="118"/>
      <c r="J433" s="119" t="e">
        <f t="shared" si="1567"/>
        <v>#DIV/0!</v>
      </c>
      <c r="K433" s="117"/>
      <c r="L433" s="118"/>
      <c r="M433" s="119" t="e">
        <f t="shared" si="1568"/>
        <v>#DIV/0!</v>
      </c>
      <c r="N433" s="117"/>
      <c r="O433" s="118"/>
      <c r="P433" s="119" t="e">
        <f t="shared" si="1569"/>
        <v>#DIV/0!</v>
      </c>
      <c r="Q433" s="117"/>
      <c r="R433" s="118"/>
      <c r="S433" s="119" t="e">
        <f t="shared" si="1570"/>
        <v>#DIV/0!</v>
      </c>
      <c r="T433" s="117"/>
      <c r="U433" s="118"/>
      <c r="V433" s="119" t="e">
        <f t="shared" si="1571"/>
        <v>#DIV/0!</v>
      </c>
      <c r="W433" s="117"/>
      <c r="X433" s="118"/>
      <c r="Y433" s="119" t="e">
        <f t="shared" si="1572"/>
        <v>#DIV/0!</v>
      </c>
      <c r="Z433" s="117"/>
      <c r="AA433" s="118"/>
      <c r="AB433" s="119" t="e">
        <f t="shared" si="1573"/>
        <v>#DIV/0!</v>
      </c>
      <c r="AC433" s="117"/>
      <c r="AD433" s="118"/>
      <c r="AE433" s="119" t="e">
        <f t="shared" si="1574"/>
        <v>#DIV/0!</v>
      </c>
      <c r="AF433" s="117"/>
      <c r="AG433" s="118"/>
      <c r="AH433" s="119" t="e">
        <f t="shared" si="1575"/>
        <v>#DIV/0!</v>
      </c>
      <c r="AI433" s="117"/>
      <c r="AJ433" s="118"/>
      <c r="AK433" s="119" t="e">
        <f t="shared" si="1576"/>
        <v>#DIV/0!</v>
      </c>
      <c r="AL433" s="117"/>
      <c r="AM433" s="118"/>
      <c r="AN433" s="119" t="e">
        <f t="shared" si="1577"/>
        <v>#DIV/0!</v>
      </c>
      <c r="AO433" s="117"/>
      <c r="AP433" s="118"/>
      <c r="AQ433" s="119" t="e">
        <f t="shared" si="1578"/>
        <v>#DIV/0!</v>
      </c>
      <c r="AR433" s="12"/>
    </row>
    <row r="434" spans="1:44" ht="33" customHeight="1">
      <c r="A434" s="357"/>
      <c r="B434" s="223"/>
      <c r="C434" s="223"/>
      <c r="D434" s="59" t="s">
        <v>41</v>
      </c>
      <c r="E434" s="117">
        <f t="shared" si="1579"/>
        <v>0</v>
      </c>
      <c r="F434" s="118">
        <f t="shared" si="1580"/>
        <v>0</v>
      </c>
      <c r="G434" s="119" t="e">
        <f t="shared" si="1566"/>
        <v>#DIV/0!</v>
      </c>
      <c r="H434" s="117"/>
      <c r="I434" s="118"/>
      <c r="J434" s="119" t="e">
        <f t="shared" si="1567"/>
        <v>#DIV/0!</v>
      </c>
      <c r="K434" s="117"/>
      <c r="L434" s="118"/>
      <c r="M434" s="119" t="e">
        <f t="shared" si="1568"/>
        <v>#DIV/0!</v>
      </c>
      <c r="N434" s="117"/>
      <c r="O434" s="118"/>
      <c r="P434" s="119" t="e">
        <f t="shared" si="1569"/>
        <v>#DIV/0!</v>
      </c>
      <c r="Q434" s="117"/>
      <c r="R434" s="118"/>
      <c r="S434" s="119" t="e">
        <f t="shared" si="1570"/>
        <v>#DIV/0!</v>
      </c>
      <c r="T434" s="117"/>
      <c r="U434" s="118"/>
      <c r="V434" s="119" t="e">
        <f t="shared" si="1571"/>
        <v>#DIV/0!</v>
      </c>
      <c r="W434" s="117"/>
      <c r="X434" s="118"/>
      <c r="Y434" s="119" t="e">
        <f t="shared" si="1572"/>
        <v>#DIV/0!</v>
      </c>
      <c r="Z434" s="117"/>
      <c r="AA434" s="118"/>
      <c r="AB434" s="119" t="e">
        <f t="shared" si="1573"/>
        <v>#DIV/0!</v>
      </c>
      <c r="AC434" s="117"/>
      <c r="AD434" s="118"/>
      <c r="AE434" s="119" t="e">
        <f t="shared" si="1574"/>
        <v>#DIV/0!</v>
      </c>
      <c r="AF434" s="117"/>
      <c r="AG434" s="118"/>
      <c r="AH434" s="119" t="e">
        <f t="shared" si="1575"/>
        <v>#DIV/0!</v>
      </c>
      <c r="AI434" s="117"/>
      <c r="AJ434" s="118"/>
      <c r="AK434" s="119" t="e">
        <f t="shared" si="1576"/>
        <v>#DIV/0!</v>
      </c>
      <c r="AL434" s="117"/>
      <c r="AM434" s="118"/>
      <c r="AN434" s="119" t="e">
        <f t="shared" si="1577"/>
        <v>#DIV/0!</v>
      </c>
      <c r="AO434" s="117"/>
      <c r="AP434" s="118"/>
      <c r="AQ434" s="119" t="e">
        <f t="shared" si="1578"/>
        <v>#DIV/0!</v>
      </c>
      <c r="AR434" s="12"/>
    </row>
    <row r="435" spans="1:44" ht="45">
      <c r="A435" s="358"/>
      <c r="B435" s="224"/>
      <c r="C435" s="224"/>
      <c r="D435" s="59" t="s">
        <v>33</v>
      </c>
      <c r="E435" s="117">
        <f t="shared" si="1579"/>
        <v>0</v>
      </c>
      <c r="F435" s="118">
        <f t="shared" si="1580"/>
        <v>0</v>
      </c>
      <c r="G435" s="119" t="e">
        <f t="shared" si="1566"/>
        <v>#DIV/0!</v>
      </c>
      <c r="H435" s="117"/>
      <c r="I435" s="118"/>
      <c r="J435" s="119" t="e">
        <f t="shared" si="1567"/>
        <v>#DIV/0!</v>
      </c>
      <c r="K435" s="117"/>
      <c r="L435" s="118"/>
      <c r="M435" s="119" t="e">
        <f t="shared" si="1568"/>
        <v>#DIV/0!</v>
      </c>
      <c r="N435" s="117"/>
      <c r="O435" s="118"/>
      <c r="P435" s="119" t="e">
        <f t="shared" si="1569"/>
        <v>#DIV/0!</v>
      </c>
      <c r="Q435" s="117"/>
      <c r="R435" s="118"/>
      <c r="S435" s="119" t="e">
        <f t="shared" si="1570"/>
        <v>#DIV/0!</v>
      </c>
      <c r="T435" s="117"/>
      <c r="U435" s="118"/>
      <c r="V435" s="119" t="e">
        <f t="shared" si="1571"/>
        <v>#DIV/0!</v>
      </c>
      <c r="W435" s="117"/>
      <c r="X435" s="118"/>
      <c r="Y435" s="119" t="e">
        <f t="shared" si="1572"/>
        <v>#DIV/0!</v>
      </c>
      <c r="Z435" s="117"/>
      <c r="AA435" s="118"/>
      <c r="AB435" s="119" t="e">
        <f t="shared" si="1573"/>
        <v>#DIV/0!</v>
      </c>
      <c r="AC435" s="117"/>
      <c r="AD435" s="118"/>
      <c r="AE435" s="119" t="e">
        <f t="shared" si="1574"/>
        <v>#DIV/0!</v>
      </c>
      <c r="AF435" s="117"/>
      <c r="AG435" s="118"/>
      <c r="AH435" s="119" t="e">
        <f t="shared" si="1575"/>
        <v>#DIV/0!</v>
      </c>
      <c r="AI435" s="117"/>
      <c r="AJ435" s="118"/>
      <c r="AK435" s="119" t="e">
        <f t="shared" si="1576"/>
        <v>#DIV/0!</v>
      </c>
      <c r="AL435" s="117"/>
      <c r="AM435" s="118"/>
      <c r="AN435" s="119" t="e">
        <f t="shared" si="1577"/>
        <v>#DIV/0!</v>
      </c>
      <c r="AO435" s="117"/>
      <c r="AP435" s="118"/>
      <c r="AQ435" s="119" t="e">
        <f t="shared" si="1578"/>
        <v>#DIV/0!</v>
      </c>
      <c r="AR435" s="12"/>
    </row>
    <row r="436" spans="1:44" ht="26.25" customHeight="1">
      <c r="A436" s="356" t="s">
        <v>297</v>
      </c>
      <c r="B436" s="222" t="s">
        <v>400</v>
      </c>
      <c r="C436" s="222" t="s">
        <v>94</v>
      </c>
      <c r="D436" s="59" t="s">
        <v>38</v>
      </c>
      <c r="E436" s="117">
        <f>SUM(E437:E442)</f>
        <v>0</v>
      </c>
      <c r="F436" s="116">
        <f>SUM(F437:F442)</f>
        <v>0</v>
      </c>
      <c r="G436" s="116" t="e">
        <f>(F436/E436)*100</f>
        <v>#DIV/0!</v>
      </c>
      <c r="H436" s="117">
        <f>SUM(H437:H442)</f>
        <v>0</v>
      </c>
      <c r="I436" s="116">
        <f>SUM(I437:I442)</f>
        <v>0</v>
      </c>
      <c r="J436" s="116" t="e">
        <f>(I436/H436)*100</f>
        <v>#DIV/0!</v>
      </c>
      <c r="K436" s="117">
        <f>SUM(K437:K442)</f>
        <v>0</v>
      </c>
      <c r="L436" s="116">
        <f>SUM(L437:L442)</f>
        <v>0</v>
      </c>
      <c r="M436" s="116" t="e">
        <f>(L436/K436)*100</f>
        <v>#DIV/0!</v>
      </c>
      <c r="N436" s="117">
        <f>SUM(N437:N442)</f>
        <v>0</v>
      </c>
      <c r="O436" s="116">
        <f>SUM(O437:O442)</f>
        <v>0</v>
      </c>
      <c r="P436" s="116" t="e">
        <f>(O436/N436)*100</f>
        <v>#DIV/0!</v>
      </c>
      <c r="Q436" s="117">
        <f>SUM(Q437:Q442)</f>
        <v>0</v>
      </c>
      <c r="R436" s="116">
        <f>SUM(R437:R442)</f>
        <v>0</v>
      </c>
      <c r="S436" s="116" t="e">
        <f>(R436/Q436)*100</f>
        <v>#DIV/0!</v>
      </c>
      <c r="T436" s="117">
        <f>SUM(T437:T442)</f>
        <v>0</v>
      </c>
      <c r="U436" s="116">
        <f>SUM(U437:U442)</f>
        <v>0</v>
      </c>
      <c r="V436" s="116" t="e">
        <f>(U436/T436)*100</f>
        <v>#DIV/0!</v>
      </c>
      <c r="W436" s="117">
        <f>SUM(W437:W442)</f>
        <v>0</v>
      </c>
      <c r="X436" s="116">
        <f>SUM(X437:X442)</f>
        <v>0</v>
      </c>
      <c r="Y436" s="116" t="e">
        <f>(X436/W436)*100</f>
        <v>#DIV/0!</v>
      </c>
      <c r="Z436" s="117">
        <f>SUM(Z437:Z442)</f>
        <v>0</v>
      </c>
      <c r="AA436" s="116">
        <f>SUM(AA437:AA442)</f>
        <v>0</v>
      </c>
      <c r="AB436" s="116" t="e">
        <f>(AA436/Z436)*100</f>
        <v>#DIV/0!</v>
      </c>
      <c r="AC436" s="117">
        <f>SUM(AC437:AC442)</f>
        <v>0</v>
      </c>
      <c r="AD436" s="116">
        <f>SUM(AD437:AD442)</f>
        <v>0</v>
      </c>
      <c r="AE436" s="116" t="e">
        <f>(AD436/AC436)*100</f>
        <v>#DIV/0!</v>
      </c>
      <c r="AF436" s="117">
        <f>SUM(AF437:AF442)</f>
        <v>0</v>
      </c>
      <c r="AG436" s="116">
        <f>SUM(AG437:AG442)</f>
        <v>0</v>
      </c>
      <c r="AH436" s="116" t="e">
        <f>(AG436/AF436)*100</f>
        <v>#DIV/0!</v>
      </c>
      <c r="AI436" s="117">
        <f>SUM(AI437:AI442)</f>
        <v>0</v>
      </c>
      <c r="AJ436" s="116">
        <f>SUM(AJ437:AJ442)</f>
        <v>0</v>
      </c>
      <c r="AK436" s="116" t="e">
        <f>(AJ436/AI436)*100</f>
        <v>#DIV/0!</v>
      </c>
      <c r="AL436" s="117">
        <f>SUM(AL437:AL442)</f>
        <v>0</v>
      </c>
      <c r="AM436" s="116">
        <f>SUM(AM437:AM442)</f>
        <v>0</v>
      </c>
      <c r="AN436" s="116" t="e">
        <f>(AM436/AL436)*100</f>
        <v>#DIV/0!</v>
      </c>
      <c r="AO436" s="117">
        <f>SUM(AO437:AO442)</f>
        <v>0</v>
      </c>
      <c r="AP436" s="116">
        <f>SUM(AP437:AP442)</f>
        <v>0</v>
      </c>
      <c r="AQ436" s="116" t="e">
        <f>(AP436/AO436)*100</f>
        <v>#DIV/0!</v>
      </c>
      <c r="AR436" s="12"/>
    </row>
    <row r="437" spans="1:44" ht="30">
      <c r="A437" s="357"/>
      <c r="B437" s="223"/>
      <c r="C437" s="223"/>
      <c r="D437" s="59" t="s">
        <v>17</v>
      </c>
      <c r="E437" s="117">
        <f>H437+K437+N437+Q437+T437+W437+Z437+AC437+AF437+AI437+AL437+AO437</f>
        <v>0</v>
      </c>
      <c r="F437" s="118">
        <f>I437+L437+O437+R437+U437+X437+AA437+AD437+AG437+AJ437+AM437+AP437</f>
        <v>0</v>
      </c>
      <c r="G437" s="119" t="e">
        <f t="shared" ref="G437:G442" si="1581">(F437/E437)*100</f>
        <v>#DIV/0!</v>
      </c>
      <c r="H437" s="117"/>
      <c r="I437" s="118"/>
      <c r="J437" s="119" t="e">
        <f t="shared" ref="J437:J442" si="1582">(I437/H437)*100</f>
        <v>#DIV/0!</v>
      </c>
      <c r="K437" s="117"/>
      <c r="L437" s="118"/>
      <c r="M437" s="119" t="e">
        <f t="shared" ref="M437:M442" si="1583">(L437/K437)*100</f>
        <v>#DIV/0!</v>
      </c>
      <c r="N437" s="117"/>
      <c r="O437" s="118"/>
      <c r="P437" s="119" t="e">
        <f t="shared" ref="P437:P442" si="1584">(O437/N437)*100</f>
        <v>#DIV/0!</v>
      </c>
      <c r="Q437" s="117"/>
      <c r="R437" s="118"/>
      <c r="S437" s="119" t="e">
        <f t="shared" ref="S437:S442" si="1585">(R437/Q437)*100</f>
        <v>#DIV/0!</v>
      </c>
      <c r="T437" s="117"/>
      <c r="U437" s="118"/>
      <c r="V437" s="119" t="e">
        <f t="shared" ref="V437:V442" si="1586">(U437/T437)*100</f>
        <v>#DIV/0!</v>
      </c>
      <c r="W437" s="117"/>
      <c r="X437" s="118"/>
      <c r="Y437" s="119" t="e">
        <f t="shared" ref="Y437:Y442" si="1587">(X437/W437)*100</f>
        <v>#DIV/0!</v>
      </c>
      <c r="Z437" s="117"/>
      <c r="AA437" s="118"/>
      <c r="AB437" s="119" t="e">
        <f t="shared" ref="AB437:AB442" si="1588">(AA437/Z437)*100</f>
        <v>#DIV/0!</v>
      </c>
      <c r="AC437" s="117"/>
      <c r="AD437" s="118"/>
      <c r="AE437" s="119" t="e">
        <f t="shared" ref="AE437:AE442" si="1589">(AD437/AC437)*100</f>
        <v>#DIV/0!</v>
      </c>
      <c r="AF437" s="117"/>
      <c r="AG437" s="118"/>
      <c r="AH437" s="119" t="e">
        <f t="shared" ref="AH437:AH442" si="1590">(AG437/AF437)*100</f>
        <v>#DIV/0!</v>
      </c>
      <c r="AI437" s="117"/>
      <c r="AJ437" s="118"/>
      <c r="AK437" s="119" t="e">
        <f t="shared" ref="AK437:AK442" si="1591">(AJ437/AI437)*100</f>
        <v>#DIV/0!</v>
      </c>
      <c r="AL437" s="117"/>
      <c r="AM437" s="118"/>
      <c r="AN437" s="119" t="e">
        <f t="shared" ref="AN437:AN442" si="1592">(AM437/AL437)*100</f>
        <v>#DIV/0!</v>
      </c>
      <c r="AO437" s="117"/>
      <c r="AP437" s="118"/>
      <c r="AQ437" s="119" t="e">
        <f t="shared" ref="AQ437:AQ442" si="1593">(AP437/AO437)*100</f>
        <v>#DIV/0!</v>
      </c>
      <c r="AR437" s="12"/>
    </row>
    <row r="438" spans="1:44" ht="45">
      <c r="A438" s="357"/>
      <c r="B438" s="223"/>
      <c r="C438" s="223"/>
      <c r="D438" s="59" t="s">
        <v>18</v>
      </c>
      <c r="E438" s="117">
        <f t="shared" ref="E438:E442" si="1594">H438+K438+N438+Q438+T438+W438+Z438+AC438+AF438+AI438+AL438+AO438</f>
        <v>0</v>
      </c>
      <c r="F438" s="118">
        <f t="shared" ref="F438:F442" si="1595">I438+L438+O438+R438+U438+X438+AA438+AD438+AG438+AJ438+AM438+AP438</f>
        <v>0</v>
      </c>
      <c r="G438" s="119" t="e">
        <f t="shared" si="1581"/>
        <v>#DIV/0!</v>
      </c>
      <c r="H438" s="117"/>
      <c r="I438" s="118"/>
      <c r="J438" s="119" t="e">
        <f t="shared" si="1582"/>
        <v>#DIV/0!</v>
      </c>
      <c r="K438" s="117"/>
      <c r="L438" s="118"/>
      <c r="M438" s="119" t="e">
        <f t="shared" si="1583"/>
        <v>#DIV/0!</v>
      </c>
      <c r="N438" s="117"/>
      <c r="O438" s="118"/>
      <c r="P438" s="119" t="e">
        <f t="shared" si="1584"/>
        <v>#DIV/0!</v>
      </c>
      <c r="Q438" s="117"/>
      <c r="R438" s="118"/>
      <c r="S438" s="119" t="e">
        <f t="shared" si="1585"/>
        <v>#DIV/0!</v>
      </c>
      <c r="T438" s="117"/>
      <c r="U438" s="118"/>
      <c r="V438" s="119" t="e">
        <f t="shared" si="1586"/>
        <v>#DIV/0!</v>
      </c>
      <c r="W438" s="117"/>
      <c r="X438" s="118"/>
      <c r="Y438" s="119" t="e">
        <f t="shared" si="1587"/>
        <v>#DIV/0!</v>
      </c>
      <c r="Z438" s="117"/>
      <c r="AA438" s="118"/>
      <c r="AB438" s="119" t="e">
        <f t="shared" si="1588"/>
        <v>#DIV/0!</v>
      </c>
      <c r="AC438" s="117"/>
      <c r="AD438" s="118"/>
      <c r="AE438" s="119" t="e">
        <f t="shared" si="1589"/>
        <v>#DIV/0!</v>
      </c>
      <c r="AF438" s="117"/>
      <c r="AG438" s="118"/>
      <c r="AH438" s="119" t="e">
        <f t="shared" si="1590"/>
        <v>#DIV/0!</v>
      </c>
      <c r="AI438" s="117"/>
      <c r="AJ438" s="118"/>
      <c r="AK438" s="119" t="e">
        <f t="shared" si="1591"/>
        <v>#DIV/0!</v>
      </c>
      <c r="AL438" s="117"/>
      <c r="AM438" s="118"/>
      <c r="AN438" s="119" t="e">
        <f t="shared" si="1592"/>
        <v>#DIV/0!</v>
      </c>
      <c r="AO438" s="117"/>
      <c r="AP438" s="118"/>
      <c r="AQ438" s="119" t="e">
        <f t="shared" si="1593"/>
        <v>#DIV/0!</v>
      </c>
      <c r="AR438" s="12"/>
    </row>
    <row r="439" spans="1:44" ht="26.25" customHeight="1">
      <c r="A439" s="357"/>
      <c r="B439" s="223"/>
      <c r="C439" s="223"/>
      <c r="D439" s="59" t="s">
        <v>26</v>
      </c>
      <c r="E439" s="117">
        <f t="shared" si="1594"/>
        <v>0</v>
      </c>
      <c r="F439" s="118">
        <f t="shared" si="1595"/>
        <v>0</v>
      </c>
      <c r="G439" s="119" t="e">
        <f t="shared" si="1581"/>
        <v>#DIV/0!</v>
      </c>
      <c r="H439" s="117"/>
      <c r="I439" s="118"/>
      <c r="J439" s="119" t="e">
        <f t="shared" si="1582"/>
        <v>#DIV/0!</v>
      </c>
      <c r="K439" s="117"/>
      <c r="L439" s="118"/>
      <c r="M439" s="119" t="e">
        <f t="shared" si="1583"/>
        <v>#DIV/0!</v>
      </c>
      <c r="N439" s="117"/>
      <c r="O439" s="118"/>
      <c r="P439" s="119" t="e">
        <f t="shared" si="1584"/>
        <v>#DIV/0!</v>
      </c>
      <c r="Q439" s="117"/>
      <c r="R439" s="118"/>
      <c r="S439" s="119" t="e">
        <f t="shared" si="1585"/>
        <v>#DIV/0!</v>
      </c>
      <c r="T439" s="117"/>
      <c r="U439" s="118"/>
      <c r="V439" s="119" t="e">
        <f t="shared" si="1586"/>
        <v>#DIV/0!</v>
      </c>
      <c r="W439" s="117"/>
      <c r="X439" s="118"/>
      <c r="Y439" s="119" t="e">
        <f t="shared" si="1587"/>
        <v>#DIV/0!</v>
      </c>
      <c r="Z439" s="117"/>
      <c r="AA439" s="118"/>
      <c r="AB439" s="119" t="e">
        <f t="shared" si="1588"/>
        <v>#DIV/0!</v>
      </c>
      <c r="AC439" s="117"/>
      <c r="AD439" s="118"/>
      <c r="AE439" s="119" t="e">
        <f t="shared" si="1589"/>
        <v>#DIV/0!</v>
      </c>
      <c r="AF439" s="117"/>
      <c r="AG439" s="118"/>
      <c r="AH439" s="119" t="e">
        <f t="shared" si="1590"/>
        <v>#DIV/0!</v>
      </c>
      <c r="AI439" s="117"/>
      <c r="AJ439" s="118"/>
      <c r="AK439" s="119" t="e">
        <f t="shared" si="1591"/>
        <v>#DIV/0!</v>
      </c>
      <c r="AL439" s="117"/>
      <c r="AM439" s="118"/>
      <c r="AN439" s="119" t="e">
        <f t="shared" si="1592"/>
        <v>#DIV/0!</v>
      </c>
      <c r="AO439" s="117"/>
      <c r="AP439" s="118"/>
      <c r="AQ439" s="119" t="e">
        <f t="shared" si="1593"/>
        <v>#DIV/0!</v>
      </c>
      <c r="AR439" s="12"/>
    </row>
    <row r="440" spans="1:44" ht="87.75" customHeight="1">
      <c r="A440" s="357"/>
      <c r="B440" s="223"/>
      <c r="C440" s="223"/>
      <c r="D440" s="101" t="s">
        <v>440</v>
      </c>
      <c r="E440" s="117">
        <f t="shared" si="1594"/>
        <v>0</v>
      </c>
      <c r="F440" s="118">
        <f t="shared" si="1595"/>
        <v>0</v>
      </c>
      <c r="G440" s="119" t="e">
        <f t="shared" si="1581"/>
        <v>#DIV/0!</v>
      </c>
      <c r="H440" s="117"/>
      <c r="I440" s="118"/>
      <c r="J440" s="119" t="e">
        <f t="shared" si="1582"/>
        <v>#DIV/0!</v>
      </c>
      <c r="K440" s="117"/>
      <c r="L440" s="118"/>
      <c r="M440" s="119" t="e">
        <f t="shared" si="1583"/>
        <v>#DIV/0!</v>
      </c>
      <c r="N440" s="117"/>
      <c r="O440" s="118"/>
      <c r="P440" s="119" t="e">
        <f t="shared" si="1584"/>
        <v>#DIV/0!</v>
      </c>
      <c r="Q440" s="117"/>
      <c r="R440" s="118"/>
      <c r="S440" s="119" t="e">
        <f t="shared" si="1585"/>
        <v>#DIV/0!</v>
      </c>
      <c r="T440" s="117"/>
      <c r="U440" s="118"/>
      <c r="V440" s="119" t="e">
        <f t="shared" si="1586"/>
        <v>#DIV/0!</v>
      </c>
      <c r="W440" s="117"/>
      <c r="X440" s="118"/>
      <c r="Y440" s="119" t="e">
        <f t="shared" si="1587"/>
        <v>#DIV/0!</v>
      </c>
      <c r="Z440" s="117"/>
      <c r="AA440" s="118"/>
      <c r="AB440" s="119" t="e">
        <f t="shared" si="1588"/>
        <v>#DIV/0!</v>
      </c>
      <c r="AC440" s="117"/>
      <c r="AD440" s="118"/>
      <c r="AE440" s="119" t="e">
        <f t="shared" si="1589"/>
        <v>#DIV/0!</v>
      </c>
      <c r="AF440" s="117"/>
      <c r="AG440" s="118"/>
      <c r="AH440" s="119" t="e">
        <f t="shared" si="1590"/>
        <v>#DIV/0!</v>
      </c>
      <c r="AI440" s="117"/>
      <c r="AJ440" s="118"/>
      <c r="AK440" s="119" t="e">
        <f t="shared" si="1591"/>
        <v>#DIV/0!</v>
      </c>
      <c r="AL440" s="117"/>
      <c r="AM440" s="118"/>
      <c r="AN440" s="119" t="e">
        <f t="shared" si="1592"/>
        <v>#DIV/0!</v>
      </c>
      <c r="AO440" s="117"/>
      <c r="AP440" s="118"/>
      <c r="AQ440" s="119" t="e">
        <f t="shared" si="1593"/>
        <v>#DIV/0!</v>
      </c>
      <c r="AR440" s="12"/>
    </row>
    <row r="441" spans="1:44" ht="33" customHeight="1">
      <c r="A441" s="357"/>
      <c r="B441" s="223"/>
      <c r="C441" s="223"/>
      <c r="D441" s="59" t="s">
        <v>41</v>
      </c>
      <c r="E441" s="117">
        <f t="shared" si="1594"/>
        <v>0</v>
      </c>
      <c r="F441" s="118">
        <f t="shared" si="1595"/>
        <v>0</v>
      </c>
      <c r="G441" s="119" t="e">
        <f t="shared" si="1581"/>
        <v>#DIV/0!</v>
      </c>
      <c r="H441" s="117"/>
      <c r="I441" s="118"/>
      <c r="J441" s="119" t="e">
        <f t="shared" si="1582"/>
        <v>#DIV/0!</v>
      </c>
      <c r="K441" s="117"/>
      <c r="L441" s="118"/>
      <c r="M441" s="119" t="e">
        <f t="shared" si="1583"/>
        <v>#DIV/0!</v>
      </c>
      <c r="N441" s="117"/>
      <c r="O441" s="118"/>
      <c r="P441" s="119" t="e">
        <f t="shared" si="1584"/>
        <v>#DIV/0!</v>
      </c>
      <c r="Q441" s="117"/>
      <c r="R441" s="118"/>
      <c r="S441" s="119" t="e">
        <f t="shared" si="1585"/>
        <v>#DIV/0!</v>
      </c>
      <c r="T441" s="117"/>
      <c r="U441" s="118"/>
      <c r="V441" s="119" t="e">
        <f t="shared" si="1586"/>
        <v>#DIV/0!</v>
      </c>
      <c r="W441" s="117"/>
      <c r="X441" s="118"/>
      <c r="Y441" s="119" t="e">
        <f t="shared" si="1587"/>
        <v>#DIV/0!</v>
      </c>
      <c r="Z441" s="117"/>
      <c r="AA441" s="118"/>
      <c r="AB441" s="119" t="e">
        <f t="shared" si="1588"/>
        <v>#DIV/0!</v>
      </c>
      <c r="AC441" s="117"/>
      <c r="AD441" s="118"/>
      <c r="AE441" s="119" t="e">
        <f t="shared" si="1589"/>
        <v>#DIV/0!</v>
      </c>
      <c r="AF441" s="117"/>
      <c r="AG441" s="118"/>
      <c r="AH441" s="119" t="e">
        <f t="shared" si="1590"/>
        <v>#DIV/0!</v>
      </c>
      <c r="AI441" s="117"/>
      <c r="AJ441" s="118"/>
      <c r="AK441" s="119" t="e">
        <f t="shared" si="1591"/>
        <v>#DIV/0!</v>
      </c>
      <c r="AL441" s="117"/>
      <c r="AM441" s="118"/>
      <c r="AN441" s="119" t="e">
        <f t="shared" si="1592"/>
        <v>#DIV/0!</v>
      </c>
      <c r="AO441" s="117"/>
      <c r="AP441" s="118"/>
      <c r="AQ441" s="119" t="e">
        <f t="shared" si="1593"/>
        <v>#DIV/0!</v>
      </c>
      <c r="AR441" s="12"/>
    </row>
    <row r="442" spans="1:44" ht="45">
      <c r="A442" s="358"/>
      <c r="B442" s="224"/>
      <c r="C442" s="224"/>
      <c r="D442" s="59" t="s">
        <v>33</v>
      </c>
      <c r="E442" s="117">
        <f t="shared" si="1594"/>
        <v>0</v>
      </c>
      <c r="F442" s="118">
        <f t="shared" si="1595"/>
        <v>0</v>
      </c>
      <c r="G442" s="119" t="e">
        <f t="shared" si="1581"/>
        <v>#DIV/0!</v>
      </c>
      <c r="H442" s="117"/>
      <c r="I442" s="118"/>
      <c r="J442" s="119" t="e">
        <f t="shared" si="1582"/>
        <v>#DIV/0!</v>
      </c>
      <c r="K442" s="117"/>
      <c r="L442" s="118"/>
      <c r="M442" s="119" t="e">
        <f t="shared" si="1583"/>
        <v>#DIV/0!</v>
      </c>
      <c r="N442" s="117"/>
      <c r="O442" s="118"/>
      <c r="P442" s="119" t="e">
        <f t="shared" si="1584"/>
        <v>#DIV/0!</v>
      </c>
      <c r="Q442" s="117"/>
      <c r="R442" s="118"/>
      <c r="S442" s="119" t="e">
        <f t="shared" si="1585"/>
        <v>#DIV/0!</v>
      </c>
      <c r="T442" s="117"/>
      <c r="U442" s="118"/>
      <c r="V442" s="119" t="e">
        <f t="shared" si="1586"/>
        <v>#DIV/0!</v>
      </c>
      <c r="W442" s="117"/>
      <c r="X442" s="118"/>
      <c r="Y442" s="119" t="e">
        <f t="shared" si="1587"/>
        <v>#DIV/0!</v>
      </c>
      <c r="Z442" s="117"/>
      <c r="AA442" s="118"/>
      <c r="AB442" s="119" t="e">
        <f t="shared" si="1588"/>
        <v>#DIV/0!</v>
      </c>
      <c r="AC442" s="117"/>
      <c r="AD442" s="118"/>
      <c r="AE442" s="119" t="e">
        <f t="shared" si="1589"/>
        <v>#DIV/0!</v>
      </c>
      <c r="AF442" s="117"/>
      <c r="AG442" s="118"/>
      <c r="AH442" s="119" t="e">
        <f t="shared" si="1590"/>
        <v>#DIV/0!</v>
      </c>
      <c r="AI442" s="117"/>
      <c r="AJ442" s="118"/>
      <c r="AK442" s="119" t="e">
        <f t="shared" si="1591"/>
        <v>#DIV/0!</v>
      </c>
      <c r="AL442" s="117"/>
      <c r="AM442" s="118"/>
      <c r="AN442" s="119" t="e">
        <f t="shared" si="1592"/>
        <v>#DIV/0!</v>
      </c>
      <c r="AO442" s="117"/>
      <c r="AP442" s="118"/>
      <c r="AQ442" s="119" t="e">
        <f t="shared" si="1593"/>
        <v>#DIV/0!</v>
      </c>
      <c r="AR442" s="12"/>
    </row>
    <row r="443" spans="1:44" ht="26.25" customHeight="1">
      <c r="A443" s="356" t="s">
        <v>298</v>
      </c>
      <c r="B443" s="222" t="s">
        <v>470</v>
      </c>
      <c r="C443" s="222" t="s">
        <v>94</v>
      </c>
      <c r="D443" s="59" t="s">
        <v>38</v>
      </c>
      <c r="E443" s="117">
        <f>SUM(E444:E449)</f>
        <v>0</v>
      </c>
      <c r="F443" s="116">
        <f>SUM(F444:F449)</f>
        <v>0</v>
      </c>
      <c r="G443" s="116" t="e">
        <f>(F443/E443)*100</f>
        <v>#DIV/0!</v>
      </c>
      <c r="H443" s="117">
        <f>SUM(H444:H449)</f>
        <v>0</v>
      </c>
      <c r="I443" s="116">
        <f>SUM(I444:I449)</f>
        <v>0</v>
      </c>
      <c r="J443" s="116" t="e">
        <f>(I443/H443)*100</f>
        <v>#DIV/0!</v>
      </c>
      <c r="K443" s="117">
        <f>SUM(K444:K449)</f>
        <v>0</v>
      </c>
      <c r="L443" s="116">
        <f>SUM(L444:L449)</f>
        <v>0</v>
      </c>
      <c r="M443" s="116" t="e">
        <f>(L443/K443)*100</f>
        <v>#DIV/0!</v>
      </c>
      <c r="N443" s="117">
        <f>SUM(N444:N449)</f>
        <v>0</v>
      </c>
      <c r="O443" s="116">
        <f>SUM(O444:O449)</f>
        <v>0</v>
      </c>
      <c r="P443" s="116" t="e">
        <f>(O443/N443)*100</f>
        <v>#DIV/0!</v>
      </c>
      <c r="Q443" s="117">
        <f>SUM(Q444:Q449)</f>
        <v>0</v>
      </c>
      <c r="R443" s="116">
        <f>SUM(R444:R449)</f>
        <v>0</v>
      </c>
      <c r="S443" s="116" t="e">
        <f>(R443/Q443)*100</f>
        <v>#DIV/0!</v>
      </c>
      <c r="T443" s="117">
        <f>SUM(T444:T449)</f>
        <v>0</v>
      </c>
      <c r="U443" s="116">
        <f>SUM(U444:U449)</f>
        <v>0</v>
      </c>
      <c r="V443" s="116" t="e">
        <f>(U443/T443)*100</f>
        <v>#DIV/0!</v>
      </c>
      <c r="W443" s="117">
        <f>SUM(W444:W449)</f>
        <v>0</v>
      </c>
      <c r="X443" s="116">
        <f>SUM(X444:X449)</f>
        <v>0</v>
      </c>
      <c r="Y443" s="116" t="e">
        <f>(X443/W443)*100</f>
        <v>#DIV/0!</v>
      </c>
      <c r="Z443" s="117">
        <f>SUM(Z444:Z449)</f>
        <v>0</v>
      </c>
      <c r="AA443" s="116">
        <f>SUM(AA444:AA449)</f>
        <v>0</v>
      </c>
      <c r="AB443" s="116" t="e">
        <f>(AA443/Z443)*100</f>
        <v>#DIV/0!</v>
      </c>
      <c r="AC443" s="117">
        <f>SUM(AC444:AC449)</f>
        <v>0</v>
      </c>
      <c r="AD443" s="116">
        <f>SUM(AD444:AD449)</f>
        <v>0</v>
      </c>
      <c r="AE443" s="116" t="e">
        <f>(AD443/AC443)*100</f>
        <v>#DIV/0!</v>
      </c>
      <c r="AF443" s="117">
        <f>SUM(AF444:AF449)</f>
        <v>0</v>
      </c>
      <c r="AG443" s="116">
        <f>SUM(AG444:AG449)</f>
        <v>0</v>
      </c>
      <c r="AH443" s="116" t="e">
        <f>(AG443/AF443)*100</f>
        <v>#DIV/0!</v>
      </c>
      <c r="AI443" s="117">
        <f>SUM(AI444:AI449)</f>
        <v>0</v>
      </c>
      <c r="AJ443" s="116">
        <f>SUM(AJ444:AJ449)</f>
        <v>0</v>
      </c>
      <c r="AK443" s="116" t="e">
        <f>(AJ443/AI443)*100</f>
        <v>#DIV/0!</v>
      </c>
      <c r="AL443" s="117">
        <f>SUM(AL444:AL449)</f>
        <v>0</v>
      </c>
      <c r="AM443" s="116">
        <f>SUM(AM444:AM449)</f>
        <v>0</v>
      </c>
      <c r="AN443" s="116" t="e">
        <f>(AM443/AL443)*100</f>
        <v>#DIV/0!</v>
      </c>
      <c r="AO443" s="117">
        <f>SUM(AO444:AO449)</f>
        <v>0</v>
      </c>
      <c r="AP443" s="116">
        <f>SUM(AP444:AP449)</f>
        <v>0</v>
      </c>
      <c r="AQ443" s="116" t="e">
        <f>(AP443/AO443)*100</f>
        <v>#DIV/0!</v>
      </c>
      <c r="AR443" s="12"/>
    </row>
    <row r="444" spans="1:44" ht="30">
      <c r="A444" s="357"/>
      <c r="B444" s="223"/>
      <c r="C444" s="223"/>
      <c r="D444" s="59" t="s">
        <v>17</v>
      </c>
      <c r="E444" s="117">
        <f>H444+K444+N444+Q444+T444+W444+Z444+AC444+AF444+AI444+AL444+AO444</f>
        <v>0</v>
      </c>
      <c r="F444" s="118">
        <f>I444+L444+O444+R444+U444+X444+AA444+AD444+AG444+AJ444+AM444+AP444</f>
        <v>0</v>
      </c>
      <c r="G444" s="119" t="e">
        <f t="shared" ref="G444:G449" si="1596">(F444/E444)*100</f>
        <v>#DIV/0!</v>
      </c>
      <c r="H444" s="117"/>
      <c r="I444" s="118"/>
      <c r="J444" s="119" t="e">
        <f t="shared" ref="J444:J449" si="1597">(I444/H444)*100</f>
        <v>#DIV/0!</v>
      </c>
      <c r="K444" s="117"/>
      <c r="L444" s="118"/>
      <c r="M444" s="119" t="e">
        <f t="shared" ref="M444:M449" si="1598">(L444/K444)*100</f>
        <v>#DIV/0!</v>
      </c>
      <c r="N444" s="117"/>
      <c r="O444" s="118"/>
      <c r="P444" s="119" t="e">
        <f t="shared" ref="P444:P449" si="1599">(O444/N444)*100</f>
        <v>#DIV/0!</v>
      </c>
      <c r="Q444" s="117"/>
      <c r="R444" s="118"/>
      <c r="S444" s="119" t="e">
        <f t="shared" ref="S444:S449" si="1600">(R444/Q444)*100</f>
        <v>#DIV/0!</v>
      </c>
      <c r="T444" s="117"/>
      <c r="U444" s="118"/>
      <c r="V444" s="119" t="e">
        <f t="shared" ref="V444:V449" si="1601">(U444/T444)*100</f>
        <v>#DIV/0!</v>
      </c>
      <c r="W444" s="117"/>
      <c r="X444" s="118"/>
      <c r="Y444" s="119" t="e">
        <f t="shared" ref="Y444:Y449" si="1602">(X444/W444)*100</f>
        <v>#DIV/0!</v>
      </c>
      <c r="Z444" s="117"/>
      <c r="AA444" s="118"/>
      <c r="AB444" s="119" t="e">
        <f t="shared" ref="AB444:AB449" si="1603">(AA444/Z444)*100</f>
        <v>#DIV/0!</v>
      </c>
      <c r="AC444" s="117"/>
      <c r="AD444" s="118"/>
      <c r="AE444" s="119" t="e">
        <f t="shared" ref="AE444:AE449" si="1604">(AD444/AC444)*100</f>
        <v>#DIV/0!</v>
      </c>
      <c r="AF444" s="117"/>
      <c r="AG444" s="118"/>
      <c r="AH444" s="119" t="e">
        <f t="shared" ref="AH444:AH449" si="1605">(AG444/AF444)*100</f>
        <v>#DIV/0!</v>
      </c>
      <c r="AI444" s="117"/>
      <c r="AJ444" s="118"/>
      <c r="AK444" s="119" t="e">
        <f t="shared" ref="AK444:AK449" si="1606">(AJ444/AI444)*100</f>
        <v>#DIV/0!</v>
      </c>
      <c r="AL444" s="117"/>
      <c r="AM444" s="118"/>
      <c r="AN444" s="119" t="e">
        <f t="shared" ref="AN444:AN449" si="1607">(AM444/AL444)*100</f>
        <v>#DIV/0!</v>
      </c>
      <c r="AO444" s="117"/>
      <c r="AP444" s="118"/>
      <c r="AQ444" s="119" t="e">
        <f t="shared" ref="AQ444:AQ449" si="1608">(AP444/AO444)*100</f>
        <v>#DIV/0!</v>
      </c>
      <c r="AR444" s="12"/>
    </row>
    <row r="445" spans="1:44" ht="45">
      <c r="A445" s="357"/>
      <c r="B445" s="223"/>
      <c r="C445" s="223"/>
      <c r="D445" s="59" t="s">
        <v>18</v>
      </c>
      <c r="E445" s="117">
        <f t="shared" ref="E445:E449" si="1609">H445+K445+N445+Q445+T445+W445+Z445+AC445+AF445+AI445+AL445+AO445</f>
        <v>0</v>
      </c>
      <c r="F445" s="118">
        <f t="shared" ref="F445:F449" si="1610">I445+L445+O445+R445+U445+X445+AA445+AD445+AG445+AJ445+AM445+AP445</f>
        <v>0</v>
      </c>
      <c r="G445" s="119" t="e">
        <f t="shared" si="1596"/>
        <v>#DIV/0!</v>
      </c>
      <c r="H445" s="117"/>
      <c r="I445" s="118"/>
      <c r="J445" s="119" t="e">
        <f t="shared" si="1597"/>
        <v>#DIV/0!</v>
      </c>
      <c r="K445" s="117"/>
      <c r="L445" s="118"/>
      <c r="M445" s="119" t="e">
        <f t="shared" si="1598"/>
        <v>#DIV/0!</v>
      </c>
      <c r="N445" s="117"/>
      <c r="O445" s="118"/>
      <c r="P445" s="119" t="e">
        <f t="shared" si="1599"/>
        <v>#DIV/0!</v>
      </c>
      <c r="Q445" s="117"/>
      <c r="R445" s="118"/>
      <c r="S445" s="119" t="e">
        <f t="shared" si="1600"/>
        <v>#DIV/0!</v>
      </c>
      <c r="T445" s="117"/>
      <c r="U445" s="118"/>
      <c r="V445" s="119" t="e">
        <f t="shared" si="1601"/>
        <v>#DIV/0!</v>
      </c>
      <c r="W445" s="117"/>
      <c r="X445" s="118"/>
      <c r="Y445" s="119" t="e">
        <f t="shared" si="1602"/>
        <v>#DIV/0!</v>
      </c>
      <c r="Z445" s="117"/>
      <c r="AA445" s="118"/>
      <c r="AB445" s="119" t="e">
        <f t="shared" si="1603"/>
        <v>#DIV/0!</v>
      </c>
      <c r="AC445" s="117"/>
      <c r="AD445" s="118"/>
      <c r="AE445" s="119" t="e">
        <f t="shared" si="1604"/>
        <v>#DIV/0!</v>
      </c>
      <c r="AF445" s="117"/>
      <c r="AG445" s="118"/>
      <c r="AH445" s="119" t="e">
        <f t="shared" si="1605"/>
        <v>#DIV/0!</v>
      </c>
      <c r="AI445" s="117"/>
      <c r="AJ445" s="118"/>
      <c r="AK445" s="119" t="e">
        <f t="shared" si="1606"/>
        <v>#DIV/0!</v>
      </c>
      <c r="AL445" s="117"/>
      <c r="AM445" s="118"/>
      <c r="AN445" s="119" t="e">
        <f t="shared" si="1607"/>
        <v>#DIV/0!</v>
      </c>
      <c r="AO445" s="117"/>
      <c r="AP445" s="118"/>
      <c r="AQ445" s="119" t="e">
        <f t="shared" si="1608"/>
        <v>#DIV/0!</v>
      </c>
      <c r="AR445" s="12"/>
    </row>
    <row r="446" spans="1:44" ht="22.5" customHeight="1">
      <c r="A446" s="357"/>
      <c r="B446" s="223"/>
      <c r="C446" s="223"/>
      <c r="D446" s="59" t="s">
        <v>26</v>
      </c>
      <c r="E446" s="117">
        <f t="shared" si="1609"/>
        <v>0</v>
      </c>
      <c r="F446" s="118">
        <f t="shared" si="1610"/>
        <v>0</v>
      </c>
      <c r="G446" s="119" t="e">
        <f t="shared" si="1596"/>
        <v>#DIV/0!</v>
      </c>
      <c r="H446" s="117"/>
      <c r="I446" s="118"/>
      <c r="J446" s="119" t="e">
        <f t="shared" si="1597"/>
        <v>#DIV/0!</v>
      </c>
      <c r="K446" s="117"/>
      <c r="L446" s="118"/>
      <c r="M446" s="119" t="e">
        <f t="shared" si="1598"/>
        <v>#DIV/0!</v>
      </c>
      <c r="N446" s="117"/>
      <c r="O446" s="118"/>
      <c r="P446" s="119" t="e">
        <f t="shared" si="1599"/>
        <v>#DIV/0!</v>
      </c>
      <c r="Q446" s="117"/>
      <c r="R446" s="118"/>
      <c r="S446" s="119" t="e">
        <f t="shared" si="1600"/>
        <v>#DIV/0!</v>
      </c>
      <c r="T446" s="117"/>
      <c r="U446" s="118"/>
      <c r="V446" s="119" t="e">
        <f t="shared" si="1601"/>
        <v>#DIV/0!</v>
      </c>
      <c r="W446" s="117"/>
      <c r="X446" s="118"/>
      <c r="Y446" s="119" t="e">
        <f t="shared" si="1602"/>
        <v>#DIV/0!</v>
      </c>
      <c r="Z446" s="117"/>
      <c r="AA446" s="118"/>
      <c r="AB446" s="119" t="e">
        <f t="shared" si="1603"/>
        <v>#DIV/0!</v>
      </c>
      <c r="AC446" s="117"/>
      <c r="AD446" s="118"/>
      <c r="AE446" s="119" t="e">
        <f t="shared" si="1604"/>
        <v>#DIV/0!</v>
      </c>
      <c r="AF446" s="117"/>
      <c r="AG446" s="118"/>
      <c r="AH446" s="119" t="e">
        <f t="shared" si="1605"/>
        <v>#DIV/0!</v>
      </c>
      <c r="AI446" s="117"/>
      <c r="AJ446" s="118"/>
      <c r="AK446" s="119" t="e">
        <f t="shared" si="1606"/>
        <v>#DIV/0!</v>
      </c>
      <c r="AL446" s="117"/>
      <c r="AM446" s="118"/>
      <c r="AN446" s="119" t="e">
        <f t="shared" si="1607"/>
        <v>#DIV/0!</v>
      </c>
      <c r="AO446" s="117"/>
      <c r="AP446" s="118"/>
      <c r="AQ446" s="119" t="e">
        <f t="shared" si="1608"/>
        <v>#DIV/0!</v>
      </c>
      <c r="AR446" s="12"/>
    </row>
    <row r="447" spans="1:44" ht="77.25" customHeight="1">
      <c r="A447" s="357"/>
      <c r="B447" s="223"/>
      <c r="C447" s="223"/>
      <c r="D447" s="101" t="s">
        <v>440</v>
      </c>
      <c r="E447" s="117">
        <f t="shared" si="1609"/>
        <v>0</v>
      </c>
      <c r="F447" s="118">
        <f t="shared" si="1610"/>
        <v>0</v>
      </c>
      <c r="G447" s="119" t="e">
        <f t="shared" si="1596"/>
        <v>#DIV/0!</v>
      </c>
      <c r="H447" s="117"/>
      <c r="I447" s="118"/>
      <c r="J447" s="119" t="e">
        <f t="shared" si="1597"/>
        <v>#DIV/0!</v>
      </c>
      <c r="K447" s="117"/>
      <c r="L447" s="118"/>
      <c r="M447" s="119" t="e">
        <f t="shared" si="1598"/>
        <v>#DIV/0!</v>
      </c>
      <c r="N447" s="117"/>
      <c r="O447" s="118"/>
      <c r="P447" s="119" t="e">
        <f t="shared" si="1599"/>
        <v>#DIV/0!</v>
      </c>
      <c r="Q447" s="117"/>
      <c r="R447" s="118"/>
      <c r="S447" s="119" t="e">
        <f t="shared" si="1600"/>
        <v>#DIV/0!</v>
      </c>
      <c r="T447" s="117"/>
      <c r="U447" s="118"/>
      <c r="V447" s="119" t="e">
        <f t="shared" si="1601"/>
        <v>#DIV/0!</v>
      </c>
      <c r="W447" s="117"/>
      <c r="X447" s="118"/>
      <c r="Y447" s="119" t="e">
        <f t="shared" si="1602"/>
        <v>#DIV/0!</v>
      </c>
      <c r="Z447" s="117"/>
      <c r="AA447" s="118"/>
      <c r="AB447" s="119" t="e">
        <f t="shared" si="1603"/>
        <v>#DIV/0!</v>
      </c>
      <c r="AC447" s="117"/>
      <c r="AD447" s="118"/>
      <c r="AE447" s="119" t="e">
        <f t="shared" si="1604"/>
        <v>#DIV/0!</v>
      </c>
      <c r="AF447" s="117"/>
      <c r="AG447" s="118"/>
      <c r="AH447" s="119" t="e">
        <f t="shared" si="1605"/>
        <v>#DIV/0!</v>
      </c>
      <c r="AI447" s="117"/>
      <c r="AJ447" s="118"/>
      <c r="AK447" s="119" t="e">
        <f t="shared" si="1606"/>
        <v>#DIV/0!</v>
      </c>
      <c r="AL447" s="117"/>
      <c r="AM447" s="118"/>
      <c r="AN447" s="119" t="e">
        <f t="shared" si="1607"/>
        <v>#DIV/0!</v>
      </c>
      <c r="AO447" s="117"/>
      <c r="AP447" s="118"/>
      <c r="AQ447" s="119" t="e">
        <f t="shared" si="1608"/>
        <v>#DIV/0!</v>
      </c>
      <c r="AR447" s="12"/>
    </row>
    <row r="448" spans="1:44" ht="32.25" customHeight="1">
      <c r="A448" s="357"/>
      <c r="B448" s="223"/>
      <c r="C448" s="223"/>
      <c r="D448" s="59" t="s">
        <v>41</v>
      </c>
      <c r="E448" s="117">
        <f t="shared" si="1609"/>
        <v>0</v>
      </c>
      <c r="F448" s="118">
        <f t="shared" si="1610"/>
        <v>0</v>
      </c>
      <c r="G448" s="119" t="e">
        <f t="shared" si="1596"/>
        <v>#DIV/0!</v>
      </c>
      <c r="H448" s="117"/>
      <c r="I448" s="118"/>
      <c r="J448" s="119" t="e">
        <f t="shared" si="1597"/>
        <v>#DIV/0!</v>
      </c>
      <c r="K448" s="117"/>
      <c r="L448" s="118"/>
      <c r="M448" s="119" t="e">
        <f t="shared" si="1598"/>
        <v>#DIV/0!</v>
      </c>
      <c r="N448" s="117"/>
      <c r="O448" s="118"/>
      <c r="P448" s="119" t="e">
        <f t="shared" si="1599"/>
        <v>#DIV/0!</v>
      </c>
      <c r="Q448" s="117"/>
      <c r="R448" s="118"/>
      <c r="S448" s="119" t="e">
        <f t="shared" si="1600"/>
        <v>#DIV/0!</v>
      </c>
      <c r="T448" s="117"/>
      <c r="U448" s="118"/>
      <c r="V448" s="119" t="e">
        <f t="shared" si="1601"/>
        <v>#DIV/0!</v>
      </c>
      <c r="W448" s="117"/>
      <c r="X448" s="118"/>
      <c r="Y448" s="119" t="e">
        <f t="shared" si="1602"/>
        <v>#DIV/0!</v>
      </c>
      <c r="Z448" s="117"/>
      <c r="AA448" s="118"/>
      <c r="AB448" s="119" t="e">
        <f t="shared" si="1603"/>
        <v>#DIV/0!</v>
      </c>
      <c r="AC448" s="117"/>
      <c r="AD448" s="118"/>
      <c r="AE448" s="119" t="e">
        <f t="shared" si="1604"/>
        <v>#DIV/0!</v>
      </c>
      <c r="AF448" s="117"/>
      <c r="AG448" s="118"/>
      <c r="AH448" s="119" t="e">
        <f t="shared" si="1605"/>
        <v>#DIV/0!</v>
      </c>
      <c r="AI448" s="117"/>
      <c r="AJ448" s="118"/>
      <c r="AK448" s="119" t="e">
        <f t="shared" si="1606"/>
        <v>#DIV/0!</v>
      </c>
      <c r="AL448" s="117"/>
      <c r="AM448" s="118"/>
      <c r="AN448" s="119" t="e">
        <f t="shared" si="1607"/>
        <v>#DIV/0!</v>
      </c>
      <c r="AO448" s="117"/>
      <c r="AP448" s="118"/>
      <c r="AQ448" s="119" t="e">
        <f t="shared" si="1608"/>
        <v>#DIV/0!</v>
      </c>
      <c r="AR448" s="12"/>
    </row>
    <row r="449" spans="1:44" ht="45">
      <c r="A449" s="358"/>
      <c r="B449" s="224"/>
      <c r="C449" s="224"/>
      <c r="D449" s="59" t="s">
        <v>33</v>
      </c>
      <c r="E449" s="117">
        <f t="shared" si="1609"/>
        <v>0</v>
      </c>
      <c r="F449" s="118">
        <f t="shared" si="1610"/>
        <v>0</v>
      </c>
      <c r="G449" s="119" t="e">
        <f t="shared" si="1596"/>
        <v>#DIV/0!</v>
      </c>
      <c r="H449" s="117"/>
      <c r="I449" s="118"/>
      <c r="J449" s="119" t="e">
        <f t="shared" si="1597"/>
        <v>#DIV/0!</v>
      </c>
      <c r="K449" s="117"/>
      <c r="L449" s="118"/>
      <c r="M449" s="119" t="e">
        <f t="shared" si="1598"/>
        <v>#DIV/0!</v>
      </c>
      <c r="N449" s="117"/>
      <c r="O449" s="118"/>
      <c r="P449" s="119" t="e">
        <f t="shared" si="1599"/>
        <v>#DIV/0!</v>
      </c>
      <c r="Q449" s="117"/>
      <c r="R449" s="118"/>
      <c r="S449" s="119" t="e">
        <f t="shared" si="1600"/>
        <v>#DIV/0!</v>
      </c>
      <c r="T449" s="117"/>
      <c r="U449" s="118"/>
      <c r="V449" s="119" t="e">
        <f t="shared" si="1601"/>
        <v>#DIV/0!</v>
      </c>
      <c r="W449" s="117"/>
      <c r="X449" s="118"/>
      <c r="Y449" s="119" t="e">
        <f t="shared" si="1602"/>
        <v>#DIV/0!</v>
      </c>
      <c r="Z449" s="117"/>
      <c r="AA449" s="118"/>
      <c r="AB449" s="119" t="e">
        <f t="shared" si="1603"/>
        <v>#DIV/0!</v>
      </c>
      <c r="AC449" s="117"/>
      <c r="AD449" s="118"/>
      <c r="AE449" s="119" t="e">
        <f t="shared" si="1604"/>
        <v>#DIV/0!</v>
      </c>
      <c r="AF449" s="117"/>
      <c r="AG449" s="118"/>
      <c r="AH449" s="119" t="e">
        <f t="shared" si="1605"/>
        <v>#DIV/0!</v>
      </c>
      <c r="AI449" s="117"/>
      <c r="AJ449" s="118"/>
      <c r="AK449" s="119" t="e">
        <f t="shared" si="1606"/>
        <v>#DIV/0!</v>
      </c>
      <c r="AL449" s="117"/>
      <c r="AM449" s="118"/>
      <c r="AN449" s="119" t="e">
        <f t="shared" si="1607"/>
        <v>#DIV/0!</v>
      </c>
      <c r="AO449" s="117"/>
      <c r="AP449" s="118"/>
      <c r="AQ449" s="119" t="e">
        <f t="shared" si="1608"/>
        <v>#DIV/0!</v>
      </c>
      <c r="AR449" s="12"/>
    </row>
    <row r="450" spans="1:44" ht="26.25" customHeight="1">
      <c r="A450" s="356" t="s">
        <v>299</v>
      </c>
      <c r="B450" s="222" t="s">
        <v>471</v>
      </c>
      <c r="C450" s="222" t="s">
        <v>94</v>
      </c>
      <c r="D450" s="59" t="s">
        <v>38</v>
      </c>
      <c r="E450" s="117">
        <f>SUM(E451:E456)</f>
        <v>0</v>
      </c>
      <c r="F450" s="116">
        <f>SUM(F451:F456)</f>
        <v>0</v>
      </c>
      <c r="G450" s="116" t="e">
        <f>(F450/E450)*100</f>
        <v>#DIV/0!</v>
      </c>
      <c r="H450" s="117">
        <f>SUM(H451:H456)</f>
        <v>0</v>
      </c>
      <c r="I450" s="116">
        <f>SUM(I451:I456)</f>
        <v>0</v>
      </c>
      <c r="J450" s="116" t="e">
        <f>(I450/H450)*100</f>
        <v>#DIV/0!</v>
      </c>
      <c r="K450" s="117">
        <f>SUM(K451:K456)</f>
        <v>0</v>
      </c>
      <c r="L450" s="116">
        <f>SUM(L451:L456)</f>
        <v>0</v>
      </c>
      <c r="M450" s="116" t="e">
        <f>(L450/K450)*100</f>
        <v>#DIV/0!</v>
      </c>
      <c r="N450" s="117">
        <f>SUM(N451:N456)</f>
        <v>0</v>
      </c>
      <c r="O450" s="116">
        <f>SUM(O451:O456)</f>
        <v>0</v>
      </c>
      <c r="P450" s="116" t="e">
        <f>(O450/N450)*100</f>
        <v>#DIV/0!</v>
      </c>
      <c r="Q450" s="117">
        <f>SUM(Q451:Q456)</f>
        <v>0</v>
      </c>
      <c r="R450" s="116">
        <f>SUM(R451:R456)</f>
        <v>0</v>
      </c>
      <c r="S450" s="116" t="e">
        <f>(R450/Q450)*100</f>
        <v>#DIV/0!</v>
      </c>
      <c r="T450" s="117">
        <f>SUM(T451:T456)</f>
        <v>0</v>
      </c>
      <c r="U450" s="116">
        <f>SUM(U451:U456)</f>
        <v>0</v>
      </c>
      <c r="V450" s="116" t="e">
        <f>(U450/T450)*100</f>
        <v>#DIV/0!</v>
      </c>
      <c r="W450" s="117">
        <f>SUM(W451:W456)</f>
        <v>0</v>
      </c>
      <c r="X450" s="116">
        <f>SUM(X451:X456)</f>
        <v>0</v>
      </c>
      <c r="Y450" s="116" t="e">
        <f>(X450/W450)*100</f>
        <v>#DIV/0!</v>
      </c>
      <c r="Z450" s="117">
        <f>SUM(Z451:Z456)</f>
        <v>0</v>
      </c>
      <c r="AA450" s="116">
        <f>SUM(AA451:AA456)</f>
        <v>0</v>
      </c>
      <c r="AB450" s="116" t="e">
        <f>(AA450/Z450)*100</f>
        <v>#DIV/0!</v>
      </c>
      <c r="AC450" s="117">
        <f>SUM(AC451:AC456)</f>
        <v>0</v>
      </c>
      <c r="AD450" s="116">
        <f>SUM(AD451:AD456)</f>
        <v>0</v>
      </c>
      <c r="AE450" s="116" t="e">
        <f>(AD450/AC450)*100</f>
        <v>#DIV/0!</v>
      </c>
      <c r="AF450" s="117">
        <f>SUM(AF451:AF456)</f>
        <v>0</v>
      </c>
      <c r="AG450" s="116">
        <f>SUM(AG451:AG456)</f>
        <v>0</v>
      </c>
      <c r="AH450" s="116" t="e">
        <f>(AG450/AF450)*100</f>
        <v>#DIV/0!</v>
      </c>
      <c r="AI450" s="117">
        <f>SUM(AI451:AI456)</f>
        <v>0</v>
      </c>
      <c r="AJ450" s="116">
        <f>SUM(AJ451:AJ456)</f>
        <v>0</v>
      </c>
      <c r="AK450" s="116" t="e">
        <f>(AJ450/AI450)*100</f>
        <v>#DIV/0!</v>
      </c>
      <c r="AL450" s="117">
        <f>SUM(AL451:AL456)</f>
        <v>0</v>
      </c>
      <c r="AM450" s="116">
        <f>SUM(AM451:AM456)</f>
        <v>0</v>
      </c>
      <c r="AN450" s="116" t="e">
        <f>(AM450/AL450)*100</f>
        <v>#DIV/0!</v>
      </c>
      <c r="AO450" s="117">
        <f>SUM(AO451:AO456)</f>
        <v>0</v>
      </c>
      <c r="AP450" s="116">
        <f>SUM(AP451:AP456)</f>
        <v>0</v>
      </c>
      <c r="AQ450" s="116" t="e">
        <f>(AP450/AO450)*100</f>
        <v>#DIV/0!</v>
      </c>
      <c r="AR450" s="12"/>
    </row>
    <row r="451" spans="1:44" ht="30">
      <c r="A451" s="357"/>
      <c r="B451" s="223"/>
      <c r="C451" s="223"/>
      <c r="D451" s="59" t="s">
        <v>17</v>
      </c>
      <c r="E451" s="117">
        <f>H451+K451+N451+Q451+T451+W451+Z451+AC451+AF451+AI451+AL451+AO451</f>
        <v>0</v>
      </c>
      <c r="F451" s="118">
        <f>I451+L451+O451+R451+U451+X451+AA451+AD451+AG451+AJ451+AM451+AP451</f>
        <v>0</v>
      </c>
      <c r="G451" s="119" t="e">
        <f t="shared" ref="G451:G456" si="1611">(F451/E451)*100</f>
        <v>#DIV/0!</v>
      </c>
      <c r="H451" s="117"/>
      <c r="I451" s="118"/>
      <c r="J451" s="119" t="e">
        <f t="shared" ref="J451:J456" si="1612">(I451/H451)*100</f>
        <v>#DIV/0!</v>
      </c>
      <c r="K451" s="117"/>
      <c r="L451" s="118"/>
      <c r="M451" s="119" t="e">
        <f t="shared" ref="M451:M456" si="1613">(L451/K451)*100</f>
        <v>#DIV/0!</v>
      </c>
      <c r="N451" s="117"/>
      <c r="O451" s="118"/>
      <c r="P451" s="119" t="e">
        <f t="shared" ref="P451:P456" si="1614">(O451/N451)*100</f>
        <v>#DIV/0!</v>
      </c>
      <c r="Q451" s="117"/>
      <c r="R451" s="118"/>
      <c r="S451" s="119" t="e">
        <f t="shared" ref="S451:S456" si="1615">(R451/Q451)*100</f>
        <v>#DIV/0!</v>
      </c>
      <c r="T451" s="117"/>
      <c r="U451" s="118"/>
      <c r="V451" s="119" t="e">
        <f t="shared" ref="V451:V456" si="1616">(U451/T451)*100</f>
        <v>#DIV/0!</v>
      </c>
      <c r="W451" s="117"/>
      <c r="X451" s="118"/>
      <c r="Y451" s="119" t="e">
        <f t="shared" ref="Y451:Y456" si="1617">(X451/W451)*100</f>
        <v>#DIV/0!</v>
      </c>
      <c r="Z451" s="117"/>
      <c r="AA451" s="118"/>
      <c r="AB451" s="119" t="e">
        <f t="shared" ref="AB451:AB456" si="1618">(AA451/Z451)*100</f>
        <v>#DIV/0!</v>
      </c>
      <c r="AC451" s="117"/>
      <c r="AD451" s="118"/>
      <c r="AE451" s="119" t="e">
        <f t="shared" ref="AE451:AE456" si="1619">(AD451/AC451)*100</f>
        <v>#DIV/0!</v>
      </c>
      <c r="AF451" s="117"/>
      <c r="AG451" s="118"/>
      <c r="AH451" s="119" t="e">
        <f t="shared" ref="AH451:AH456" si="1620">(AG451/AF451)*100</f>
        <v>#DIV/0!</v>
      </c>
      <c r="AI451" s="117"/>
      <c r="AJ451" s="118"/>
      <c r="AK451" s="119" t="e">
        <f t="shared" ref="AK451:AK456" si="1621">(AJ451/AI451)*100</f>
        <v>#DIV/0!</v>
      </c>
      <c r="AL451" s="117"/>
      <c r="AM451" s="118"/>
      <c r="AN451" s="119" t="e">
        <f t="shared" ref="AN451:AN456" si="1622">(AM451/AL451)*100</f>
        <v>#DIV/0!</v>
      </c>
      <c r="AO451" s="117"/>
      <c r="AP451" s="118"/>
      <c r="AQ451" s="119" t="e">
        <f t="shared" ref="AQ451:AQ456" si="1623">(AP451/AO451)*100</f>
        <v>#DIV/0!</v>
      </c>
      <c r="AR451" s="12"/>
    </row>
    <row r="452" spans="1:44" ht="45">
      <c r="A452" s="357"/>
      <c r="B452" s="223"/>
      <c r="C452" s="223"/>
      <c r="D452" s="59" t="s">
        <v>18</v>
      </c>
      <c r="E452" s="117">
        <f t="shared" ref="E452:E456" si="1624">H452+K452+N452+Q452+T452+W452+Z452+AC452+AF452+AI452+AL452+AO452</f>
        <v>0</v>
      </c>
      <c r="F452" s="118">
        <f t="shared" ref="F452:F456" si="1625">I452+L452+O452+R452+U452+X452+AA452+AD452+AG452+AJ452+AM452+AP452</f>
        <v>0</v>
      </c>
      <c r="G452" s="119" t="e">
        <f t="shared" si="1611"/>
        <v>#DIV/0!</v>
      </c>
      <c r="H452" s="117"/>
      <c r="I452" s="118"/>
      <c r="J452" s="119" t="e">
        <f t="shared" si="1612"/>
        <v>#DIV/0!</v>
      </c>
      <c r="K452" s="117"/>
      <c r="L452" s="118"/>
      <c r="M452" s="119" t="e">
        <f t="shared" si="1613"/>
        <v>#DIV/0!</v>
      </c>
      <c r="N452" s="117"/>
      <c r="O452" s="118"/>
      <c r="P452" s="119" t="e">
        <f t="shared" si="1614"/>
        <v>#DIV/0!</v>
      </c>
      <c r="Q452" s="117"/>
      <c r="R452" s="118"/>
      <c r="S452" s="119" t="e">
        <f t="shared" si="1615"/>
        <v>#DIV/0!</v>
      </c>
      <c r="T452" s="117"/>
      <c r="U452" s="118"/>
      <c r="V452" s="119" t="e">
        <f t="shared" si="1616"/>
        <v>#DIV/0!</v>
      </c>
      <c r="W452" s="117"/>
      <c r="X452" s="118"/>
      <c r="Y452" s="119" t="e">
        <f t="shared" si="1617"/>
        <v>#DIV/0!</v>
      </c>
      <c r="Z452" s="117"/>
      <c r="AA452" s="118"/>
      <c r="AB452" s="119" t="e">
        <f t="shared" si="1618"/>
        <v>#DIV/0!</v>
      </c>
      <c r="AC452" s="117"/>
      <c r="AD452" s="118"/>
      <c r="AE452" s="119" t="e">
        <f t="shared" si="1619"/>
        <v>#DIV/0!</v>
      </c>
      <c r="AF452" s="117"/>
      <c r="AG452" s="118"/>
      <c r="AH452" s="119" t="e">
        <f t="shared" si="1620"/>
        <v>#DIV/0!</v>
      </c>
      <c r="AI452" s="117"/>
      <c r="AJ452" s="118"/>
      <c r="AK452" s="119" t="e">
        <f t="shared" si="1621"/>
        <v>#DIV/0!</v>
      </c>
      <c r="AL452" s="117"/>
      <c r="AM452" s="118"/>
      <c r="AN452" s="119" t="e">
        <f t="shared" si="1622"/>
        <v>#DIV/0!</v>
      </c>
      <c r="AO452" s="117"/>
      <c r="AP452" s="118"/>
      <c r="AQ452" s="119" t="e">
        <f t="shared" si="1623"/>
        <v>#DIV/0!</v>
      </c>
      <c r="AR452" s="12"/>
    </row>
    <row r="453" spans="1:44" ht="36" customHeight="1">
      <c r="A453" s="357"/>
      <c r="B453" s="223"/>
      <c r="C453" s="223"/>
      <c r="D453" s="59" t="s">
        <v>26</v>
      </c>
      <c r="E453" s="117">
        <f t="shared" si="1624"/>
        <v>0</v>
      </c>
      <c r="F453" s="118">
        <f t="shared" si="1625"/>
        <v>0</v>
      </c>
      <c r="G453" s="119" t="e">
        <f t="shared" si="1611"/>
        <v>#DIV/0!</v>
      </c>
      <c r="H453" s="117"/>
      <c r="I453" s="118"/>
      <c r="J453" s="119" t="e">
        <f t="shared" si="1612"/>
        <v>#DIV/0!</v>
      </c>
      <c r="K453" s="117"/>
      <c r="L453" s="118"/>
      <c r="M453" s="119" t="e">
        <f t="shared" si="1613"/>
        <v>#DIV/0!</v>
      </c>
      <c r="N453" s="117"/>
      <c r="O453" s="118"/>
      <c r="P453" s="119" t="e">
        <f t="shared" si="1614"/>
        <v>#DIV/0!</v>
      </c>
      <c r="Q453" s="117"/>
      <c r="R453" s="118"/>
      <c r="S453" s="119" t="e">
        <f t="shared" si="1615"/>
        <v>#DIV/0!</v>
      </c>
      <c r="T453" s="117"/>
      <c r="U453" s="118"/>
      <c r="V453" s="119" t="e">
        <f t="shared" si="1616"/>
        <v>#DIV/0!</v>
      </c>
      <c r="W453" s="117"/>
      <c r="X453" s="118"/>
      <c r="Y453" s="119" t="e">
        <f t="shared" si="1617"/>
        <v>#DIV/0!</v>
      </c>
      <c r="Z453" s="117"/>
      <c r="AA453" s="118"/>
      <c r="AB453" s="119" t="e">
        <f t="shared" si="1618"/>
        <v>#DIV/0!</v>
      </c>
      <c r="AC453" s="117"/>
      <c r="AD453" s="118"/>
      <c r="AE453" s="119" t="e">
        <f t="shared" si="1619"/>
        <v>#DIV/0!</v>
      </c>
      <c r="AF453" s="117"/>
      <c r="AG453" s="118"/>
      <c r="AH453" s="119" t="e">
        <f t="shared" si="1620"/>
        <v>#DIV/0!</v>
      </c>
      <c r="AI453" s="117"/>
      <c r="AJ453" s="118"/>
      <c r="AK453" s="119" t="e">
        <f t="shared" si="1621"/>
        <v>#DIV/0!</v>
      </c>
      <c r="AL453" s="117"/>
      <c r="AM453" s="118"/>
      <c r="AN453" s="119" t="e">
        <f t="shared" si="1622"/>
        <v>#DIV/0!</v>
      </c>
      <c r="AO453" s="117"/>
      <c r="AP453" s="118"/>
      <c r="AQ453" s="119" t="e">
        <f t="shared" si="1623"/>
        <v>#DIV/0!</v>
      </c>
      <c r="AR453" s="12"/>
    </row>
    <row r="454" spans="1:44" ht="77.25" customHeight="1">
      <c r="A454" s="357"/>
      <c r="B454" s="223"/>
      <c r="C454" s="223"/>
      <c r="D454" s="101" t="s">
        <v>440</v>
      </c>
      <c r="E454" s="117">
        <f t="shared" si="1624"/>
        <v>0</v>
      </c>
      <c r="F454" s="118">
        <f t="shared" si="1625"/>
        <v>0</v>
      </c>
      <c r="G454" s="119" t="e">
        <f t="shared" si="1611"/>
        <v>#DIV/0!</v>
      </c>
      <c r="H454" s="117"/>
      <c r="I454" s="118"/>
      <c r="J454" s="119" t="e">
        <f t="shared" si="1612"/>
        <v>#DIV/0!</v>
      </c>
      <c r="K454" s="117"/>
      <c r="L454" s="118"/>
      <c r="M454" s="119" t="e">
        <f t="shared" si="1613"/>
        <v>#DIV/0!</v>
      </c>
      <c r="N454" s="117"/>
      <c r="O454" s="118"/>
      <c r="P454" s="119" t="e">
        <f t="shared" si="1614"/>
        <v>#DIV/0!</v>
      </c>
      <c r="Q454" s="117"/>
      <c r="R454" s="118"/>
      <c r="S454" s="119" t="e">
        <f t="shared" si="1615"/>
        <v>#DIV/0!</v>
      </c>
      <c r="T454" s="117"/>
      <c r="U454" s="118"/>
      <c r="V454" s="119" t="e">
        <f t="shared" si="1616"/>
        <v>#DIV/0!</v>
      </c>
      <c r="W454" s="117"/>
      <c r="X454" s="118"/>
      <c r="Y454" s="119" t="e">
        <f t="shared" si="1617"/>
        <v>#DIV/0!</v>
      </c>
      <c r="Z454" s="117"/>
      <c r="AA454" s="118"/>
      <c r="AB454" s="119" t="e">
        <f t="shared" si="1618"/>
        <v>#DIV/0!</v>
      </c>
      <c r="AC454" s="117"/>
      <c r="AD454" s="118"/>
      <c r="AE454" s="119" t="e">
        <f t="shared" si="1619"/>
        <v>#DIV/0!</v>
      </c>
      <c r="AF454" s="117"/>
      <c r="AG454" s="118"/>
      <c r="AH454" s="119" t="e">
        <f t="shared" si="1620"/>
        <v>#DIV/0!</v>
      </c>
      <c r="AI454" s="117"/>
      <c r="AJ454" s="118"/>
      <c r="AK454" s="119" t="e">
        <f t="shared" si="1621"/>
        <v>#DIV/0!</v>
      </c>
      <c r="AL454" s="117"/>
      <c r="AM454" s="118"/>
      <c r="AN454" s="119" t="e">
        <f t="shared" si="1622"/>
        <v>#DIV/0!</v>
      </c>
      <c r="AO454" s="117"/>
      <c r="AP454" s="118"/>
      <c r="AQ454" s="119" t="e">
        <f t="shared" si="1623"/>
        <v>#DIV/0!</v>
      </c>
      <c r="AR454" s="12"/>
    </row>
    <row r="455" spans="1:44" ht="29.25" customHeight="1">
      <c r="A455" s="357"/>
      <c r="B455" s="223"/>
      <c r="C455" s="223"/>
      <c r="D455" s="59" t="s">
        <v>41</v>
      </c>
      <c r="E455" s="117">
        <f t="shared" si="1624"/>
        <v>0</v>
      </c>
      <c r="F455" s="118">
        <f t="shared" si="1625"/>
        <v>0</v>
      </c>
      <c r="G455" s="119" t="e">
        <f t="shared" si="1611"/>
        <v>#DIV/0!</v>
      </c>
      <c r="H455" s="117"/>
      <c r="I455" s="118"/>
      <c r="J455" s="119" t="e">
        <f t="shared" si="1612"/>
        <v>#DIV/0!</v>
      </c>
      <c r="K455" s="117"/>
      <c r="L455" s="118"/>
      <c r="M455" s="119" t="e">
        <f t="shared" si="1613"/>
        <v>#DIV/0!</v>
      </c>
      <c r="N455" s="117"/>
      <c r="O455" s="118"/>
      <c r="P455" s="119" t="e">
        <f t="shared" si="1614"/>
        <v>#DIV/0!</v>
      </c>
      <c r="Q455" s="117"/>
      <c r="R455" s="118"/>
      <c r="S455" s="119" t="e">
        <f t="shared" si="1615"/>
        <v>#DIV/0!</v>
      </c>
      <c r="T455" s="117"/>
      <c r="U455" s="118"/>
      <c r="V455" s="119" t="e">
        <f t="shared" si="1616"/>
        <v>#DIV/0!</v>
      </c>
      <c r="W455" s="117"/>
      <c r="X455" s="118"/>
      <c r="Y455" s="119" t="e">
        <f t="shared" si="1617"/>
        <v>#DIV/0!</v>
      </c>
      <c r="Z455" s="117"/>
      <c r="AA455" s="118"/>
      <c r="AB455" s="119" t="e">
        <f t="shared" si="1618"/>
        <v>#DIV/0!</v>
      </c>
      <c r="AC455" s="117"/>
      <c r="AD455" s="118"/>
      <c r="AE455" s="119" t="e">
        <f t="shared" si="1619"/>
        <v>#DIV/0!</v>
      </c>
      <c r="AF455" s="117"/>
      <c r="AG455" s="118"/>
      <c r="AH455" s="119" t="e">
        <f t="shared" si="1620"/>
        <v>#DIV/0!</v>
      </c>
      <c r="AI455" s="117"/>
      <c r="AJ455" s="118"/>
      <c r="AK455" s="119" t="e">
        <f t="shared" si="1621"/>
        <v>#DIV/0!</v>
      </c>
      <c r="AL455" s="117"/>
      <c r="AM455" s="118"/>
      <c r="AN455" s="119" t="e">
        <f t="shared" si="1622"/>
        <v>#DIV/0!</v>
      </c>
      <c r="AO455" s="117"/>
      <c r="AP455" s="118"/>
      <c r="AQ455" s="119" t="e">
        <f t="shared" si="1623"/>
        <v>#DIV/0!</v>
      </c>
      <c r="AR455" s="12"/>
    </row>
    <row r="456" spans="1:44" ht="45">
      <c r="A456" s="358"/>
      <c r="B456" s="224"/>
      <c r="C456" s="224"/>
      <c r="D456" s="59" t="s">
        <v>33</v>
      </c>
      <c r="E456" s="117">
        <f t="shared" si="1624"/>
        <v>0</v>
      </c>
      <c r="F456" s="118">
        <f t="shared" si="1625"/>
        <v>0</v>
      </c>
      <c r="G456" s="119" t="e">
        <f t="shared" si="1611"/>
        <v>#DIV/0!</v>
      </c>
      <c r="H456" s="117"/>
      <c r="I456" s="118"/>
      <c r="J456" s="119" t="e">
        <f t="shared" si="1612"/>
        <v>#DIV/0!</v>
      </c>
      <c r="K456" s="117"/>
      <c r="L456" s="118"/>
      <c r="M456" s="119" t="e">
        <f t="shared" si="1613"/>
        <v>#DIV/0!</v>
      </c>
      <c r="N456" s="117"/>
      <c r="O456" s="118"/>
      <c r="P456" s="119" t="e">
        <f t="shared" si="1614"/>
        <v>#DIV/0!</v>
      </c>
      <c r="Q456" s="117"/>
      <c r="R456" s="118"/>
      <c r="S456" s="119" t="e">
        <f t="shared" si="1615"/>
        <v>#DIV/0!</v>
      </c>
      <c r="T456" s="117"/>
      <c r="U456" s="118"/>
      <c r="V456" s="119" t="e">
        <f t="shared" si="1616"/>
        <v>#DIV/0!</v>
      </c>
      <c r="W456" s="117"/>
      <c r="X456" s="118"/>
      <c r="Y456" s="119" t="e">
        <f t="shared" si="1617"/>
        <v>#DIV/0!</v>
      </c>
      <c r="Z456" s="117"/>
      <c r="AA456" s="118"/>
      <c r="AB456" s="119" t="e">
        <f t="shared" si="1618"/>
        <v>#DIV/0!</v>
      </c>
      <c r="AC456" s="117"/>
      <c r="AD456" s="118"/>
      <c r="AE456" s="119" t="e">
        <f t="shared" si="1619"/>
        <v>#DIV/0!</v>
      </c>
      <c r="AF456" s="117"/>
      <c r="AG456" s="118"/>
      <c r="AH456" s="119" t="e">
        <f t="shared" si="1620"/>
        <v>#DIV/0!</v>
      </c>
      <c r="AI456" s="117"/>
      <c r="AJ456" s="118"/>
      <c r="AK456" s="119" t="e">
        <f t="shared" si="1621"/>
        <v>#DIV/0!</v>
      </c>
      <c r="AL456" s="117"/>
      <c r="AM456" s="118"/>
      <c r="AN456" s="119" t="e">
        <f t="shared" si="1622"/>
        <v>#DIV/0!</v>
      </c>
      <c r="AO456" s="117"/>
      <c r="AP456" s="118"/>
      <c r="AQ456" s="119" t="e">
        <f t="shared" si="1623"/>
        <v>#DIV/0!</v>
      </c>
      <c r="AR456" s="12"/>
    </row>
    <row r="457" spans="1:44" ht="23.25" customHeight="1">
      <c r="A457" s="333" t="s">
        <v>97</v>
      </c>
      <c r="B457" s="348" t="s">
        <v>98</v>
      </c>
      <c r="C457" s="348" t="s">
        <v>94</v>
      </c>
      <c r="D457" s="11" t="s">
        <v>38</v>
      </c>
      <c r="E457" s="117">
        <f>SUM(E458:E463)</f>
        <v>0</v>
      </c>
      <c r="F457" s="116">
        <f>SUM(F458:F463)</f>
        <v>0</v>
      </c>
      <c r="G457" s="116" t="e">
        <f>(F457/E457)*100</f>
        <v>#DIV/0!</v>
      </c>
      <c r="H457" s="117">
        <f>SUM(H458:H463)</f>
        <v>0</v>
      </c>
      <c r="I457" s="116">
        <f>SUM(I458:I463)</f>
        <v>0</v>
      </c>
      <c r="J457" s="116" t="e">
        <f>(I457/H457)*100</f>
        <v>#DIV/0!</v>
      </c>
      <c r="K457" s="117">
        <f>SUM(K458:K463)</f>
        <v>0</v>
      </c>
      <c r="L457" s="116">
        <f>SUM(L458:L463)</f>
        <v>0</v>
      </c>
      <c r="M457" s="116" t="e">
        <f>(L457/K457)*100</f>
        <v>#DIV/0!</v>
      </c>
      <c r="N457" s="117">
        <f>SUM(N458:N463)</f>
        <v>0</v>
      </c>
      <c r="O457" s="116">
        <f>SUM(O458:O463)</f>
        <v>0</v>
      </c>
      <c r="P457" s="116" t="e">
        <f>(O457/N457)*100</f>
        <v>#DIV/0!</v>
      </c>
      <c r="Q457" s="117">
        <f>SUM(Q458:Q463)</f>
        <v>0</v>
      </c>
      <c r="R457" s="116">
        <f>SUM(R458:R463)</f>
        <v>0</v>
      </c>
      <c r="S457" s="116" t="e">
        <f>(R457/Q457)*100</f>
        <v>#DIV/0!</v>
      </c>
      <c r="T457" s="117">
        <f>SUM(T458:T463)</f>
        <v>0</v>
      </c>
      <c r="U457" s="116">
        <f>SUM(U458:U463)</f>
        <v>0</v>
      </c>
      <c r="V457" s="116" t="e">
        <f>(U457/T457)*100</f>
        <v>#DIV/0!</v>
      </c>
      <c r="W457" s="117">
        <f>SUM(W458:W463)</f>
        <v>0</v>
      </c>
      <c r="X457" s="116">
        <f>SUM(X458:X463)</f>
        <v>0</v>
      </c>
      <c r="Y457" s="116" t="e">
        <f>(X457/W457)*100</f>
        <v>#DIV/0!</v>
      </c>
      <c r="Z457" s="117">
        <f>SUM(Z458:Z463)</f>
        <v>0</v>
      </c>
      <c r="AA457" s="116">
        <f>SUM(AA458:AA463)</f>
        <v>0</v>
      </c>
      <c r="AB457" s="116" t="e">
        <f>(AA457/Z457)*100</f>
        <v>#DIV/0!</v>
      </c>
      <c r="AC457" s="117">
        <f>SUM(AC458:AC463)</f>
        <v>0</v>
      </c>
      <c r="AD457" s="116">
        <f>SUM(AD458:AD463)</f>
        <v>0</v>
      </c>
      <c r="AE457" s="116" t="e">
        <f>(AD457/AC457)*100</f>
        <v>#DIV/0!</v>
      </c>
      <c r="AF457" s="117">
        <f>SUM(AF458:AF463)</f>
        <v>0</v>
      </c>
      <c r="AG457" s="116">
        <f>SUM(AG458:AG463)</f>
        <v>0</v>
      </c>
      <c r="AH457" s="116" t="e">
        <f>(AG457/AF457)*100</f>
        <v>#DIV/0!</v>
      </c>
      <c r="AI457" s="117">
        <f>SUM(AI458:AI463)</f>
        <v>0</v>
      </c>
      <c r="AJ457" s="116">
        <f>SUM(AJ458:AJ463)</f>
        <v>0</v>
      </c>
      <c r="AK457" s="116" t="e">
        <f>(AJ457/AI457)*100</f>
        <v>#DIV/0!</v>
      </c>
      <c r="AL457" s="117">
        <f>SUM(AL458:AL463)</f>
        <v>0</v>
      </c>
      <c r="AM457" s="116">
        <f>SUM(AM458:AM463)</f>
        <v>0</v>
      </c>
      <c r="AN457" s="116" t="e">
        <f>(AM457/AL457)*100</f>
        <v>#DIV/0!</v>
      </c>
      <c r="AO457" s="117">
        <f>SUM(AO458:AO463)</f>
        <v>0</v>
      </c>
      <c r="AP457" s="116">
        <f>SUM(AP458:AP463)</f>
        <v>0</v>
      </c>
      <c r="AQ457" s="116" t="e">
        <f>(AP457/AO457)*100</f>
        <v>#DIV/0!</v>
      </c>
      <c r="AR457" s="12"/>
    </row>
    <row r="458" spans="1:44" ht="30">
      <c r="A458" s="333"/>
      <c r="B458" s="348"/>
      <c r="C458" s="348"/>
      <c r="D458" s="11" t="s">
        <v>17</v>
      </c>
      <c r="E458" s="117">
        <f>H458+K458+N458+Q458+T458+W458+Z458+AC458+AF458+AI458+AL458+AO458</f>
        <v>0</v>
      </c>
      <c r="F458" s="118">
        <f>I458+L458+O458+R458+U458+X458+AA458+AD458+AG458+AJ458+AM458+AP458</f>
        <v>0</v>
      </c>
      <c r="G458" s="119" t="e">
        <f t="shared" ref="G458:G463" si="1626">(F458/E458)*100</f>
        <v>#DIV/0!</v>
      </c>
      <c r="H458" s="117"/>
      <c r="I458" s="118"/>
      <c r="J458" s="119" t="e">
        <f t="shared" ref="J458:J463" si="1627">(I458/H458)*100</f>
        <v>#DIV/0!</v>
      </c>
      <c r="K458" s="117"/>
      <c r="L458" s="118"/>
      <c r="M458" s="119" t="e">
        <f t="shared" ref="M458:M463" si="1628">(L458/K458)*100</f>
        <v>#DIV/0!</v>
      </c>
      <c r="N458" s="117"/>
      <c r="O458" s="118"/>
      <c r="P458" s="119" t="e">
        <f t="shared" ref="P458:P463" si="1629">(O458/N458)*100</f>
        <v>#DIV/0!</v>
      </c>
      <c r="Q458" s="117"/>
      <c r="R458" s="118"/>
      <c r="S458" s="119" t="e">
        <f t="shared" ref="S458:S463" si="1630">(R458/Q458)*100</f>
        <v>#DIV/0!</v>
      </c>
      <c r="T458" s="117"/>
      <c r="U458" s="118"/>
      <c r="V458" s="119" t="e">
        <f t="shared" ref="V458:V463" si="1631">(U458/T458)*100</f>
        <v>#DIV/0!</v>
      </c>
      <c r="W458" s="117"/>
      <c r="X458" s="118"/>
      <c r="Y458" s="119" t="e">
        <f t="shared" ref="Y458:Y463" si="1632">(X458/W458)*100</f>
        <v>#DIV/0!</v>
      </c>
      <c r="Z458" s="117"/>
      <c r="AA458" s="118"/>
      <c r="AB458" s="119" t="e">
        <f t="shared" ref="AB458:AB463" si="1633">(AA458/Z458)*100</f>
        <v>#DIV/0!</v>
      </c>
      <c r="AC458" s="117"/>
      <c r="AD458" s="118"/>
      <c r="AE458" s="119" t="e">
        <f t="shared" ref="AE458:AE463" si="1634">(AD458/AC458)*100</f>
        <v>#DIV/0!</v>
      </c>
      <c r="AF458" s="117"/>
      <c r="AG458" s="118"/>
      <c r="AH458" s="119" t="e">
        <f t="shared" ref="AH458:AH463" si="1635">(AG458/AF458)*100</f>
        <v>#DIV/0!</v>
      </c>
      <c r="AI458" s="117"/>
      <c r="AJ458" s="118"/>
      <c r="AK458" s="119" t="e">
        <f t="shared" ref="AK458:AK463" si="1636">(AJ458/AI458)*100</f>
        <v>#DIV/0!</v>
      </c>
      <c r="AL458" s="117"/>
      <c r="AM458" s="118"/>
      <c r="AN458" s="119" t="e">
        <f t="shared" ref="AN458:AN463" si="1637">(AM458/AL458)*100</f>
        <v>#DIV/0!</v>
      </c>
      <c r="AO458" s="117"/>
      <c r="AP458" s="118"/>
      <c r="AQ458" s="119" t="e">
        <f t="shared" ref="AQ458:AQ463" si="1638">(AP458/AO458)*100</f>
        <v>#DIV/0!</v>
      </c>
      <c r="AR458" s="12"/>
    </row>
    <row r="459" spans="1:44" ht="45">
      <c r="A459" s="333"/>
      <c r="B459" s="348"/>
      <c r="C459" s="348"/>
      <c r="D459" s="11" t="s">
        <v>18</v>
      </c>
      <c r="E459" s="117">
        <f t="shared" ref="E459:E463" si="1639">H459+K459+N459+Q459+T459+W459+Z459+AC459+AF459+AI459+AL459+AO459</f>
        <v>0</v>
      </c>
      <c r="F459" s="118">
        <f t="shared" ref="F459:F463" si="1640">I459+L459+O459+R459+U459+X459+AA459+AD459+AG459+AJ459+AM459+AP459</f>
        <v>0</v>
      </c>
      <c r="G459" s="119" t="e">
        <f t="shared" si="1626"/>
        <v>#DIV/0!</v>
      </c>
      <c r="H459" s="117"/>
      <c r="I459" s="118"/>
      <c r="J459" s="119" t="e">
        <f t="shared" si="1627"/>
        <v>#DIV/0!</v>
      </c>
      <c r="K459" s="117"/>
      <c r="L459" s="118"/>
      <c r="M459" s="119" t="e">
        <f t="shared" si="1628"/>
        <v>#DIV/0!</v>
      </c>
      <c r="N459" s="117"/>
      <c r="O459" s="118"/>
      <c r="P459" s="119" t="e">
        <f t="shared" si="1629"/>
        <v>#DIV/0!</v>
      </c>
      <c r="Q459" s="117"/>
      <c r="R459" s="118"/>
      <c r="S459" s="119" t="e">
        <f t="shared" si="1630"/>
        <v>#DIV/0!</v>
      </c>
      <c r="T459" s="117"/>
      <c r="U459" s="118"/>
      <c r="V459" s="119" t="e">
        <f t="shared" si="1631"/>
        <v>#DIV/0!</v>
      </c>
      <c r="W459" s="117"/>
      <c r="X459" s="118"/>
      <c r="Y459" s="119" t="e">
        <f t="shared" si="1632"/>
        <v>#DIV/0!</v>
      </c>
      <c r="Z459" s="117"/>
      <c r="AA459" s="118"/>
      <c r="AB459" s="119" t="e">
        <f t="shared" si="1633"/>
        <v>#DIV/0!</v>
      </c>
      <c r="AC459" s="117"/>
      <c r="AD459" s="118"/>
      <c r="AE459" s="119" t="e">
        <f t="shared" si="1634"/>
        <v>#DIV/0!</v>
      </c>
      <c r="AF459" s="117"/>
      <c r="AG459" s="118"/>
      <c r="AH459" s="119" t="e">
        <f t="shared" si="1635"/>
        <v>#DIV/0!</v>
      </c>
      <c r="AI459" s="117"/>
      <c r="AJ459" s="118"/>
      <c r="AK459" s="119" t="e">
        <f t="shared" si="1636"/>
        <v>#DIV/0!</v>
      </c>
      <c r="AL459" s="117"/>
      <c r="AM459" s="118"/>
      <c r="AN459" s="119" t="e">
        <f t="shared" si="1637"/>
        <v>#DIV/0!</v>
      </c>
      <c r="AO459" s="117"/>
      <c r="AP459" s="118"/>
      <c r="AQ459" s="119" t="e">
        <f t="shared" si="1638"/>
        <v>#DIV/0!</v>
      </c>
      <c r="AR459" s="12"/>
    </row>
    <row r="460" spans="1:44" ht="32.25" customHeight="1">
      <c r="A460" s="333"/>
      <c r="B460" s="348"/>
      <c r="C460" s="348"/>
      <c r="D460" s="11" t="s">
        <v>26</v>
      </c>
      <c r="E460" s="117">
        <f t="shared" si="1639"/>
        <v>0</v>
      </c>
      <c r="F460" s="118">
        <f t="shared" si="1640"/>
        <v>0</v>
      </c>
      <c r="G460" s="119" t="e">
        <f t="shared" si="1626"/>
        <v>#DIV/0!</v>
      </c>
      <c r="H460" s="117"/>
      <c r="I460" s="118"/>
      <c r="J460" s="119" t="e">
        <f t="shared" si="1627"/>
        <v>#DIV/0!</v>
      </c>
      <c r="K460" s="117"/>
      <c r="L460" s="118"/>
      <c r="M460" s="119" t="e">
        <f t="shared" si="1628"/>
        <v>#DIV/0!</v>
      </c>
      <c r="N460" s="117"/>
      <c r="O460" s="118"/>
      <c r="P460" s="119" t="e">
        <f t="shared" si="1629"/>
        <v>#DIV/0!</v>
      </c>
      <c r="Q460" s="117"/>
      <c r="R460" s="118"/>
      <c r="S460" s="119" t="e">
        <f t="shared" si="1630"/>
        <v>#DIV/0!</v>
      </c>
      <c r="T460" s="117"/>
      <c r="U460" s="118"/>
      <c r="V460" s="119" t="e">
        <f t="shared" si="1631"/>
        <v>#DIV/0!</v>
      </c>
      <c r="W460" s="117"/>
      <c r="X460" s="118"/>
      <c r="Y460" s="119" t="e">
        <f t="shared" si="1632"/>
        <v>#DIV/0!</v>
      </c>
      <c r="Z460" s="117"/>
      <c r="AA460" s="118"/>
      <c r="AB460" s="119" t="e">
        <f t="shared" si="1633"/>
        <v>#DIV/0!</v>
      </c>
      <c r="AC460" s="117"/>
      <c r="AD460" s="118"/>
      <c r="AE460" s="119" t="e">
        <f t="shared" si="1634"/>
        <v>#DIV/0!</v>
      </c>
      <c r="AF460" s="117"/>
      <c r="AG460" s="118"/>
      <c r="AH460" s="119" t="e">
        <f t="shared" si="1635"/>
        <v>#DIV/0!</v>
      </c>
      <c r="AI460" s="117"/>
      <c r="AJ460" s="118"/>
      <c r="AK460" s="119" t="e">
        <f t="shared" si="1636"/>
        <v>#DIV/0!</v>
      </c>
      <c r="AL460" s="117"/>
      <c r="AM460" s="118"/>
      <c r="AN460" s="119" t="e">
        <f t="shared" si="1637"/>
        <v>#DIV/0!</v>
      </c>
      <c r="AO460" s="117"/>
      <c r="AP460" s="118"/>
      <c r="AQ460" s="119" t="e">
        <f t="shared" si="1638"/>
        <v>#DIV/0!</v>
      </c>
      <c r="AR460" s="12"/>
    </row>
    <row r="461" spans="1:44" ht="66" customHeight="1">
      <c r="A461" s="333"/>
      <c r="B461" s="348"/>
      <c r="C461" s="348"/>
      <c r="D461" s="101" t="s">
        <v>440</v>
      </c>
      <c r="E461" s="117">
        <f t="shared" si="1639"/>
        <v>0</v>
      </c>
      <c r="F461" s="118">
        <f t="shared" si="1640"/>
        <v>0</v>
      </c>
      <c r="G461" s="119" t="e">
        <f t="shared" si="1626"/>
        <v>#DIV/0!</v>
      </c>
      <c r="H461" s="117"/>
      <c r="I461" s="118"/>
      <c r="J461" s="119" t="e">
        <f t="shared" si="1627"/>
        <v>#DIV/0!</v>
      </c>
      <c r="K461" s="117"/>
      <c r="L461" s="118"/>
      <c r="M461" s="119" t="e">
        <f t="shared" si="1628"/>
        <v>#DIV/0!</v>
      </c>
      <c r="N461" s="117"/>
      <c r="O461" s="118"/>
      <c r="P461" s="119" t="e">
        <f t="shared" si="1629"/>
        <v>#DIV/0!</v>
      </c>
      <c r="Q461" s="117"/>
      <c r="R461" s="118"/>
      <c r="S461" s="119" t="e">
        <f t="shared" si="1630"/>
        <v>#DIV/0!</v>
      </c>
      <c r="T461" s="117"/>
      <c r="U461" s="118"/>
      <c r="V461" s="119" t="e">
        <f t="shared" si="1631"/>
        <v>#DIV/0!</v>
      </c>
      <c r="W461" s="117"/>
      <c r="X461" s="118"/>
      <c r="Y461" s="119" t="e">
        <f t="shared" si="1632"/>
        <v>#DIV/0!</v>
      </c>
      <c r="Z461" s="117"/>
      <c r="AA461" s="118"/>
      <c r="AB461" s="119" t="e">
        <f t="shared" si="1633"/>
        <v>#DIV/0!</v>
      </c>
      <c r="AC461" s="117"/>
      <c r="AD461" s="118"/>
      <c r="AE461" s="119" t="e">
        <f t="shared" si="1634"/>
        <v>#DIV/0!</v>
      </c>
      <c r="AF461" s="117"/>
      <c r="AG461" s="118"/>
      <c r="AH461" s="119" t="e">
        <f t="shared" si="1635"/>
        <v>#DIV/0!</v>
      </c>
      <c r="AI461" s="117"/>
      <c r="AJ461" s="118"/>
      <c r="AK461" s="119" t="e">
        <f t="shared" si="1636"/>
        <v>#DIV/0!</v>
      </c>
      <c r="AL461" s="117"/>
      <c r="AM461" s="118"/>
      <c r="AN461" s="119" t="e">
        <f t="shared" si="1637"/>
        <v>#DIV/0!</v>
      </c>
      <c r="AO461" s="117"/>
      <c r="AP461" s="118"/>
      <c r="AQ461" s="119" t="e">
        <f t="shared" si="1638"/>
        <v>#DIV/0!</v>
      </c>
      <c r="AR461" s="12"/>
    </row>
    <row r="462" spans="1:44" ht="40.5" customHeight="1">
      <c r="A462" s="333"/>
      <c r="B462" s="348"/>
      <c r="C462" s="348"/>
      <c r="D462" s="11" t="s">
        <v>41</v>
      </c>
      <c r="E462" s="117">
        <f t="shared" si="1639"/>
        <v>0</v>
      </c>
      <c r="F462" s="118">
        <f t="shared" si="1640"/>
        <v>0</v>
      </c>
      <c r="G462" s="119" t="e">
        <f t="shared" si="1626"/>
        <v>#DIV/0!</v>
      </c>
      <c r="H462" s="117"/>
      <c r="I462" s="118"/>
      <c r="J462" s="119" t="e">
        <f t="shared" si="1627"/>
        <v>#DIV/0!</v>
      </c>
      <c r="K462" s="117"/>
      <c r="L462" s="118"/>
      <c r="M462" s="119" t="e">
        <f t="shared" si="1628"/>
        <v>#DIV/0!</v>
      </c>
      <c r="N462" s="117"/>
      <c r="O462" s="118"/>
      <c r="P462" s="119" t="e">
        <f t="shared" si="1629"/>
        <v>#DIV/0!</v>
      </c>
      <c r="Q462" s="117"/>
      <c r="R462" s="118"/>
      <c r="S462" s="119" t="e">
        <f t="shared" si="1630"/>
        <v>#DIV/0!</v>
      </c>
      <c r="T462" s="117"/>
      <c r="U462" s="118"/>
      <c r="V462" s="119" t="e">
        <f t="shared" si="1631"/>
        <v>#DIV/0!</v>
      </c>
      <c r="W462" s="117"/>
      <c r="X462" s="118"/>
      <c r="Y462" s="119" t="e">
        <f t="shared" si="1632"/>
        <v>#DIV/0!</v>
      </c>
      <c r="Z462" s="117"/>
      <c r="AA462" s="118"/>
      <c r="AB462" s="119" t="e">
        <f t="shared" si="1633"/>
        <v>#DIV/0!</v>
      </c>
      <c r="AC462" s="117"/>
      <c r="AD462" s="118"/>
      <c r="AE462" s="119" t="e">
        <f t="shared" si="1634"/>
        <v>#DIV/0!</v>
      </c>
      <c r="AF462" s="117"/>
      <c r="AG462" s="118"/>
      <c r="AH462" s="119" t="e">
        <f t="shared" si="1635"/>
        <v>#DIV/0!</v>
      </c>
      <c r="AI462" s="117"/>
      <c r="AJ462" s="118"/>
      <c r="AK462" s="119" t="e">
        <f t="shared" si="1636"/>
        <v>#DIV/0!</v>
      </c>
      <c r="AL462" s="117"/>
      <c r="AM462" s="118"/>
      <c r="AN462" s="119" t="e">
        <f t="shared" si="1637"/>
        <v>#DIV/0!</v>
      </c>
      <c r="AO462" s="117"/>
      <c r="AP462" s="118"/>
      <c r="AQ462" s="119" t="e">
        <f t="shared" si="1638"/>
        <v>#DIV/0!</v>
      </c>
      <c r="AR462" s="12"/>
    </row>
    <row r="463" spans="1:44" ht="45">
      <c r="A463" s="333"/>
      <c r="B463" s="348"/>
      <c r="C463" s="348"/>
      <c r="D463" s="11" t="s">
        <v>33</v>
      </c>
      <c r="E463" s="117">
        <f t="shared" si="1639"/>
        <v>0</v>
      </c>
      <c r="F463" s="118">
        <f t="shared" si="1640"/>
        <v>0</v>
      </c>
      <c r="G463" s="119" t="e">
        <f t="shared" si="1626"/>
        <v>#DIV/0!</v>
      </c>
      <c r="H463" s="117"/>
      <c r="I463" s="118"/>
      <c r="J463" s="119" t="e">
        <f t="shared" si="1627"/>
        <v>#DIV/0!</v>
      </c>
      <c r="K463" s="117"/>
      <c r="L463" s="118"/>
      <c r="M463" s="119" t="e">
        <f t="shared" si="1628"/>
        <v>#DIV/0!</v>
      </c>
      <c r="N463" s="117"/>
      <c r="O463" s="118"/>
      <c r="P463" s="119" t="e">
        <f t="shared" si="1629"/>
        <v>#DIV/0!</v>
      </c>
      <c r="Q463" s="117"/>
      <c r="R463" s="118"/>
      <c r="S463" s="119" t="e">
        <f t="shared" si="1630"/>
        <v>#DIV/0!</v>
      </c>
      <c r="T463" s="117"/>
      <c r="U463" s="118"/>
      <c r="V463" s="119" t="e">
        <f t="shared" si="1631"/>
        <v>#DIV/0!</v>
      </c>
      <c r="W463" s="117"/>
      <c r="X463" s="118"/>
      <c r="Y463" s="119" t="e">
        <f t="shared" si="1632"/>
        <v>#DIV/0!</v>
      </c>
      <c r="Z463" s="117"/>
      <c r="AA463" s="118"/>
      <c r="AB463" s="119" t="e">
        <f t="shared" si="1633"/>
        <v>#DIV/0!</v>
      </c>
      <c r="AC463" s="117"/>
      <c r="AD463" s="118"/>
      <c r="AE463" s="119" t="e">
        <f t="shared" si="1634"/>
        <v>#DIV/0!</v>
      </c>
      <c r="AF463" s="117"/>
      <c r="AG463" s="118"/>
      <c r="AH463" s="119" t="e">
        <f t="shared" si="1635"/>
        <v>#DIV/0!</v>
      </c>
      <c r="AI463" s="117"/>
      <c r="AJ463" s="118"/>
      <c r="AK463" s="119" t="e">
        <f t="shared" si="1636"/>
        <v>#DIV/0!</v>
      </c>
      <c r="AL463" s="117"/>
      <c r="AM463" s="118"/>
      <c r="AN463" s="119" t="e">
        <f t="shared" si="1637"/>
        <v>#DIV/0!</v>
      </c>
      <c r="AO463" s="117"/>
      <c r="AP463" s="118"/>
      <c r="AQ463" s="119" t="e">
        <f t="shared" si="1638"/>
        <v>#DIV/0!</v>
      </c>
      <c r="AR463" s="12"/>
    </row>
    <row r="464" spans="1:44" ht="21.75" customHeight="1">
      <c r="A464" s="333" t="s">
        <v>99</v>
      </c>
      <c r="B464" s="348" t="s">
        <v>329</v>
      </c>
      <c r="C464" s="348" t="s">
        <v>310</v>
      </c>
      <c r="D464" s="11" t="s">
        <v>38</v>
      </c>
      <c r="E464" s="117">
        <f>SUM(E465:E470)</f>
        <v>0</v>
      </c>
      <c r="F464" s="116">
        <f>SUM(F465:F470)</f>
        <v>0</v>
      </c>
      <c r="G464" s="116" t="e">
        <f>(F464/E464)*100</f>
        <v>#DIV/0!</v>
      </c>
      <c r="H464" s="117">
        <f>SUM(H465:H470)</f>
        <v>0</v>
      </c>
      <c r="I464" s="116">
        <f>SUM(I465:I470)</f>
        <v>0</v>
      </c>
      <c r="J464" s="116" t="e">
        <f>(I464/H464)*100</f>
        <v>#DIV/0!</v>
      </c>
      <c r="K464" s="117">
        <f>SUM(K465:K470)</f>
        <v>0</v>
      </c>
      <c r="L464" s="116">
        <f>SUM(L465:L470)</f>
        <v>0</v>
      </c>
      <c r="M464" s="116" t="e">
        <f>(L464/K464)*100</f>
        <v>#DIV/0!</v>
      </c>
      <c r="N464" s="117">
        <f>SUM(N465:N470)</f>
        <v>0</v>
      </c>
      <c r="O464" s="116">
        <f>SUM(O465:O470)</f>
        <v>0</v>
      </c>
      <c r="P464" s="116" t="e">
        <f>(O464/N464)*100</f>
        <v>#DIV/0!</v>
      </c>
      <c r="Q464" s="117">
        <f>SUM(Q465:Q470)</f>
        <v>0</v>
      </c>
      <c r="R464" s="116">
        <f>SUM(R465:R470)</f>
        <v>0</v>
      </c>
      <c r="S464" s="116" t="e">
        <f>(R464/Q464)*100</f>
        <v>#DIV/0!</v>
      </c>
      <c r="T464" s="117">
        <f>SUM(T465:T470)</f>
        <v>0</v>
      </c>
      <c r="U464" s="116">
        <f>SUM(U465:U470)</f>
        <v>0</v>
      </c>
      <c r="V464" s="116" t="e">
        <f>(U464/T464)*100</f>
        <v>#DIV/0!</v>
      </c>
      <c r="W464" s="117">
        <f>SUM(W465:W470)</f>
        <v>0</v>
      </c>
      <c r="X464" s="116">
        <f>SUM(X465:X470)</f>
        <v>0</v>
      </c>
      <c r="Y464" s="116" t="e">
        <f>(X464/W464)*100</f>
        <v>#DIV/0!</v>
      </c>
      <c r="Z464" s="117">
        <f>SUM(Z465:Z470)</f>
        <v>0</v>
      </c>
      <c r="AA464" s="116">
        <f>SUM(AA465:AA470)</f>
        <v>0</v>
      </c>
      <c r="AB464" s="116" t="e">
        <f>(AA464/Z464)*100</f>
        <v>#DIV/0!</v>
      </c>
      <c r="AC464" s="117">
        <f>SUM(AC465:AC470)</f>
        <v>0</v>
      </c>
      <c r="AD464" s="116">
        <f>SUM(AD465:AD470)</f>
        <v>0</v>
      </c>
      <c r="AE464" s="116" t="e">
        <f>(AD464/AC464)*100</f>
        <v>#DIV/0!</v>
      </c>
      <c r="AF464" s="117">
        <f>SUM(AF465:AF470)</f>
        <v>0</v>
      </c>
      <c r="AG464" s="116">
        <f>SUM(AG465:AG470)</f>
        <v>0</v>
      </c>
      <c r="AH464" s="116" t="e">
        <f>(AG464/AF464)*100</f>
        <v>#DIV/0!</v>
      </c>
      <c r="AI464" s="117">
        <f>SUM(AI465:AI470)</f>
        <v>0</v>
      </c>
      <c r="AJ464" s="116">
        <f>SUM(AJ465:AJ470)</f>
        <v>0</v>
      </c>
      <c r="AK464" s="116" t="e">
        <f>(AJ464/AI464)*100</f>
        <v>#DIV/0!</v>
      </c>
      <c r="AL464" s="117">
        <f>SUM(AL465:AL470)</f>
        <v>0</v>
      </c>
      <c r="AM464" s="116">
        <f>SUM(AM465:AM470)</f>
        <v>0</v>
      </c>
      <c r="AN464" s="116" t="e">
        <f>(AM464/AL464)*100</f>
        <v>#DIV/0!</v>
      </c>
      <c r="AO464" s="117">
        <f>SUM(AO465:AO470)</f>
        <v>0</v>
      </c>
      <c r="AP464" s="116">
        <f>SUM(AP465:AP470)</f>
        <v>0</v>
      </c>
      <c r="AQ464" s="116" t="e">
        <f>(AP464/AO464)*100</f>
        <v>#DIV/0!</v>
      </c>
      <c r="AR464" s="12"/>
    </row>
    <row r="465" spans="1:44" ht="30">
      <c r="A465" s="333"/>
      <c r="B465" s="348"/>
      <c r="C465" s="348"/>
      <c r="D465" s="11" t="s">
        <v>17</v>
      </c>
      <c r="E465" s="117">
        <f>H465+K465+N465+Q465+T465+W465+Z465+AC465+AF465+AI465+AL465+AO465</f>
        <v>0</v>
      </c>
      <c r="F465" s="118">
        <f>I465+L465+O465+R465+U465+X465+AA465+AD465+AG465+AJ465+AM465+AP465</f>
        <v>0</v>
      </c>
      <c r="G465" s="119" t="e">
        <f t="shared" ref="G465:G470" si="1641">(F465/E465)*100</f>
        <v>#DIV/0!</v>
      </c>
      <c r="H465" s="117"/>
      <c r="I465" s="118"/>
      <c r="J465" s="119" t="e">
        <f t="shared" ref="J465:J470" si="1642">(I465/H465)*100</f>
        <v>#DIV/0!</v>
      </c>
      <c r="K465" s="117"/>
      <c r="L465" s="118"/>
      <c r="M465" s="119" t="e">
        <f t="shared" ref="M465:M470" si="1643">(L465/K465)*100</f>
        <v>#DIV/0!</v>
      </c>
      <c r="N465" s="117"/>
      <c r="O465" s="118"/>
      <c r="P465" s="119" t="e">
        <f t="shared" ref="P465:P470" si="1644">(O465/N465)*100</f>
        <v>#DIV/0!</v>
      </c>
      <c r="Q465" s="117"/>
      <c r="R465" s="118"/>
      <c r="S465" s="119" t="e">
        <f t="shared" ref="S465:S470" si="1645">(R465/Q465)*100</f>
        <v>#DIV/0!</v>
      </c>
      <c r="T465" s="117"/>
      <c r="U465" s="118"/>
      <c r="V465" s="119" t="e">
        <f t="shared" ref="V465:V470" si="1646">(U465/T465)*100</f>
        <v>#DIV/0!</v>
      </c>
      <c r="W465" s="117"/>
      <c r="X465" s="118"/>
      <c r="Y465" s="119" t="e">
        <f t="shared" ref="Y465:Y470" si="1647">(X465/W465)*100</f>
        <v>#DIV/0!</v>
      </c>
      <c r="Z465" s="117"/>
      <c r="AA465" s="118"/>
      <c r="AB465" s="119" t="e">
        <f t="shared" ref="AB465:AB470" si="1648">(AA465/Z465)*100</f>
        <v>#DIV/0!</v>
      </c>
      <c r="AC465" s="117"/>
      <c r="AD465" s="118"/>
      <c r="AE465" s="119" t="e">
        <f t="shared" ref="AE465:AE470" si="1649">(AD465/AC465)*100</f>
        <v>#DIV/0!</v>
      </c>
      <c r="AF465" s="117"/>
      <c r="AG465" s="118"/>
      <c r="AH465" s="119" t="e">
        <f t="shared" ref="AH465:AH470" si="1650">(AG465/AF465)*100</f>
        <v>#DIV/0!</v>
      </c>
      <c r="AI465" s="117"/>
      <c r="AJ465" s="118"/>
      <c r="AK465" s="119" t="e">
        <f t="shared" ref="AK465:AK470" si="1651">(AJ465/AI465)*100</f>
        <v>#DIV/0!</v>
      </c>
      <c r="AL465" s="117"/>
      <c r="AM465" s="118"/>
      <c r="AN465" s="119" t="e">
        <f t="shared" ref="AN465:AN470" si="1652">(AM465/AL465)*100</f>
        <v>#DIV/0!</v>
      </c>
      <c r="AO465" s="117"/>
      <c r="AP465" s="118"/>
      <c r="AQ465" s="119" t="e">
        <f t="shared" ref="AQ465:AQ470" si="1653">(AP465/AO465)*100</f>
        <v>#DIV/0!</v>
      </c>
      <c r="AR465" s="12"/>
    </row>
    <row r="466" spans="1:44" ht="45">
      <c r="A466" s="333"/>
      <c r="B466" s="348"/>
      <c r="C466" s="348"/>
      <c r="D466" s="11" t="s">
        <v>18</v>
      </c>
      <c r="E466" s="117">
        <f t="shared" ref="E466:E470" si="1654">H466+K466+N466+Q466+T466+W466+Z466+AC466+AF466+AI466+AL466+AO466</f>
        <v>0</v>
      </c>
      <c r="F466" s="118">
        <f t="shared" ref="F466:F470" si="1655">I466+L466+O466+R466+U466+X466+AA466+AD466+AG466+AJ466+AM466+AP466</f>
        <v>0</v>
      </c>
      <c r="G466" s="119" t="e">
        <f t="shared" si="1641"/>
        <v>#DIV/0!</v>
      </c>
      <c r="H466" s="117"/>
      <c r="I466" s="118"/>
      <c r="J466" s="119" t="e">
        <f t="shared" si="1642"/>
        <v>#DIV/0!</v>
      </c>
      <c r="K466" s="117"/>
      <c r="L466" s="118"/>
      <c r="M466" s="119" t="e">
        <f t="shared" si="1643"/>
        <v>#DIV/0!</v>
      </c>
      <c r="N466" s="117"/>
      <c r="O466" s="118"/>
      <c r="P466" s="119" t="e">
        <f t="shared" si="1644"/>
        <v>#DIV/0!</v>
      </c>
      <c r="Q466" s="117"/>
      <c r="R466" s="118"/>
      <c r="S466" s="119" t="e">
        <f t="shared" si="1645"/>
        <v>#DIV/0!</v>
      </c>
      <c r="T466" s="117"/>
      <c r="U466" s="118"/>
      <c r="V466" s="119" t="e">
        <f t="shared" si="1646"/>
        <v>#DIV/0!</v>
      </c>
      <c r="W466" s="117"/>
      <c r="X466" s="118"/>
      <c r="Y466" s="119" t="e">
        <f t="shared" si="1647"/>
        <v>#DIV/0!</v>
      </c>
      <c r="Z466" s="117"/>
      <c r="AA466" s="118"/>
      <c r="AB466" s="119" t="e">
        <f t="shared" si="1648"/>
        <v>#DIV/0!</v>
      </c>
      <c r="AC466" s="117"/>
      <c r="AD466" s="118"/>
      <c r="AE466" s="119" t="e">
        <f t="shared" si="1649"/>
        <v>#DIV/0!</v>
      </c>
      <c r="AF466" s="117"/>
      <c r="AG466" s="118"/>
      <c r="AH466" s="119" t="e">
        <f t="shared" si="1650"/>
        <v>#DIV/0!</v>
      </c>
      <c r="AI466" s="117"/>
      <c r="AJ466" s="118"/>
      <c r="AK466" s="119" t="e">
        <f t="shared" si="1651"/>
        <v>#DIV/0!</v>
      </c>
      <c r="AL466" s="117"/>
      <c r="AM466" s="118"/>
      <c r="AN466" s="119" t="e">
        <f t="shared" si="1652"/>
        <v>#DIV/0!</v>
      </c>
      <c r="AO466" s="117"/>
      <c r="AP466" s="118"/>
      <c r="AQ466" s="119" t="e">
        <f t="shared" si="1653"/>
        <v>#DIV/0!</v>
      </c>
      <c r="AR466" s="12"/>
    </row>
    <row r="467" spans="1:44" ht="24.75" customHeight="1">
      <c r="A467" s="333"/>
      <c r="B467" s="348"/>
      <c r="C467" s="348"/>
      <c r="D467" s="11" t="s">
        <v>26</v>
      </c>
      <c r="E467" s="117">
        <f t="shared" si="1654"/>
        <v>0</v>
      </c>
      <c r="F467" s="118">
        <f t="shared" si="1655"/>
        <v>0</v>
      </c>
      <c r="G467" s="119" t="e">
        <f t="shared" si="1641"/>
        <v>#DIV/0!</v>
      </c>
      <c r="H467" s="117"/>
      <c r="I467" s="118"/>
      <c r="J467" s="119" t="e">
        <f t="shared" si="1642"/>
        <v>#DIV/0!</v>
      </c>
      <c r="K467" s="117"/>
      <c r="L467" s="118"/>
      <c r="M467" s="119" t="e">
        <f t="shared" si="1643"/>
        <v>#DIV/0!</v>
      </c>
      <c r="N467" s="117"/>
      <c r="O467" s="118"/>
      <c r="P467" s="119" t="e">
        <f t="shared" si="1644"/>
        <v>#DIV/0!</v>
      </c>
      <c r="Q467" s="117"/>
      <c r="R467" s="118"/>
      <c r="S467" s="119" t="e">
        <f t="shared" si="1645"/>
        <v>#DIV/0!</v>
      </c>
      <c r="T467" s="117"/>
      <c r="U467" s="118"/>
      <c r="V467" s="119" t="e">
        <f t="shared" si="1646"/>
        <v>#DIV/0!</v>
      </c>
      <c r="W467" s="117"/>
      <c r="X467" s="118"/>
      <c r="Y467" s="119" t="e">
        <f t="shared" si="1647"/>
        <v>#DIV/0!</v>
      </c>
      <c r="Z467" s="117"/>
      <c r="AA467" s="118"/>
      <c r="AB467" s="119" t="e">
        <f t="shared" si="1648"/>
        <v>#DIV/0!</v>
      </c>
      <c r="AC467" s="117"/>
      <c r="AD467" s="118"/>
      <c r="AE467" s="119" t="e">
        <f t="shared" si="1649"/>
        <v>#DIV/0!</v>
      </c>
      <c r="AF467" s="117"/>
      <c r="AG467" s="118"/>
      <c r="AH467" s="119" t="e">
        <f t="shared" si="1650"/>
        <v>#DIV/0!</v>
      </c>
      <c r="AI467" s="117"/>
      <c r="AJ467" s="118"/>
      <c r="AK467" s="119" t="e">
        <f t="shared" si="1651"/>
        <v>#DIV/0!</v>
      </c>
      <c r="AL467" s="117"/>
      <c r="AM467" s="118"/>
      <c r="AN467" s="119" t="e">
        <f t="shared" si="1652"/>
        <v>#DIV/0!</v>
      </c>
      <c r="AO467" s="117"/>
      <c r="AP467" s="118"/>
      <c r="AQ467" s="119" t="e">
        <f t="shared" si="1653"/>
        <v>#DIV/0!</v>
      </c>
      <c r="AR467" s="12"/>
    </row>
    <row r="468" spans="1:44" ht="82.5" customHeight="1">
      <c r="A468" s="333"/>
      <c r="B468" s="348"/>
      <c r="C468" s="348"/>
      <c r="D468" s="101" t="s">
        <v>440</v>
      </c>
      <c r="E468" s="117">
        <f t="shared" si="1654"/>
        <v>0</v>
      </c>
      <c r="F468" s="118">
        <f t="shared" si="1655"/>
        <v>0</v>
      </c>
      <c r="G468" s="119" t="e">
        <f t="shared" si="1641"/>
        <v>#DIV/0!</v>
      </c>
      <c r="H468" s="117"/>
      <c r="I468" s="118"/>
      <c r="J468" s="119" t="e">
        <f t="shared" si="1642"/>
        <v>#DIV/0!</v>
      </c>
      <c r="K468" s="117"/>
      <c r="L468" s="118"/>
      <c r="M468" s="119" t="e">
        <f t="shared" si="1643"/>
        <v>#DIV/0!</v>
      </c>
      <c r="N468" s="117"/>
      <c r="O468" s="118"/>
      <c r="P468" s="119" t="e">
        <f t="shared" si="1644"/>
        <v>#DIV/0!</v>
      </c>
      <c r="Q468" s="117"/>
      <c r="R468" s="118"/>
      <c r="S468" s="119" t="e">
        <f t="shared" si="1645"/>
        <v>#DIV/0!</v>
      </c>
      <c r="T468" s="117"/>
      <c r="U468" s="118"/>
      <c r="V468" s="119" t="e">
        <f t="shared" si="1646"/>
        <v>#DIV/0!</v>
      </c>
      <c r="W468" s="117"/>
      <c r="X468" s="118"/>
      <c r="Y468" s="119" t="e">
        <f t="shared" si="1647"/>
        <v>#DIV/0!</v>
      </c>
      <c r="Z468" s="117"/>
      <c r="AA468" s="118"/>
      <c r="AB468" s="119" t="e">
        <f t="shared" si="1648"/>
        <v>#DIV/0!</v>
      </c>
      <c r="AC468" s="117"/>
      <c r="AD468" s="118"/>
      <c r="AE468" s="119" t="e">
        <f t="shared" si="1649"/>
        <v>#DIV/0!</v>
      </c>
      <c r="AF468" s="117"/>
      <c r="AG468" s="118"/>
      <c r="AH468" s="119" t="e">
        <f t="shared" si="1650"/>
        <v>#DIV/0!</v>
      </c>
      <c r="AI468" s="117"/>
      <c r="AJ468" s="118"/>
      <c r="AK468" s="119" t="e">
        <f t="shared" si="1651"/>
        <v>#DIV/0!</v>
      </c>
      <c r="AL468" s="117"/>
      <c r="AM468" s="118"/>
      <c r="AN468" s="119" t="e">
        <f t="shared" si="1652"/>
        <v>#DIV/0!</v>
      </c>
      <c r="AO468" s="117"/>
      <c r="AP468" s="118"/>
      <c r="AQ468" s="119" t="e">
        <f t="shared" si="1653"/>
        <v>#DIV/0!</v>
      </c>
      <c r="AR468" s="12"/>
    </row>
    <row r="469" spans="1:44" ht="36" customHeight="1">
      <c r="A469" s="333"/>
      <c r="B469" s="348"/>
      <c r="C469" s="348"/>
      <c r="D469" s="11" t="s">
        <v>41</v>
      </c>
      <c r="E469" s="117">
        <f t="shared" si="1654"/>
        <v>0</v>
      </c>
      <c r="F469" s="118">
        <f t="shared" si="1655"/>
        <v>0</v>
      </c>
      <c r="G469" s="119" t="e">
        <f t="shared" si="1641"/>
        <v>#DIV/0!</v>
      </c>
      <c r="H469" s="117"/>
      <c r="I469" s="118"/>
      <c r="J469" s="119" t="e">
        <f t="shared" si="1642"/>
        <v>#DIV/0!</v>
      </c>
      <c r="K469" s="117"/>
      <c r="L469" s="118"/>
      <c r="M469" s="119" t="e">
        <f t="shared" si="1643"/>
        <v>#DIV/0!</v>
      </c>
      <c r="N469" s="117"/>
      <c r="O469" s="118"/>
      <c r="P469" s="119" t="e">
        <f t="shared" si="1644"/>
        <v>#DIV/0!</v>
      </c>
      <c r="Q469" s="117"/>
      <c r="R469" s="118"/>
      <c r="S469" s="119" t="e">
        <f t="shared" si="1645"/>
        <v>#DIV/0!</v>
      </c>
      <c r="T469" s="117"/>
      <c r="U469" s="118"/>
      <c r="V469" s="119" t="e">
        <f t="shared" si="1646"/>
        <v>#DIV/0!</v>
      </c>
      <c r="W469" s="117"/>
      <c r="X469" s="118"/>
      <c r="Y469" s="119" t="e">
        <f t="shared" si="1647"/>
        <v>#DIV/0!</v>
      </c>
      <c r="Z469" s="117"/>
      <c r="AA469" s="118"/>
      <c r="AB469" s="119" t="e">
        <f t="shared" si="1648"/>
        <v>#DIV/0!</v>
      </c>
      <c r="AC469" s="117"/>
      <c r="AD469" s="118"/>
      <c r="AE469" s="119" t="e">
        <f t="shared" si="1649"/>
        <v>#DIV/0!</v>
      </c>
      <c r="AF469" s="117"/>
      <c r="AG469" s="118"/>
      <c r="AH469" s="119" t="e">
        <f t="shared" si="1650"/>
        <v>#DIV/0!</v>
      </c>
      <c r="AI469" s="117"/>
      <c r="AJ469" s="118"/>
      <c r="AK469" s="119" t="e">
        <f t="shared" si="1651"/>
        <v>#DIV/0!</v>
      </c>
      <c r="AL469" s="117"/>
      <c r="AM469" s="118"/>
      <c r="AN469" s="119" t="e">
        <f t="shared" si="1652"/>
        <v>#DIV/0!</v>
      </c>
      <c r="AO469" s="117"/>
      <c r="AP469" s="118"/>
      <c r="AQ469" s="119" t="e">
        <f t="shared" si="1653"/>
        <v>#DIV/0!</v>
      </c>
      <c r="AR469" s="12"/>
    </row>
    <row r="470" spans="1:44" ht="45">
      <c r="A470" s="333"/>
      <c r="B470" s="348"/>
      <c r="C470" s="348"/>
      <c r="D470" s="11" t="s">
        <v>33</v>
      </c>
      <c r="E470" s="117">
        <f t="shared" si="1654"/>
        <v>0</v>
      </c>
      <c r="F470" s="118">
        <f t="shared" si="1655"/>
        <v>0</v>
      </c>
      <c r="G470" s="119" t="e">
        <f t="shared" si="1641"/>
        <v>#DIV/0!</v>
      </c>
      <c r="H470" s="117"/>
      <c r="I470" s="118"/>
      <c r="J470" s="119" t="e">
        <f t="shared" si="1642"/>
        <v>#DIV/0!</v>
      </c>
      <c r="K470" s="117"/>
      <c r="L470" s="118"/>
      <c r="M470" s="119" t="e">
        <f t="shared" si="1643"/>
        <v>#DIV/0!</v>
      </c>
      <c r="N470" s="117"/>
      <c r="O470" s="118"/>
      <c r="P470" s="119" t="e">
        <f t="shared" si="1644"/>
        <v>#DIV/0!</v>
      </c>
      <c r="Q470" s="117"/>
      <c r="R470" s="118"/>
      <c r="S470" s="119" t="e">
        <f t="shared" si="1645"/>
        <v>#DIV/0!</v>
      </c>
      <c r="T470" s="117"/>
      <c r="U470" s="118"/>
      <c r="V470" s="119" t="e">
        <f t="shared" si="1646"/>
        <v>#DIV/0!</v>
      </c>
      <c r="W470" s="117"/>
      <c r="X470" s="118"/>
      <c r="Y470" s="119" t="e">
        <f t="shared" si="1647"/>
        <v>#DIV/0!</v>
      </c>
      <c r="Z470" s="117"/>
      <c r="AA470" s="118"/>
      <c r="AB470" s="119" t="e">
        <f t="shared" si="1648"/>
        <v>#DIV/0!</v>
      </c>
      <c r="AC470" s="117"/>
      <c r="AD470" s="118"/>
      <c r="AE470" s="119" t="e">
        <f t="shared" si="1649"/>
        <v>#DIV/0!</v>
      </c>
      <c r="AF470" s="117"/>
      <c r="AG470" s="118"/>
      <c r="AH470" s="119" t="e">
        <f t="shared" si="1650"/>
        <v>#DIV/0!</v>
      </c>
      <c r="AI470" s="117"/>
      <c r="AJ470" s="118"/>
      <c r="AK470" s="119" t="e">
        <f t="shared" si="1651"/>
        <v>#DIV/0!</v>
      </c>
      <c r="AL470" s="117"/>
      <c r="AM470" s="118"/>
      <c r="AN470" s="119" t="e">
        <f t="shared" si="1652"/>
        <v>#DIV/0!</v>
      </c>
      <c r="AO470" s="117"/>
      <c r="AP470" s="118"/>
      <c r="AQ470" s="119" t="e">
        <f t="shared" si="1653"/>
        <v>#DIV/0!</v>
      </c>
      <c r="AR470" s="12"/>
    </row>
    <row r="471" spans="1:44" ht="33.75" customHeight="1">
      <c r="A471" s="333" t="s">
        <v>100</v>
      </c>
      <c r="B471" s="348" t="s">
        <v>101</v>
      </c>
      <c r="C471" s="348" t="s">
        <v>313</v>
      </c>
      <c r="D471" s="11" t="s">
        <v>38</v>
      </c>
      <c r="E471" s="117">
        <f>SUM(E472:E477)</f>
        <v>0</v>
      </c>
      <c r="F471" s="116">
        <f>SUM(F472:F477)</f>
        <v>0</v>
      </c>
      <c r="G471" s="116" t="e">
        <f>(F471/E471)*100</f>
        <v>#DIV/0!</v>
      </c>
      <c r="H471" s="117">
        <f>SUM(H472:H477)</f>
        <v>0</v>
      </c>
      <c r="I471" s="116">
        <f>SUM(I472:I477)</f>
        <v>0</v>
      </c>
      <c r="J471" s="116" t="e">
        <f>(I471/H471)*100</f>
        <v>#DIV/0!</v>
      </c>
      <c r="K471" s="117">
        <f>SUM(K472:K477)</f>
        <v>0</v>
      </c>
      <c r="L471" s="116">
        <f>SUM(L472:L477)</f>
        <v>0</v>
      </c>
      <c r="M471" s="116" t="e">
        <f>(L471/K471)*100</f>
        <v>#DIV/0!</v>
      </c>
      <c r="N471" s="117">
        <f>SUM(N472:N477)</f>
        <v>0</v>
      </c>
      <c r="O471" s="116">
        <f>SUM(O472:O477)</f>
        <v>0</v>
      </c>
      <c r="P471" s="116" t="e">
        <f>(O471/N471)*100</f>
        <v>#DIV/0!</v>
      </c>
      <c r="Q471" s="117">
        <f>SUM(Q472:Q477)</f>
        <v>0</v>
      </c>
      <c r="R471" s="116">
        <f>SUM(R472:R477)</f>
        <v>0</v>
      </c>
      <c r="S471" s="116" t="e">
        <f>(R471/Q471)*100</f>
        <v>#DIV/0!</v>
      </c>
      <c r="T471" s="117">
        <f>SUM(T472:T477)</f>
        <v>0</v>
      </c>
      <c r="U471" s="116">
        <f>SUM(U472:U477)</f>
        <v>0</v>
      </c>
      <c r="V471" s="116" t="e">
        <f>(U471/T471)*100</f>
        <v>#DIV/0!</v>
      </c>
      <c r="W471" s="117">
        <f>SUM(W472:W477)</f>
        <v>0</v>
      </c>
      <c r="X471" s="116">
        <f>SUM(X472:X477)</f>
        <v>0</v>
      </c>
      <c r="Y471" s="116" t="e">
        <f>(X471/W471)*100</f>
        <v>#DIV/0!</v>
      </c>
      <c r="Z471" s="117">
        <f>SUM(Z472:Z477)</f>
        <v>0</v>
      </c>
      <c r="AA471" s="116">
        <f>SUM(AA472:AA477)</f>
        <v>0</v>
      </c>
      <c r="AB471" s="116" t="e">
        <f>(AA471/Z471)*100</f>
        <v>#DIV/0!</v>
      </c>
      <c r="AC471" s="117">
        <f>SUM(AC472:AC477)</f>
        <v>0</v>
      </c>
      <c r="AD471" s="116">
        <f>SUM(AD472:AD477)</f>
        <v>0</v>
      </c>
      <c r="AE471" s="116" t="e">
        <f>(AD471/AC471)*100</f>
        <v>#DIV/0!</v>
      </c>
      <c r="AF471" s="117">
        <f>SUM(AF472:AF477)</f>
        <v>0</v>
      </c>
      <c r="AG471" s="116">
        <f>SUM(AG472:AG477)</f>
        <v>0</v>
      </c>
      <c r="AH471" s="116" t="e">
        <f>(AG471/AF471)*100</f>
        <v>#DIV/0!</v>
      </c>
      <c r="AI471" s="117">
        <f>SUM(AI472:AI477)</f>
        <v>0</v>
      </c>
      <c r="AJ471" s="116">
        <f>SUM(AJ472:AJ477)</f>
        <v>0</v>
      </c>
      <c r="AK471" s="116" t="e">
        <f>(AJ471/AI471)*100</f>
        <v>#DIV/0!</v>
      </c>
      <c r="AL471" s="117">
        <f>SUM(AL472:AL477)</f>
        <v>0</v>
      </c>
      <c r="AM471" s="116">
        <f>SUM(AM472:AM477)</f>
        <v>0</v>
      </c>
      <c r="AN471" s="116" t="e">
        <f>(AM471/AL471)*100</f>
        <v>#DIV/0!</v>
      </c>
      <c r="AO471" s="117">
        <f>SUM(AO472:AO477)</f>
        <v>0</v>
      </c>
      <c r="AP471" s="116">
        <f>SUM(AP472:AP477)</f>
        <v>0</v>
      </c>
      <c r="AQ471" s="116" t="e">
        <f>(AP471/AO471)*100</f>
        <v>#DIV/0!</v>
      </c>
      <c r="AR471" s="12"/>
    </row>
    <row r="472" spans="1:44" ht="30">
      <c r="A472" s="333"/>
      <c r="B472" s="348"/>
      <c r="C472" s="348"/>
      <c r="D472" s="11" t="s">
        <v>17</v>
      </c>
      <c r="E472" s="117">
        <f>H472+K472+N472+Q472+T472+W472+Z472+AC472+AF472+AI472+AL472+AO472</f>
        <v>0</v>
      </c>
      <c r="F472" s="118">
        <f>I472+L472+O472+R472+U472+X472+AA472+AD472+AG472+AJ472+AM472+AP472</f>
        <v>0</v>
      </c>
      <c r="G472" s="119" t="e">
        <f t="shared" ref="G472:G477" si="1656">(F472/E472)*100</f>
        <v>#DIV/0!</v>
      </c>
      <c r="H472" s="117"/>
      <c r="I472" s="118"/>
      <c r="J472" s="119" t="e">
        <f t="shared" ref="J472:J477" si="1657">(I472/H472)*100</f>
        <v>#DIV/0!</v>
      </c>
      <c r="K472" s="117"/>
      <c r="L472" s="118"/>
      <c r="M472" s="119" t="e">
        <f t="shared" ref="M472:M477" si="1658">(L472/K472)*100</f>
        <v>#DIV/0!</v>
      </c>
      <c r="N472" s="117"/>
      <c r="O472" s="118"/>
      <c r="P472" s="119" t="e">
        <f t="shared" ref="P472:P477" si="1659">(O472/N472)*100</f>
        <v>#DIV/0!</v>
      </c>
      <c r="Q472" s="117"/>
      <c r="R472" s="118"/>
      <c r="S472" s="119" t="e">
        <f t="shared" ref="S472:S477" si="1660">(R472/Q472)*100</f>
        <v>#DIV/0!</v>
      </c>
      <c r="T472" s="117"/>
      <c r="U472" s="118"/>
      <c r="V472" s="119" t="e">
        <f t="shared" ref="V472:V477" si="1661">(U472/T472)*100</f>
        <v>#DIV/0!</v>
      </c>
      <c r="W472" s="117"/>
      <c r="X472" s="118"/>
      <c r="Y472" s="119" t="e">
        <f t="shared" ref="Y472:Y477" si="1662">(X472/W472)*100</f>
        <v>#DIV/0!</v>
      </c>
      <c r="Z472" s="117"/>
      <c r="AA472" s="118"/>
      <c r="AB472" s="119" t="e">
        <f t="shared" ref="AB472:AB477" si="1663">(AA472/Z472)*100</f>
        <v>#DIV/0!</v>
      </c>
      <c r="AC472" s="117"/>
      <c r="AD472" s="118"/>
      <c r="AE472" s="119" t="e">
        <f t="shared" ref="AE472:AE477" si="1664">(AD472/AC472)*100</f>
        <v>#DIV/0!</v>
      </c>
      <c r="AF472" s="117"/>
      <c r="AG472" s="118"/>
      <c r="AH472" s="119" t="e">
        <f t="shared" ref="AH472:AH477" si="1665">(AG472/AF472)*100</f>
        <v>#DIV/0!</v>
      </c>
      <c r="AI472" s="117"/>
      <c r="AJ472" s="118"/>
      <c r="AK472" s="119" t="e">
        <f t="shared" ref="AK472:AK477" si="1666">(AJ472/AI472)*100</f>
        <v>#DIV/0!</v>
      </c>
      <c r="AL472" s="117"/>
      <c r="AM472" s="118"/>
      <c r="AN472" s="119" t="e">
        <f t="shared" ref="AN472:AN477" si="1667">(AM472/AL472)*100</f>
        <v>#DIV/0!</v>
      </c>
      <c r="AO472" s="117"/>
      <c r="AP472" s="118"/>
      <c r="AQ472" s="119" t="e">
        <f t="shared" ref="AQ472:AQ477" si="1668">(AP472/AO472)*100</f>
        <v>#DIV/0!</v>
      </c>
      <c r="AR472" s="12"/>
    </row>
    <row r="473" spans="1:44" ht="45">
      <c r="A473" s="333"/>
      <c r="B473" s="348"/>
      <c r="C473" s="348"/>
      <c r="D473" s="11" t="s">
        <v>18</v>
      </c>
      <c r="E473" s="117">
        <f t="shared" ref="E473:E477" si="1669">H473+K473+N473+Q473+T473+W473+Z473+AC473+AF473+AI473+AL473+AO473</f>
        <v>0</v>
      </c>
      <c r="F473" s="118">
        <f t="shared" ref="F473:F477" si="1670">I473+L473+O473+R473+U473+X473+AA473+AD473+AG473+AJ473+AM473+AP473</f>
        <v>0</v>
      </c>
      <c r="G473" s="119" t="e">
        <f t="shared" si="1656"/>
        <v>#DIV/0!</v>
      </c>
      <c r="H473" s="117"/>
      <c r="I473" s="118"/>
      <c r="J473" s="119" t="e">
        <f t="shared" si="1657"/>
        <v>#DIV/0!</v>
      </c>
      <c r="K473" s="117"/>
      <c r="L473" s="118"/>
      <c r="M473" s="119" t="e">
        <f t="shared" si="1658"/>
        <v>#DIV/0!</v>
      </c>
      <c r="N473" s="117"/>
      <c r="O473" s="118"/>
      <c r="P473" s="119" t="e">
        <f t="shared" si="1659"/>
        <v>#DIV/0!</v>
      </c>
      <c r="Q473" s="117"/>
      <c r="R473" s="118"/>
      <c r="S473" s="119" t="e">
        <f t="shared" si="1660"/>
        <v>#DIV/0!</v>
      </c>
      <c r="T473" s="117"/>
      <c r="U473" s="118"/>
      <c r="V473" s="119" t="e">
        <f t="shared" si="1661"/>
        <v>#DIV/0!</v>
      </c>
      <c r="W473" s="117"/>
      <c r="X473" s="118"/>
      <c r="Y473" s="119" t="e">
        <f t="shared" si="1662"/>
        <v>#DIV/0!</v>
      </c>
      <c r="Z473" s="117"/>
      <c r="AA473" s="118"/>
      <c r="AB473" s="119" t="e">
        <f t="shared" si="1663"/>
        <v>#DIV/0!</v>
      </c>
      <c r="AC473" s="117"/>
      <c r="AD473" s="118"/>
      <c r="AE473" s="119" t="e">
        <f t="shared" si="1664"/>
        <v>#DIV/0!</v>
      </c>
      <c r="AF473" s="117"/>
      <c r="AG473" s="118"/>
      <c r="AH473" s="119" t="e">
        <f t="shared" si="1665"/>
        <v>#DIV/0!</v>
      </c>
      <c r="AI473" s="117"/>
      <c r="AJ473" s="118"/>
      <c r="AK473" s="119" t="e">
        <f t="shared" si="1666"/>
        <v>#DIV/0!</v>
      </c>
      <c r="AL473" s="117"/>
      <c r="AM473" s="118"/>
      <c r="AN473" s="119" t="e">
        <f t="shared" si="1667"/>
        <v>#DIV/0!</v>
      </c>
      <c r="AO473" s="117"/>
      <c r="AP473" s="118"/>
      <c r="AQ473" s="119" t="e">
        <f t="shared" si="1668"/>
        <v>#DIV/0!</v>
      </c>
      <c r="AR473" s="12"/>
    </row>
    <row r="474" spans="1:44" ht="33.75" customHeight="1">
      <c r="A474" s="333"/>
      <c r="B474" s="348"/>
      <c r="C474" s="348"/>
      <c r="D474" s="11" t="s">
        <v>26</v>
      </c>
      <c r="E474" s="117">
        <f t="shared" si="1669"/>
        <v>0</v>
      </c>
      <c r="F474" s="118">
        <f t="shared" si="1670"/>
        <v>0</v>
      </c>
      <c r="G474" s="119" t="e">
        <f t="shared" si="1656"/>
        <v>#DIV/0!</v>
      </c>
      <c r="H474" s="117"/>
      <c r="I474" s="118"/>
      <c r="J474" s="119" t="e">
        <f t="shared" si="1657"/>
        <v>#DIV/0!</v>
      </c>
      <c r="K474" s="117"/>
      <c r="L474" s="118"/>
      <c r="M474" s="119" t="e">
        <f t="shared" si="1658"/>
        <v>#DIV/0!</v>
      </c>
      <c r="N474" s="117"/>
      <c r="O474" s="118"/>
      <c r="P474" s="119" t="e">
        <f t="shared" si="1659"/>
        <v>#DIV/0!</v>
      </c>
      <c r="Q474" s="117"/>
      <c r="R474" s="118"/>
      <c r="S474" s="119" t="e">
        <f t="shared" si="1660"/>
        <v>#DIV/0!</v>
      </c>
      <c r="T474" s="117"/>
      <c r="U474" s="118"/>
      <c r="V474" s="119" t="e">
        <f t="shared" si="1661"/>
        <v>#DIV/0!</v>
      </c>
      <c r="W474" s="117"/>
      <c r="X474" s="118"/>
      <c r="Y474" s="119" t="e">
        <f t="shared" si="1662"/>
        <v>#DIV/0!</v>
      </c>
      <c r="Z474" s="117"/>
      <c r="AA474" s="118"/>
      <c r="AB474" s="119" t="e">
        <f t="shared" si="1663"/>
        <v>#DIV/0!</v>
      </c>
      <c r="AC474" s="117"/>
      <c r="AD474" s="118"/>
      <c r="AE474" s="119" t="e">
        <f t="shared" si="1664"/>
        <v>#DIV/0!</v>
      </c>
      <c r="AF474" s="117"/>
      <c r="AG474" s="118"/>
      <c r="AH474" s="119" t="e">
        <f t="shared" si="1665"/>
        <v>#DIV/0!</v>
      </c>
      <c r="AI474" s="117"/>
      <c r="AJ474" s="118"/>
      <c r="AK474" s="119" t="e">
        <f t="shared" si="1666"/>
        <v>#DIV/0!</v>
      </c>
      <c r="AL474" s="117"/>
      <c r="AM474" s="118"/>
      <c r="AN474" s="119" t="e">
        <f t="shared" si="1667"/>
        <v>#DIV/0!</v>
      </c>
      <c r="AO474" s="117"/>
      <c r="AP474" s="118"/>
      <c r="AQ474" s="119" t="e">
        <f t="shared" si="1668"/>
        <v>#DIV/0!</v>
      </c>
      <c r="AR474" s="12"/>
    </row>
    <row r="475" spans="1:44" ht="90" customHeight="1">
      <c r="A475" s="333"/>
      <c r="B475" s="348"/>
      <c r="C475" s="348"/>
      <c r="D475" s="101" t="s">
        <v>440</v>
      </c>
      <c r="E475" s="117">
        <f t="shared" si="1669"/>
        <v>0</v>
      </c>
      <c r="F475" s="118">
        <f t="shared" si="1670"/>
        <v>0</v>
      </c>
      <c r="G475" s="119" t="e">
        <f t="shared" si="1656"/>
        <v>#DIV/0!</v>
      </c>
      <c r="H475" s="117"/>
      <c r="I475" s="118"/>
      <c r="J475" s="119" t="e">
        <f t="shared" si="1657"/>
        <v>#DIV/0!</v>
      </c>
      <c r="K475" s="117"/>
      <c r="L475" s="118"/>
      <c r="M475" s="119" t="e">
        <f t="shared" si="1658"/>
        <v>#DIV/0!</v>
      </c>
      <c r="N475" s="117"/>
      <c r="O475" s="118"/>
      <c r="P475" s="119" t="e">
        <f t="shared" si="1659"/>
        <v>#DIV/0!</v>
      </c>
      <c r="Q475" s="117"/>
      <c r="R475" s="118"/>
      <c r="S475" s="119" t="e">
        <f t="shared" si="1660"/>
        <v>#DIV/0!</v>
      </c>
      <c r="T475" s="117"/>
      <c r="U475" s="118"/>
      <c r="V475" s="119" t="e">
        <f t="shared" si="1661"/>
        <v>#DIV/0!</v>
      </c>
      <c r="W475" s="117"/>
      <c r="X475" s="118"/>
      <c r="Y475" s="119" t="e">
        <f t="shared" si="1662"/>
        <v>#DIV/0!</v>
      </c>
      <c r="Z475" s="117"/>
      <c r="AA475" s="118"/>
      <c r="AB475" s="119" t="e">
        <f t="shared" si="1663"/>
        <v>#DIV/0!</v>
      </c>
      <c r="AC475" s="117"/>
      <c r="AD475" s="118"/>
      <c r="AE475" s="119" t="e">
        <f t="shared" si="1664"/>
        <v>#DIV/0!</v>
      </c>
      <c r="AF475" s="117"/>
      <c r="AG475" s="118"/>
      <c r="AH475" s="119" t="e">
        <f t="shared" si="1665"/>
        <v>#DIV/0!</v>
      </c>
      <c r="AI475" s="117"/>
      <c r="AJ475" s="118"/>
      <c r="AK475" s="119" t="e">
        <f t="shared" si="1666"/>
        <v>#DIV/0!</v>
      </c>
      <c r="AL475" s="117"/>
      <c r="AM475" s="118"/>
      <c r="AN475" s="119" t="e">
        <f t="shared" si="1667"/>
        <v>#DIV/0!</v>
      </c>
      <c r="AO475" s="117"/>
      <c r="AP475" s="118"/>
      <c r="AQ475" s="119" t="e">
        <f t="shared" si="1668"/>
        <v>#DIV/0!</v>
      </c>
      <c r="AR475" s="12"/>
    </row>
    <row r="476" spans="1:44" ht="40.5" customHeight="1">
      <c r="A476" s="333"/>
      <c r="B476" s="348"/>
      <c r="C476" s="348"/>
      <c r="D476" s="11" t="s">
        <v>41</v>
      </c>
      <c r="E476" s="117">
        <f t="shared" si="1669"/>
        <v>0</v>
      </c>
      <c r="F476" s="118">
        <f t="shared" si="1670"/>
        <v>0</v>
      </c>
      <c r="G476" s="119" t="e">
        <f t="shared" si="1656"/>
        <v>#DIV/0!</v>
      </c>
      <c r="H476" s="117"/>
      <c r="I476" s="118"/>
      <c r="J476" s="119" t="e">
        <f t="shared" si="1657"/>
        <v>#DIV/0!</v>
      </c>
      <c r="K476" s="117"/>
      <c r="L476" s="118"/>
      <c r="M476" s="119" t="e">
        <f t="shared" si="1658"/>
        <v>#DIV/0!</v>
      </c>
      <c r="N476" s="117"/>
      <c r="O476" s="118"/>
      <c r="P476" s="119" t="e">
        <f t="shared" si="1659"/>
        <v>#DIV/0!</v>
      </c>
      <c r="Q476" s="117"/>
      <c r="R476" s="118"/>
      <c r="S476" s="119" t="e">
        <f t="shared" si="1660"/>
        <v>#DIV/0!</v>
      </c>
      <c r="T476" s="117"/>
      <c r="U476" s="118"/>
      <c r="V476" s="119" t="e">
        <f t="shared" si="1661"/>
        <v>#DIV/0!</v>
      </c>
      <c r="W476" s="117"/>
      <c r="X476" s="118"/>
      <c r="Y476" s="119" t="e">
        <f t="shared" si="1662"/>
        <v>#DIV/0!</v>
      </c>
      <c r="Z476" s="117"/>
      <c r="AA476" s="118"/>
      <c r="AB476" s="119" t="e">
        <f t="shared" si="1663"/>
        <v>#DIV/0!</v>
      </c>
      <c r="AC476" s="117"/>
      <c r="AD476" s="118"/>
      <c r="AE476" s="119" t="e">
        <f t="shared" si="1664"/>
        <v>#DIV/0!</v>
      </c>
      <c r="AF476" s="117"/>
      <c r="AG476" s="118"/>
      <c r="AH476" s="119" t="e">
        <f t="shared" si="1665"/>
        <v>#DIV/0!</v>
      </c>
      <c r="AI476" s="117"/>
      <c r="AJ476" s="118"/>
      <c r="AK476" s="119" t="e">
        <f t="shared" si="1666"/>
        <v>#DIV/0!</v>
      </c>
      <c r="AL476" s="117"/>
      <c r="AM476" s="118"/>
      <c r="AN476" s="119" t="e">
        <f t="shared" si="1667"/>
        <v>#DIV/0!</v>
      </c>
      <c r="AO476" s="117"/>
      <c r="AP476" s="118"/>
      <c r="AQ476" s="119" t="e">
        <f t="shared" si="1668"/>
        <v>#DIV/0!</v>
      </c>
      <c r="AR476" s="12"/>
    </row>
    <row r="477" spans="1:44" ht="57.75" customHeight="1">
      <c r="A477" s="333"/>
      <c r="B477" s="348"/>
      <c r="C477" s="348"/>
      <c r="D477" s="11" t="s">
        <v>33</v>
      </c>
      <c r="E477" s="117">
        <f t="shared" si="1669"/>
        <v>0</v>
      </c>
      <c r="F477" s="118">
        <f t="shared" si="1670"/>
        <v>0</v>
      </c>
      <c r="G477" s="119" t="e">
        <f t="shared" si="1656"/>
        <v>#DIV/0!</v>
      </c>
      <c r="H477" s="117"/>
      <c r="I477" s="118"/>
      <c r="J477" s="119" t="e">
        <f t="shared" si="1657"/>
        <v>#DIV/0!</v>
      </c>
      <c r="K477" s="117"/>
      <c r="L477" s="118"/>
      <c r="M477" s="119" t="e">
        <f t="shared" si="1658"/>
        <v>#DIV/0!</v>
      </c>
      <c r="N477" s="117"/>
      <c r="O477" s="118"/>
      <c r="P477" s="119" t="e">
        <f t="shared" si="1659"/>
        <v>#DIV/0!</v>
      </c>
      <c r="Q477" s="117"/>
      <c r="R477" s="118"/>
      <c r="S477" s="119" t="e">
        <f t="shared" si="1660"/>
        <v>#DIV/0!</v>
      </c>
      <c r="T477" s="117"/>
      <c r="U477" s="118"/>
      <c r="V477" s="119" t="e">
        <f t="shared" si="1661"/>
        <v>#DIV/0!</v>
      </c>
      <c r="W477" s="117"/>
      <c r="X477" s="118"/>
      <c r="Y477" s="119" t="e">
        <f t="shared" si="1662"/>
        <v>#DIV/0!</v>
      </c>
      <c r="Z477" s="117"/>
      <c r="AA477" s="118"/>
      <c r="AB477" s="119" t="e">
        <f t="shared" si="1663"/>
        <v>#DIV/0!</v>
      </c>
      <c r="AC477" s="117"/>
      <c r="AD477" s="118"/>
      <c r="AE477" s="119" t="e">
        <f t="shared" si="1664"/>
        <v>#DIV/0!</v>
      </c>
      <c r="AF477" s="117"/>
      <c r="AG477" s="118"/>
      <c r="AH477" s="119" t="e">
        <f t="shared" si="1665"/>
        <v>#DIV/0!</v>
      </c>
      <c r="AI477" s="117"/>
      <c r="AJ477" s="118"/>
      <c r="AK477" s="119" t="e">
        <f t="shared" si="1666"/>
        <v>#DIV/0!</v>
      </c>
      <c r="AL477" s="117"/>
      <c r="AM477" s="118"/>
      <c r="AN477" s="119" t="e">
        <f t="shared" si="1667"/>
        <v>#DIV/0!</v>
      </c>
      <c r="AO477" s="117"/>
      <c r="AP477" s="118"/>
      <c r="AQ477" s="119" t="e">
        <f t="shared" si="1668"/>
        <v>#DIV/0!</v>
      </c>
      <c r="AR477" s="12"/>
    </row>
    <row r="478" spans="1:44" ht="27.75" customHeight="1">
      <c r="A478" s="228" t="s">
        <v>102</v>
      </c>
      <c r="B478" s="221" t="s">
        <v>103</v>
      </c>
      <c r="C478" s="221" t="s">
        <v>310</v>
      </c>
      <c r="D478" s="59" t="s">
        <v>38</v>
      </c>
      <c r="E478" s="115">
        <f>SUM(E479:E484)</f>
        <v>1523</v>
      </c>
      <c r="F478" s="122">
        <f>SUM(F479:F484)</f>
        <v>370.06999999999994</v>
      </c>
      <c r="G478" s="122">
        <f>(F478/E478)*100</f>
        <v>24.298752462245563</v>
      </c>
      <c r="H478" s="117">
        <f>SUM(H479:H484)</f>
        <v>0</v>
      </c>
      <c r="I478" s="116">
        <f>SUM(I479:I484)</f>
        <v>0</v>
      </c>
      <c r="J478" s="116" t="e">
        <f>(I478/H478)*100</f>
        <v>#DIV/0!</v>
      </c>
      <c r="K478" s="117">
        <f>SUM(K479:K484)</f>
        <v>45.03</v>
      </c>
      <c r="L478" s="116">
        <f>SUM(L479:L484)</f>
        <v>45.03</v>
      </c>
      <c r="M478" s="116">
        <f>(L478/K478)*100</f>
        <v>100</v>
      </c>
      <c r="N478" s="117">
        <f>SUM(N479:N484)</f>
        <v>325.03999999999996</v>
      </c>
      <c r="O478" s="116">
        <f>SUM(O479:O484)</f>
        <v>325.03999999999996</v>
      </c>
      <c r="P478" s="116">
        <f>(O478/N478)*100</f>
        <v>100</v>
      </c>
      <c r="Q478" s="117">
        <f>SUM(Q479:Q484)</f>
        <v>79.930000000000007</v>
      </c>
      <c r="R478" s="116">
        <f>SUM(R479:R484)</f>
        <v>0</v>
      </c>
      <c r="S478" s="116">
        <f>(R478/Q478)*100</f>
        <v>0</v>
      </c>
      <c r="T478" s="115">
        <f>SUM(T479:T484)</f>
        <v>1073</v>
      </c>
      <c r="U478" s="122">
        <f>SUM(U479:U484)</f>
        <v>0</v>
      </c>
      <c r="V478" s="122">
        <f>(U478/T478)*100</f>
        <v>0</v>
      </c>
      <c r="W478" s="117">
        <f>SUM(W479:W484)</f>
        <v>0</v>
      </c>
      <c r="X478" s="116">
        <f>SUM(X479:X484)</f>
        <v>0</v>
      </c>
      <c r="Y478" s="116" t="e">
        <f>(X478/W478)*100</f>
        <v>#DIV/0!</v>
      </c>
      <c r="Z478" s="117">
        <f>SUM(Z479:Z484)</f>
        <v>0</v>
      </c>
      <c r="AA478" s="116">
        <f>SUM(AA479:AA484)</f>
        <v>0</v>
      </c>
      <c r="AB478" s="116" t="e">
        <f>(AA478/Z478)*100</f>
        <v>#DIV/0!</v>
      </c>
      <c r="AC478" s="117">
        <f>SUM(AC479:AC484)</f>
        <v>0</v>
      </c>
      <c r="AD478" s="116">
        <f>SUM(AD479:AD484)</f>
        <v>0</v>
      </c>
      <c r="AE478" s="116" t="e">
        <f>(AD478/AC478)*100</f>
        <v>#DIV/0!</v>
      </c>
      <c r="AF478" s="117">
        <f>SUM(AF479:AF484)</f>
        <v>0</v>
      </c>
      <c r="AG478" s="116">
        <f>SUM(AG479:AG484)</f>
        <v>0</v>
      </c>
      <c r="AH478" s="116" t="e">
        <f>(AG478/AF478)*100</f>
        <v>#DIV/0!</v>
      </c>
      <c r="AI478" s="117">
        <f>SUM(AI479:AI484)</f>
        <v>0</v>
      </c>
      <c r="AJ478" s="116">
        <f>SUM(AJ479:AJ484)</f>
        <v>0</v>
      </c>
      <c r="AK478" s="116" t="e">
        <f>(AJ478/AI478)*100</f>
        <v>#DIV/0!</v>
      </c>
      <c r="AL478" s="117">
        <f>SUM(AL479:AL484)</f>
        <v>0</v>
      </c>
      <c r="AM478" s="116">
        <f>SUM(AM479:AM484)</f>
        <v>0</v>
      </c>
      <c r="AN478" s="116" t="e">
        <f>(AM478/AL478)*100</f>
        <v>#DIV/0!</v>
      </c>
      <c r="AO478" s="117">
        <f>SUM(AO479:AO484)</f>
        <v>0</v>
      </c>
      <c r="AP478" s="116">
        <f>SUM(AP479:AP484)</f>
        <v>0</v>
      </c>
      <c r="AQ478" s="116" t="e">
        <f>(AP478/AO478)*100</f>
        <v>#DIV/0!</v>
      </c>
      <c r="AR478" s="12"/>
    </row>
    <row r="479" spans="1:44" ht="30">
      <c r="A479" s="228"/>
      <c r="B479" s="221"/>
      <c r="C479" s="221"/>
      <c r="D479" s="59" t="s">
        <v>17</v>
      </c>
      <c r="E479" s="115">
        <f>H479+K479+N479+Q479+T479+W479+Z479+AC479+AF479+AI479+AL479+AO479</f>
        <v>0</v>
      </c>
      <c r="F479" s="123">
        <f>I479+L479+O479+R479+U479+X479+AA479+AD479+AG479+AJ479+AM479+AP479</f>
        <v>0</v>
      </c>
      <c r="G479" s="124" t="e">
        <f t="shared" ref="G479:G484" si="1671">(F479/E479)*100</f>
        <v>#DIV/0!</v>
      </c>
      <c r="H479" s="117">
        <f>H486+H493+H500+H507+H514+H521+H528+H535+H542+H549+H556+H563+H570+H577+H584+H591+H598+H605+H612+H619</f>
        <v>0</v>
      </c>
      <c r="I479" s="119">
        <f>I486+I493+I500+I507+I514+I521+I528+I535+I542+I549+I556+I563+I570+I577+I584+I591+I598+I605+I612+I619</f>
        <v>0</v>
      </c>
      <c r="J479" s="119" t="e">
        <f t="shared" ref="J479:J484" si="1672">(I479/H479)*100</f>
        <v>#DIV/0!</v>
      </c>
      <c r="K479" s="117">
        <f>K486+K493+K500+K507+K514+K521+K528+K535+K542+K549+K556+K563+K570+K577+K584+K591+K598+K605+K612+K619</f>
        <v>0</v>
      </c>
      <c r="L479" s="119">
        <f>L486+L493+L500+L507+L514+L521+L528+L535+L542+L549+L556+L563+L570+L577+L584+L591+L598+L605+L612+L619</f>
        <v>0</v>
      </c>
      <c r="M479" s="119" t="e">
        <f t="shared" ref="M479:M484" si="1673">(L479/K479)*100</f>
        <v>#DIV/0!</v>
      </c>
      <c r="N479" s="117">
        <f>N486+N493+N500+N507+N514+N521+N528+N535+N542+N549+N556+N563+N570+N577+N584+N591+N598+N605+N612+N619</f>
        <v>0</v>
      </c>
      <c r="O479" s="119">
        <f>O486+O493+O500+O507+O514+O521+O528+O535+O542+O549+O556+O563+O570+O577+O584+O591+O598+O605+O612+O619</f>
        <v>0</v>
      </c>
      <c r="P479" s="119" t="e">
        <f t="shared" ref="P479:P484" si="1674">(O479/N479)*100</f>
        <v>#DIV/0!</v>
      </c>
      <c r="Q479" s="117">
        <f>Q486+Q493+Q500+Q507+Q514+Q521+Q528+Q535+Q542+Q549+Q556+Q563+Q570+Q577+Q584+Q591+Q598+Q605+Q612+Q619</f>
        <v>0</v>
      </c>
      <c r="R479" s="119">
        <f>R486+R493+R500+R507+R514+R521+R528+R535+R542+R549+R556+R563+R570+R577+R584+R591+R598+R605+R612+R619</f>
        <v>0</v>
      </c>
      <c r="S479" s="119" t="e">
        <f t="shared" ref="S479:S484" si="1675">(R479/Q479)*100</f>
        <v>#DIV/0!</v>
      </c>
      <c r="T479" s="115">
        <f>T486+T493+T500+T507+T514+T521+T528+T535+T542+T549+T556+T563+T570+T577+T584+T591+T598+T605+T612+T619</f>
        <v>0</v>
      </c>
      <c r="U479" s="124">
        <f>U486+U493+U500+U507+U514+U521+U528+U535+U542+U549+U556+U563+U570+U577+U584+U591+U598+U605+U612+U619</f>
        <v>0</v>
      </c>
      <c r="V479" s="124" t="e">
        <f t="shared" ref="V479:V484" si="1676">(U479/T479)*100</f>
        <v>#DIV/0!</v>
      </c>
      <c r="W479" s="117">
        <f>W486+W493+W500+W507+W514+W521+W528+W535+W542+W549+W556+W563+W570+W577+W584+W591+W598+W605+W612+W619</f>
        <v>0</v>
      </c>
      <c r="X479" s="119">
        <f>X486+X493+X500+X507+X514+X521+X528+X535+X542+X549+X556+X563+X570+X577+X584+X591+X598+X605+X612+X619</f>
        <v>0</v>
      </c>
      <c r="Y479" s="119" t="e">
        <f t="shared" ref="Y479:Y484" si="1677">(X479/W479)*100</f>
        <v>#DIV/0!</v>
      </c>
      <c r="Z479" s="117">
        <f>Z486+Z493+Z500+Z507+Z514+Z521+Z528+Z535+Z542+Z549+Z556+Z563+Z570+Z577+Z584+Z591+Z598+Z605+Z612+Z619</f>
        <v>0</v>
      </c>
      <c r="AA479" s="119">
        <f>AA486+AA493+AA500+AA507+AA514+AA521+AA528+AA535+AA542+AA549+AA556+AA563+AA570+AA577+AA584+AA591+AA598+AA605+AA612+AA619</f>
        <v>0</v>
      </c>
      <c r="AB479" s="119" t="e">
        <f t="shared" ref="AB479:AB484" si="1678">(AA479/Z479)*100</f>
        <v>#DIV/0!</v>
      </c>
      <c r="AC479" s="117">
        <f>AC486+AC493+AC500+AC507+AC514+AC521+AC528+AC535+AC542+AC549+AC556+AC563+AC570+AC577+AC584+AC591+AC598+AC605+AC612+AC619</f>
        <v>0</v>
      </c>
      <c r="AD479" s="119">
        <f>AD486+AD493+AD500+AD507+AD514+AD521+AD528+AD535+AD542+AD549+AD556+AD563+AD570+AD577+AD584+AD591+AD598+AD605+AD612+AD619</f>
        <v>0</v>
      </c>
      <c r="AE479" s="119" t="e">
        <f t="shared" ref="AE479:AE484" si="1679">(AD479/AC479)*100</f>
        <v>#DIV/0!</v>
      </c>
      <c r="AF479" s="117">
        <f>AF486+AF493+AF500+AF507+AF514+AF521+AF528+AF535+AF542+AF549+AF556+AF563+AF570+AF577+AF584+AF591+AF598+AF605+AF612+AF619</f>
        <v>0</v>
      </c>
      <c r="AG479" s="119">
        <f>AG486+AG493+AG500+AG507+AG514+AG521+AG528+AG535+AG542+AG549+AG556+AG563+AG570+AG577+AG584+AG591+AG598+AG605+AG612+AG619</f>
        <v>0</v>
      </c>
      <c r="AH479" s="119" t="e">
        <f t="shared" ref="AH479:AH484" si="1680">(AG479/AF479)*100</f>
        <v>#DIV/0!</v>
      </c>
      <c r="AI479" s="117">
        <f>AI486+AI493+AI500+AI507+AI514+AI521+AI528+AI535+AI542+AI549+AI556+AI563+AI570+AI577+AI584+AI591+AI598+AI605+AI612+AI619</f>
        <v>0</v>
      </c>
      <c r="AJ479" s="119">
        <f>AJ486+AJ493+AJ500+AJ507+AJ514+AJ521+AJ528+AJ535+AJ542+AJ549+AJ556+AJ563+AJ570+AJ577+AJ584+AJ591+AJ598+AJ605+AJ612+AJ619</f>
        <v>0</v>
      </c>
      <c r="AK479" s="119" t="e">
        <f t="shared" ref="AK479:AK484" si="1681">(AJ479/AI479)*100</f>
        <v>#DIV/0!</v>
      </c>
      <c r="AL479" s="117">
        <f>AL486+AL493+AL500+AL507+AL514+AL521+AL528+AL535+AL542+AL549+AL556+AL563+AL570+AL577+AL584+AL591+AL598+AL605+AL612+AL619</f>
        <v>0</v>
      </c>
      <c r="AM479" s="119">
        <f>AM486+AM493+AM500+AM507+AM514+AM521+AM528+AM535+AM542+AM549+AM556+AM563+AM570+AM577+AM584+AM591+AM598+AM605+AM612+AM619</f>
        <v>0</v>
      </c>
      <c r="AN479" s="119" t="e">
        <f t="shared" ref="AN479:AN484" si="1682">(AM479/AL479)*100</f>
        <v>#DIV/0!</v>
      </c>
      <c r="AO479" s="117">
        <f>AO486+AO493+AO500+AO507+AO514+AO521+AO528+AO535+AO542+AO549+AO556+AO563+AO570+AO577+AO584+AO591+AO598+AO605+AO612+AO619</f>
        <v>0</v>
      </c>
      <c r="AP479" s="119">
        <f>AP486+AP493+AP500+AP507+AP514+AP521+AP528+AP535+AP542+AP549+AP556+AP563+AP570+AP577+AP584+AP591+AP598+AP605+AP612+AP619</f>
        <v>0</v>
      </c>
      <c r="AQ479" s="119" t="e">
        <f t="shared" ref="AQ479:AQ484" si="1683">(AP479/AO479)*100</f>
        <v>#DIV/0!</v>
      </c>
      <c r="AR479" s="12"/>
    </row>
    <row r="480" spans="1:44" ht="45">
      <c r="A480" s="228"/>
      <c r="B480" s="221"/>
      <c r="C480" s="221"/>
      <c r="D480" s="59" t="s">
        <v>18</v>
      </c>
      <c r="E480" s="115">
        <f t="shared" ref="E480:E484" si="1684">H480+K480+N480+Q480+T480+W480+Z480+AC480+AF480+AI480+AL480+AO480</f>
        <v>423</v>
      </c>
      <c r="F480" s="123">
        <f t="shared" ref="F480:F484" si="1685">I480+L480+O480+R480+U480+X480+AA480+AD480+AG480+AJ480+AM480+AP480</f>
        <v>0</v>
      </c>
      <c r="G480" s="124">
        <f t="shared" si="1671"/>
        <v>0</v>
      </c>
      <c r="H480" s="117">
        <f t="shared" ref="H480:I484" si="1686">H487+H494+H501+H508+H515+H522+H529+H536+H543+H550+H557+H564+H571+H578+H585+H592+H599+H606+H613+H620</f>
        <v>0</v>
      </c>
      <c r="I480" s="119">
        <f t="shared" si="1686"/>
        <v>0</v>
      </c>
      <c r="J480" s="119" t="e">
        <f t="shared" si="1672"/>
        <v>#DIV/0!</v>
      </c>
      <c r="K480" s="117">
        <f t="shared" ref="K480:L480" si="1687">K487+K494+K501+K508+K515+K522+K529+K536+K543+K550+K557+K564+K571+K578+K585+K592+K599+K606+K613+K620</f>
        <v>0</v>
      </c>
      <c r="L480" s="119">
        <f t="shared" si="1687"/>
        <v>0</v>
      </c>
      <c r="M480" s="119" t="e">
        <f t="shared" si="1673"/>
        <v>#DIV/0!</v>
      </c>
      <c r="N480" s="117">
        <f t="shared" ref="N480:O480" si="1688">N487+N494+N501+N508+N515+N522+N529+N536+N543+N550+N557+N564+N571+N578+N585+N592+N599+N606+N613+N620</f>
        <v>0</v>
      </c>
      <c r="O480" s="119">
        <f t="shared" si="1688"/>
        <v>0</v>
      </c>
      <c r="P480" s="119" t="e">
        <f t="shared" si="1674"/>
        <v>#DIV/0!</v>
      </c>
      <c r="Q480" s="117">
        <f t="shared" ref="Q480:R480" si="1689">Q487+Q494+Q501+Q508+Q515+Q522+Q529+Q536+Q543+Q550+Q557+Q564+Q571+Q578+Q585+Q592+Q599+Q606+Q613+Q620</f>
        <v>0</v>
      </c>
      <c r="R480" s="119">
        <f t="shared" si="1689"/>
        <v>0</v>
      </c>
      <c r="S480" s="119" t="e">
        <f t="shared" si="1675"/>
        <v>#DIV/0!</v>
      </c>
      <c r="T480" s="115">
        <f t="shared" ref="T480:U480" si="1690">T487+T494+T501+T508+T515+T522+T529+T536+T543+T550+T557+T564+T571+T578+T585+T592+T599+T606+T613+T620</f>
        <v>423</v>
      </c>
      <c r="U480" s="124">
        <f t="shared" si="1690"/>
        <v>0</v>
      </c>
      <c r="V480" s="124">
        <f t="shared" si="1676"/>
        <v>0</v>
      </c>
      <c r="W480" s="117">
        <f t="shared" ref="W480:X480" si="1691">W487+W494+W501+W508+W515+W522+W529+W536+W543+W550+W557+W564+W571+W578+W585+W592+W599+W606+W613+W620</f>
        <v>0</v>
      </c>
      <c r="X480" s="119">
        <f t="shared" si="1691"/>
        <v>0</v>
      </c>
      <c r="Y480" s="119" t="e">
        <f t="shared" si="1677"/>
        <v>#DIV/0!</v>
      </c>
      <c r="Z480" s="117">
        <f t="shared" ref="Z480:AA480" si="1692">Z487+Z494+Z501+Z508+Z515+Z522+Z529+Z536+Z543+Z550+Z557+Z564+Z571+Z578+Z585+Z592+Z599+Z606+Z613+Z620</f>
        <v>0</v>
      </c>
      <c r="AA480" s="119">
        <f t="shared" si="1692"/>
        <v>0</v>
      </c>
      <c r="AB480" s="119" t="e">
        <f t="shared" si="1678"/>
        <v>#DIV/0!</v>
      </c>
      <c r="AC480" s="117">
        <f t="shared" ref="AC480:AD480" si="1693">AC487+AC494+AC501+AC508+AC515+AC522+AC529+AC536+AC543+AC550+AC557+AC564+AC571+AC578+AC585+AC592+AC599+AC606+AC613+AC620</f>
        <v>0</v>
      </c>
      <c r="AD480" s="119">
        <f t="shared" si="1693"/>
        <v>0</v>
      </c>
      <c r="AE480" s="119" t="e">
        <f t="shared" si="1679"/>
        <v>#DIV/0!</v>
      </c>
      <c r="AF480" s="117">
        <f t="shared" ref="AF480:AG480" si="1694">AF487+AF494+AF501+AF508+AF515+AF522+AF529+AF536+AF543+AF550+AF557+AF564+AF571+AF578+AF585+AF592+AF599+AF606+AF613+AF620</f>
        <v>0</v>
      </c>
      <c r="AG480" s="119">
        <f t="shared" si="1694"/>
        <v>0</v>
      </c>
      <c r="AH480" s="119" t="e">
        <f t="shared" si="1680"/>
        <v>#DIV/0!</v>
      </c>
      <c r="AI480" s="117">
        <f t="shared" ref="AI480:AJ480" si="1695">AI487+AI494+AI501+AI508+AI515+AI522+AI529+AI536+AI543+AI550+AI557+AI564+AI571+AI578+AI585+AI592+AI599+AI606+AI613+AI620</f>
        <v>0</v>
      </c>
      <c r="AJ480" s="119">
        <f t="shared" si="1695"/>
        <v>0</v>
      </c>
      <c r="AK480" s="119" t="e">
        <f t="shared" si="1681"/>
        <v>#DIV/0!</v>
      </c>
      <c r="AL480" s="117">
        <f t="shared" ref="AL480:AM480" si="1696">AL487+AL494+AL501+AL508+AL515+AL522+AL529+AL536+AL543+AL550+AL557+AL564+AL571+AL578+AL585+AL592+AL599+AL606+AL613+AL620</f>
        <v>0</v>
      </c>
      <c r="AM480" s="119">
        <f t="shared" si="1696"/>
        <v>0</v>
      </c>
      <c r="AN480" s="119" t="e">
        <f t="shared" si="1682"/>
        <v>#DIV/0!</v>
      </c>
      <c r="AO480" s="117">
        <f t="shared" ref="AO480:AP480" si="1697">AO487+AO494+AO501+AO508+AO515+AO522+AO529+AO536+AO543+AO550+AO557+AO564+AO571+AO578+AO585+AO592+AO599+AO606+AO613+AO620</f>
        <v>0</v>
      </c>
      <c r="AP480" s="119">
        <f t="shared" si="1697"/>
        <v>0</v>
      </c>
      <c r="AQ480" s="119" t="e">
        <f t="shared" si="1683"/>
        <v>#DIV/0!</v>
      </c>
      <c r="AR480" s="12"/>
    </row>
    <row r="481" spans="1:44" ht="28.5" customHeight="1">
      <c r="A481" s="228"/>
      <c r="B481" s="221"/>
      <c r="C481" s="221"/>
      <c r="D481" s="59" t="s">
        <v>26</v>
      </c>
      <c r="E481" s="115">
        <f t="shared" si="1684"/>
        <v>1100</v>
      </c>
      <c r="F481" s="123">
        <f t="shared" si="1685"/>
        <v>370.06999999999994</v>
      </c>
      <c r="G481" s="124">
        <f t="shared" si="1671"/>
        <v>33.642727272727271</v>
      </c>
      <c r="H481" s="117">
        <f t="shared" si="1686"/>
        <v>0</v>
      </c>
      <c r="I481" s="119">
        <f t="shared" si="1686"/>
        <v>0</v>
      </c>
      <c r="J481" s="119" t="e">
        <f t="shared" si="1672"/>
        <v>#DIV/0!</v>
      </c>
      <c r="K481" s="117">
        <f t="shared" ref="K481:L481" si="1698">K488+K495+K502+K509+K516+K523+K530+K537+K544+K551+K558+K565+K572+K579+K586+K593+K600+K607+K614+K621</f>
        <v>45.03</v>
      </c>
      <c r="L481" s="119">
        <f t="shared" si="1698"/>
        <v>45.03</v>
      </c>
      <c r="M481" s="119">
        <f t="shared" si="1673"/>
        <v>100</v>
      </c>
      <c r="N481" s="117">
        <f t="shared" ref="N481:O481" si="1699">N488+N495+N502+N509+N516+N523+N530+N537+N544+N551+N558+N565+N572+N579+N586+N593+N600+N607+N614+N621</f>
        <v>325.03999999999996</v>
      </c>
      <c r="O481" s="119">
        <f t="shared" si="1699"/>
        <v>325.03999999999996</v>
      </c>
      <c r="P481" s="119">
        <f t="shared" si="1674"/>
        <v>100</v>
      </c>
      <c r="Q481" s="117">
        <f t="shared" ref="Q481:R481" si="1700">Q488+Q495+Q502+Q509+Q516+Q523+Q530+Q537+Q544+Q551+Q558+Q565+Q572+Q579+Q586+Q593+Q600+Q607+Q614+Q621</f>
        <v>79.930000000000007</v>
      </c>
      <c r="R481" s="119">
        <f t="shared" si="1700"/>
        <v>0</v>
      </c>
      <c r="S481" s="119">
        <f t="shared" si="1675"/>
        <v>0</v>
      </c>
      <c r="T481" s="115">
        <f t="shared" ref="T481:U481" si="1701">T488+T495+T502+T509+T516+T523+T530+T537+T544+T551+T558+T565+T572+T579+T586+T593+T600+T607+T614+T621</f>
        <v>650</v>
      </c>
      <c r="U481" s="124">
        <f t="shared" si="1701"/>
        <v>0</v>
      </c>
      <c r="V481" s="124">
        <f t="shared" si="1676"/>
        <v>0</v>
      </c>
      <c r="W481" s="117">
        <f t="shared" ref="W481:X481" si="1702">W488+W495+W502+W509+W516+W523+W530+W537+W544+W551+W558+W565+W572+W579+W586+W593+W600+W607+W614+W621</f>
        <v>0</v>
      </c>
      <c r="X481" s="119">
        <f t="shared" si="1702"/>
        <v>0</v>
      </c>
      <c r="Y481" s="119" t="e">
        <f t="shared" si="1677"/>
        <v>#DIV/0!</v>
      </c>
      <c r="Z481" s="117">
        <f t="shared" ref="Z481:AA481" si="1703">Z488+Z495+Z502+Z509+Z516+Z523+Z530+Z537+Z544+Z551+Z558+Z565+Z572+Z579+Z586+Z593+Z600+Z607+Z614+Z621</f>
        <v>0</v>
      </c>
      <c r="AA481" s="119">
        <f t="shared" si="1703"/>
        <v>0</v>
      </c>
      <c r="AB481" s="119" t="e">
        <f t="shared" si="1678"/>
        <v>#DIV/0!</v>
      </c>
      <c r="AC481" s="117">
        <f t="shared" ref="AC481:AD481" si="1704">AC488+AC495+AC502+AC509+AC516+AC523+AC530+AC537+AC544+AC551+AC558+AC565+AC572+AC579+AC586+AC593+AC600+AC607+AC614+AC621</f>
        <v>0</v>
      </c>
      <c r="AD481" s="119">
        <f t="shared" si="1704"/>
        <v>0</v>
      </c>
      <c r="AE481" s="119" t="e">
        <f t="shared" si="1679"/>
        <v>#DIV/0!</v>
      </c>
      <c r="AF481" s="117">
        <f t="shared" ref="AF481:AG481" si="1705">AF488+AF495+AF502+AF509+AF516+AF523+AF530+AF537+AF544+AF551+AF558+AF565+AF572+AF579+AF586+AF593+AF600+AF607+AF614+AF621</f>
        <v>0</v>
      </c>
      <c r="AG481" s="119">
        <f t="shared" si="1705"/>
        <v>0</v>
      </c>
      <c r="AH481" s="119" t="e">
        <f t="shared" si="1680"/>
        <v>#DIV/0!</v>
      </c>
      <c r="AI481" s="117">
        <f t="shared" ref="AI481:AJ481" si="1706">AI488+AI495+AI502+AI509+AI516+AI523+AI530+AI537+AI544+AI551+AI558+AI565+AI572+AI579+AI586+AI593+AI600+AI607+AI614+AI621</f>
        <v>0</v>
      </c>
      <c r="AJ481" s="119">
        <f t="shared" si="1706"/>
        <v>0</v>
      </c>
      <c r="AK481" s="119" t="e">
        <f t="shared" si="1681"/>
        <v>#DIV/0!</v>
      </c>
      <c r="AL481" s="117">
        <f t="shared" ref="AL481:AM481" si="1707">AL488+AL495+AL502+AL509+AL516+AL523+AL530+AL537+AL544+AL551+AL558+AL565+AL572+AL579+AL586+AL593+AL600+AL607+AL614+AL621</f>
        <v>0</v>
      </c>
      <c r="AM481" s="119">
        <f t="shared" si="1707"/>
        <v>0</v>
      </c>
      <c r="AN481" s="119" t="e">
        <f t="shared" si="1682"/>
        <v>#DIV/0!</v>
      </c>
      <c r="AO481" s="117">
        <f t="shared" ref="AO481:AP481" si="1708">AO488+AO495+AO502+AO509+AO516+AO523+AO530+AO537+AO544+AO551+AO558+AO565+AO572+AO579+AO586+AO593+AO600+AO607+AO614+AO621</f>
        <v>0</v>
      </c>
      <c r="AP481" s="119">
        <f t="shared" si="1708"/>
        <v>0</v>
      </c>
      <c r="AQ481" s="119" t="e">
        <f t="shared" si="1683"/>
        <v>#DIV/0!</v>
      </c>
      <c r="AR481" s="12"/>
    </row>
    <row r="482" spans="1:44" ht="82.5" customHeight="1">
      <c r="A482" s="228"/>
      <c r="B482" s="221"/>
      <c r="C482" s="221"/>
      <c r="D482" s="101" t="s">
        <v>440</v>
      </c>
      <c r="E482" s="115">
        <f t="shared" si="1684"/>
        <v>0</v>
      </c>
      <c r="F482" s="123">
        <f t="shared" si="1685"/>
        <v>0</v>
      </c>
      <c r="G482" s="124" t="e">
        <f t="shared" si="1671"/>
        <v>#DIV/0!</v>
      </c>
      <c r="H482" s="117">
        <f t="shared" si="1686"/>
        <v>0</v>
      </c>
      <c r="I482" s="119">
        <f t="shared" si="1686"/>
        <v>0</v>
      </c>
      <c r="J482" s="119" t="e">
        <f t="shared" si="1672"/>
        <v>#DIV/0!</v>
      </c>
      <c r="K482" s="117">
        <f t="shared" ref="K482:L482" si="1709">K489+K496+K503+K510+K517+K524+K531+K538+K545+K552+K559+K566+K573+K580+K587+K594+K601+K608+K615+K622</f>
        <v>0</v>
      </c>
      <c r="L482" s="119">
        <f t="shared" si="1709"/>
        <v>0</v>
      </c>
      <c r="M482" s="119" t="e">
        <f t="shared" si="1673"/>
        <v>#DIV/0!</v>
      </c>
      <c r="N482" s="117">
        <f t="shared" ref="N482:O482" si="1710">N489+N496+N503+N510+N517+N524+N531+N538+N545+N552+N559+N566+N573+N580+N587+N594+N601+N608+N615+N622</f>
        <v>0</v>
      </c>
      <c r="O482" s="119">
        <f t="shared" si="1710"/>
        <v>0</v>
      </c>
      <c r="P482" s="119" t="e">
        <f t="shared" si="1674"/>
        <v>#DIV/0!</v>
      </c>
      <c r="Q482" s="117">
        <f t="shared" ref="Q482:R482" si="1711">Q489+Q496+Q503+Q510+Q517+Q524+Q531+Q538+Q545+Q552+Q559+Q566+Q573+Q580+Q587+Q594+Q601+Q608+Q615+Q622</f>
        <v>0</v>
      </c>
      <c r="R482" s="119">
        <f t="shared" si="1711"/>
        <v>0</v>
      </c>
      <c r="S482" s="119" t="e">
        <f t="shared" si="1675"/>
        <v>#DIV/0!</v>
      </c>
      <c r="T482" s="115">
        <f t="shared" ref="T482:U482" si="1712">T489+T496+T503+T510+T517+T524+T531+T538+T545+T552+T559+T566+T573+T580+T587+T594+T601+T608+T615+T622</f>
        <v>0</v>
      </c>
      <c r="U482" s="124">
        <f t="shared" si="1712"/>
        <v>0</v>
      </c>
      <c r="V482" s="124" t="e">
        <f t="shared" si="1676"/>
        <v>#DIV/0!</v>
      </c>
      <c r="W482" s="117">
        <f t="shared" ref="W482:X482" si="1713">W489+W496+W503+W510+W517+W524+W531+W538+W545+W552+W559+W566+W573+W580+W587+W594+W601+W608+W615+W622</f>
        <v>0</v>
      </c>
      <c r="X482" s="119">
        <f t="shared" si="1713"/>
        <v>0</v>
      </c>
      <c r="Y482" s="119" t="e">
        <f t="shared" si="1677"/>
        <v>#DIV/0!</v>
      </c>
      <c r="Z482" s="117">
        <f t="shared" ref="Z482:AA482" si="1714">Z489+Z496+Z503+Z510+Z517+Z524+Z531+Z538+Z545+Z552+Z559+Z566+Z573+Z580+Z587+Z594+Z601+Z608+Z615+Z622</f>
        <v>0</v>
      </c>
      <c r="AA482" s="119">
        <f t="shared" si="1714"/>
        <v>0</v>
      </c>
      <c r="AB482" s="119" t="e">
        <f t="shared" si="1678"/>
        <v>#DIV/0!</v>
      </c>
      <c r="AC482" s="117">
        <f t="shared" ref="AC482:AD482" si="1715">AC489+AC496+AC503+AC510+AC517+AC524+AC531+AC538+AC545+AC552+AC559+AC566+AC573+AC580+AC587+AC594+AC601+AC608+AC615+AC622</f>
        <v>0</v>
      </c>
      <c r="AD482" s="119">
        <f t="shared" si="1715"/>
        <v>0</v>
      </c>
      <c r="AE482" s="119" t="e">
        <f t="shared" si="1679"/>
        <v>#DIV/0!</v>
      </c>
      <c r="AF482" s="117">
        <f t="shared" ref="AF482:AG482" si="1716">AF489+AF496+AF503+AF510+AF517+AF524+AF531+AF538+AF545+AF552+AF559+AF566+AF573+AF580+AF587+AF594+AF601+AF608+AF615+AF622</f>
        <v>0</v>
      </c>
      <c r="AG482" s="119">
        <f t="shared" si="1716"/>
        <v>0</v>
      </c>
      <c r="AH482" s="119" t="e">
        <f t="shared" si="1680"/>
        <v>#DIV/0!</v>
      </c>
      <c r="AI482" s="117">
        <f t="shared" ref="AI482:AJ482" si="1717">AI489+AI496+AI503+AI510+AI517+AI524+AI531+AI538+AI545+AI552+AI559+AI566+AI573+AI580+AI587+AI594+AI601+AI608+AI615+AI622</f>
        <v>0</v>
      </c>
      <c r="AJ482" s="119">
        <f t="shared" si="1717"/>
        <v>0</v>
      </c>
      <c r="AK482" s="119" t="e">
        <f t="shared" si="1681"/>
        <v>#DIV/0!</v>
      </c>
      <c r="AL482" s="117">
        <f t="shared" ref="AL482:AM482" si="1718">AL489+AL496+AL503+AL510+AL517+AL524+AL531+AL538+AL545+AL552+AL559+AL566+AL573+AL580+AL587+AL594+AL601+AL608+AL615+AL622</f>
        <v>0</v>
      </c>
      <c r="AM482" s="119">
        <f t="shared" si="1718"/>
        <v>0</v>
      </c>
      <c r="AN482" s="119" t="e">
        <f t="shared" si="1682"/>
        <v>#DIV/0!</v>
      </c>
      <c r="AO482" s="117">
        <f t="shared" ref="AO482:AP482" si="1719">AO489+AO496+AO503+AO510+AO517+AO524+AO531+AO538+AO545+AO552+AO559+AO566+AO573+AO580+AO587+AO594+AO601+AO608+AO615+AO622</f>
        <v>0</v>
      </c>
      <c r="AP482" s="119">
        <f t="shared" si="1719"/>
        <v>0</v>
      </c>
      <c r="AQ482" s="119" t="e">
        <f t="shared" si="1683"/>
        <v>#DIV/0!</v>
      </c>
      <c r="AR482" s="12"/>
    </row>
    <row r="483" spans="1:44" ht="30.75" customHeight="1">
      <c r="A483" s="228"/>
      <c r="B483" s="221"/>
      <c r="C483" s="221"/>
      <c r="D483" s="59" t="s">
        <v>41</v>
      </c>
      <c r="E483" s="115">
        <f t="shared" si="1684"/>
        <v>0</v>
      </c>
      <c r="F483" s="123">
        <f t="shared" si="1685"/>
        <v>0</v>
      </c>
      <c r="G483" s="124" t="e">
        <f t="shared" si="1671"/>
        <v>#DIV/0!</v>
      </c>
      <c r="H483" s="117">
        <f t="shared" si="1686"/>
        <v>0</v>
      </c>
      <c r="I483" s="119">
        <f t="shared" si="1686"/>
        <v>0</v>
      </c>
      <c r="J483" s="119" t="e">
        <f t="shared" si="1672"/>
        <v>#DIV/0!</v>
      </c>
      <c r="K483" s="117">
        <f t="shared" ref="K483:L483" si="1720">K490+K497+K504+K511+K518+K525+K532+K539+K546+K553+K560+K567+K574+K581+K588+K595+K602+K609+K616+K623</f>
        <v>0</v>
      </c>
      <c r="L483" s="119">
        <f t="shared" si="1720"/>
        <v>0</v>
      </c>
      <c r="M483" s="119" t="e">
        <f t="shared" si="1673"/>
        <v>#DIV/0!</v>
      </c>
      <c r="N483" s="117">
        <f t="shared" ref="N483:O483" si="1721">N490+N497+N504+N511+N518+N525+N532+N539+N546+N553+N560+N567+N574+N581+N588+N595+N602+N609+N616+N623</f>
        <v>0</v>
      </c>
      <c r="O483" s="119">
        <f t="shared" si="1721"/>
        <v>0</v>
      </c>
      <c r="P483" s="119" t="e">
        <f t="shared" si="1674"/>
        <v>#DIV/0!</v>
      </c>
      <c r="Q483" s="117">
        <f t="shared" ref="Q483:R483" si="1722">Q490+Q497+Q504+Q511+Q518+Q525+Q532+Q539+Q546+Q553+Q560+Q567+Q574+Q581+Q588+Q595+Q602+Q609+Q616+Q623</f>
        <v>0</v>
      </c>
      <c r="R483" s="119">
        <f t="shared" si="1722"/>
        <v>0</v>
      </c>
      <c r="S483" s="119" t="e">
        <f t="shared" si="1675"/>
        <v>#DIV/0!</v>
      </c>
      <c r="T483" s="115">
        <f t="shared" ref="T483:U483" si="1723">T490+T497+T504+T511+T518+T525+T532+T539+T546+T553+T560+T567+T574+T581+T588+T595+T602+T609+T616+T623</f>
        <v>0</v>
      </c>
      <c r="U483" s="124">
        <f t="shared" si="1723"/>
        <v>0</v>
      </c>
      <c r="V483" s="124" t="e">
        <f t="shared" si="1676"/>
        <v>#DIV/0!</v>
      </c>
      <c r="W483" s="117">
        <f t="shared" ref="W483:X483" si="1724">W490+W497+W504+W511+W518+W525+W532+W539+W546+W553+W560+W567+W574+W581+W588+W595+W602+W609+W616+W623</f>
        <v>0</v>
      </c>
      <c r="X483" s="119">
        <f t="shared" si="1724"/>
        <v>0</v>
      </c>
      <c r="Y483" s="119" t="e">
        <f t="shared" si="1677"/>
        <v>#DIV/0!</v>
      </c>
      <c r="Z483" s="117">
        <f t="shared" ref="Z483:AA483" si="1725">Z490+Z497+Z504+Z511+Z518+Z525+Z532+Z539+Z546+Z553+Z560+Z567+Z574+Z581+Z588+Z595+Z602+Z609+Z616+Z623</f>
        <v>0</v>
      </c>
      <c r="AA483" s="119">
        <f t="shared" si="1725"/>
        <v>0</v>
      </c>
      <c r="AB483" s="119" t="e">
        <f t="shared" si="1678"/>
        <v>#DIV/0!</v>
      </c>
      <c r="AC483" s="117">
        <f t="shared" ref="AC483:AD483" si="1726">AC490+AC497+AC504+AC511+AC518+AC525+AC532+AC539+AC546+AC553+AC560+AC567+AC574+AC581+AC588+AC595+AC602+AC609+AC616+AC623</f>
        <v>0</v>
      </c>
      <c r="AD483" s="119">
        <f t="shared" si="1726"/>
        <v>0</v>
      </c>
      <c r="AE483" s="119" t="e">
        <f t="shared" si="1679"/>
        <v>#DIV/0!</v>
      </c>
      <c r="AF483" s="117">
        <f t="shared" ref="AF483:AG483" si="1727">AF490+AF497+AF504+AF511+AF518+AF525+AF532+AF539+AF546+AF553+AF560+AF567+AF574+AF581+AF588+AF595+AF602+AF609+AF616+AF623</f>
        <v>0</v>
      </c>
      <c r="AG483" s="119">
        <f t="shared" si="1727"/>
        <v>0</v>
      </c>
      <c r="AH483" s="119" t="e">
        <f t="shared" si="1680"/>
        <v>#DIV/0!</v>
      </c>
      <c r="AI483" s="117">
        <f t="shared" ref="AI483:AJ483" si="1728">AI490+AI497+AI504+AI511+AI518+AI525+AI532+AI539+AI546+AI553+AI560+AI567+AI574+AI581+AI588+AI595+AI602+AI609+AI616+AI623</f>
        <v>0</v>
      </c>
      <c r="AJ483" s="119">
        <f t="shared" si="1728"/>
        <v>0</v>
      </c>
      <c r="AK483" s="119" t="e">
        <f t="shared" si="1681"/>
        <v>#DIV/0!</v>
      </c>
      <c r="AL483" s="117">
        <f t="shared" ref="AL483:AM483" si="1729">AL490+AL497+AL504+AL511+AL518+AL525+AL532+AL539+AL546+AL553+AL560+AL567+AL574+AL581+AL588+AL595+AL602+AL609+AL616+AL623</f>
        <v>0</v>
      </c>
      <c r="AM483" s="119">
        <f t="shared" si="1729"/>
        <v>0</v>
      </c>
      <c r="AN483" s="119" t="e">
        <f t="shared" si="1682"/>
        <v>#DIV/0!</v>
      </c>
      <c r="AO483" s="117">
        <f t="shared" ref="AO483:AP483" si="1730">AO490+AO497+AO504+AO511+AO518+AO525+AO532+AO539+AO546+AO553+AO560+AO567+AO574+AO581+AO588+AO595+AO602+AO609+AO616+AO623</f>
        <v>0</v>
      </c>
      <c r="AP483" s="119">
        <f t="shared" si="1730"/>
        <v>0</v>
      </c>
      <c r="AQ483" s="119" t="e">
        <f t="shared" si="1683"/>
        <v>#DIV/0!</v>
      </c>
      <c r="AR483" s="12"/>
    </row>
    <row r="484" spans="1:44" ht="45">
      <c r="A484" s="228"/>
      <c r="B484" s="221"/>
      <c r="C484" s="221"/>
      <c r="D484" s="59" t="s">
        <v>33</v>
      </c>
      <c r="E484" s="115">
        <f t="shared" si="1684"/>
        <v>0</v>
      </c>
      <c r="F484" s="123">
        <f t="shared" si="1685"/>
        <v>0</v>
      </c>
      <c r="G484" s="124" t="e">
        <f t="shared" si="1671"/>
        <v>#DIV/0!</v>
      </c>
      <c r="H484" s="117">
        <f t="shared" si="1686"/>
        <v>0</v>
      </c>
      <c r="I484" s="119">
        <f t="shared" si="1686"/>
        <v>0</v>
      </c>
      <c r="J484" s="119" t="e">
        <f t="shared" si="1672"/>
        <v>#DIV/0!</v>
      </c>
      <c r="K484" s="117">
        <f t="shared" ref="K484:L484" si="1731">K491+K498+K505+K512+K519+K526+K533+K540+K547+K554+K561+K568+K575+K582+K589+K596+K603+K610+K617+K624</f>
        <v>0</v>
      </c>
      <c r="L484" s="119">
        <f t="shared" si="1731"/>
        <v>0</v>
      </c>
      <c r="M484" s="119" t="e">
        <f t="shared" si="1673"/>
        <v>#DIV/0!</v>
      </c>
      <c r="N484" s="117">
        <f t="shared" ref="N484:O484" si="1732">N491+N498+N505+N512+N519+N526+N533+N540+N547+N554+N561+N568+N575+N582+N589+N596+N603+N610+N617+N624</f>
        <v>0</v>
      </c>
      <c r="O484" s="119">
        <f t="shared" si="1732"/>
        <v>0</v>
      </c>
      <c r="P484" s="119" t="e">
        <f t="shared" si="1674"/>
        <v>#DIV/0!</v>
      </c>
      <c r="Q484" s="117">
        <f t="shared" ref="Q484:R484" si="1733">Q491+Q498+Q505+Q512+Q519+Q526+Q533+Q540+Q547+Q554+Q561+Q568+Q575+Q582+Q589+Q596+Q603+Q610+Q617+Q624</f>
        <v>0</v>
      </c>
      <c r="R484" s="119">
        <f t="shared" si="1733"/>
        <v>0</v>
      </c>
      <c r="S484" s="119" t="e">
        <f t="shared" si="1675"/>
        <v>#DIV/0!</v>
      </c>
      <c r="T484" s="115">
        <f t="shared" ref="T484:U484" si="1734">T491+T498+T505+T512+T519+T526+T533+T540+T547+T554+T561+T568+T575+T582+T589+T596+T603+T610+T617+T624</f>
        <v>0</v>
      </c>
      <c r="U484" s="124">
        <f t="shared" si="1734"/>
        <v>0</v>
      </c>
      <c r="V484" s="124" t="e">
        <f t="shared" si="1676"/>
        <v>#DIV/0!</v>
      </c>
      <c r="W484" s="117">
        <f t="shared" ref="W484:X484" si="1735">W491+W498+W505+W512+W519+W526+W533+W540+W547+W554+W561+W568+W575+W582+W589+W596+W603+W610+W617+W624</f>
        <v>0</v>
      </c>
      <c r="X484" s="119">
        <f t="shared" si="1735"/>
        <v>0</v>
      </c>
      <c r="Y484" s="119" t="e">
        <f t="shared" si="1677"/>
        <v>#DIV/0!</v>
      </c>
      <c r="Z484" s="117">
        <f t="shared" ref="Z484:AA484" si="1736">Z491+Z498+Z505+Z512+Z519+Z526+Z533+Z540+Z547+Z554+Z561+Z568+Z575+Z582+Z589+Z596+Z603+Z610+Z617+Z624</f>
        <v>0</v>
      </c>
      <c r="AA484" s="119">
        <f t="shared" si="1736"/>
        <v>0</v>
      </c>
      <c r="AB484" s="119" t="e">
        <f t="shared" si="1678"/>
        <v>#DIV/0!</v>
      </c>
      <c r="AC484" s="117">
        <f t="shared" ref="AC484:AD484" si="1737">AC491+AC498+AC505+AC512+AC519+AC526+AC533+AC540+AC547+AC554+AC561+AC568+AC575+AC582+AC589+AC596+AC603+AC610+AC617+AC624</f>
        <v>0</v>
      </c>
      <c r="AD484" s="119">
        <f t="shared" si="1737"/>
        <v>0</v>
      </c>
      <c r="AE484" s="119" t="e">
        <f t="shared" si="1679"/>
        <v>#DIV/0!</v>
      </c>
      <c r="AF484" s="117">
        <f t="shared" ref="AF484:AG484" si="1738">AF491+AF498+AF505+AF512+AF519+AF526+AF533+AF540+AF547+AF554+AF561+AF568+AF575+AF582+AF589+AF596+AF603+AF610+AF617+AF624</f>
        <v>0</v>
      </c>
      <c r="AG484" s="119">
        <f t="shared" si="1738"/>
        <v>0</v>
      </c>
      <c r="AH484" s="119" t="e">
        <f t="shared" si="1680"/>
        <v>#DIV/0!</v>
      </c>
      <c r="AI484" s="117">
        <f t="shared" ref="AI484:AJ484" si="1739">AI491+AI498+AI505+AI512+AI519+AI526+AI533+AI540+AI547+AI554+AI561+AI568+AI575+AI582+AI589+AI596+AI603+AI610+AI617+AI624</f>
        <v>0</v>
      </c>
      <c r="AJ484" s="119">
        <f t="shared" si="1739"/>
        <v>0</v>
      </c>
      <c r="AK484" s="119" t="e">
        <f t="shared" si="1681"/>
        <v>#DIV/0!</v>
      </c>
      <c r="AL484" s="117">
        <f t="shared" ref="AL484:AM484" si="1740">AL491+AL498+AL505+AL512+AL519+AL526+AL533+AL540+AL547+AL554+AL561+AL568+AL575+AL582+AL589+AL596+AL603+AL610+AL617+AL624</f>
        <v>0</v>
      </c>
      <c r="AM484" s="119">
        <f t="shared" si="1740"/>
        <v>0</v>
      </c>
      <c r="AN484" s="119" t="e">
        <f t="shared" si="1682"/>
        <v>#DIV/0!</v>
      </c>
      <c r="AO484" s="117">
        <f t="shared" ref="AO484:AP484" si="1741">AO491+AO498+AO505+AO512+AO519+AO526+AO533+AO540+AO547+AO554+AO561+AO568+AO575+AO582+AO589+AO596+AO603+AO610+AO617+AO624</f>
        <v>0</v>
      </c>
      <c r="AP484" s="119">
        <f t="shared" si="1741"/>
        <v>0</v>
      </c>
      <c r="AQ484" s="119" t="e">
        <f t="shared" si="1683"/>
        <v>#DIV/0!</v>
      </c>
      <c r="AR484" s="12"/>
    </row>
    <row r="485" spans="1:44" ht="27.75" customHeight="1">
      <c r="A485" s="356" t="s">
        <v>300</v>
      </c>
      <c r="B485" s="222" t="s">
        <v>401</v>
      </c>
      <c r="C485" s="222" t="s">
        <v>339</v>
      </c>
      <c r="D485" s="59" t="s">
        <v>38</v>
      </c>
      <c r="E485" s="117">
        <f>SUM(E486:E491)</f>
        <v>300</v>
      </c>
      <c r="F485" s="116">
        <f>SUM(F486:F491)</f>
        <v>220.07</v>
      </c>
      <c r="G485" s="116">
        <f>(F485/E485)*100</f>
        <v>73.356666666666655</v>
      </c>
      <c r="H485" s="117">
        <f>SUM(H486:H491)</f>
        <v>0</v>
      </c>
      <c r="I485" s="116">
        <f>SUM(I486:I491)</f>
        <v>0</v>
      </c>
      <c r="J485" s="116" t="e">
        <f>(I485/H485)*100</f>
        <v>#DIV/0!</v>
      </c>
      <c r="K485" s="117">
        <f>SUM(K486:K491)</f>
        <v>0</v>
      </c>
      <c r="L485" s="116">
        <f>SUM(L486:L491)</f>
        <v>0</v>
      </c>
      <c r="M485" s="116" t="e">
        <f>(L485/K485)*100</f>
        <v>#DIV/0!</v>
      </c>
      <c r="N485" s="117">
        <f>SUM(N486:N491)</f>
        <v>220.07</v>
      </c>
      <c r="O485" s="116">
        <f>SUM(O486:O491)</f>
        <v>220.07</v>
      </c>
      <c r="P485" s="116">
        <f>(O485/N485)*100</f>
        <v>100</v>
      </c>
      <c r="Q485" s="117">
        <f>SUM(Q486:Q491)</f>
        <v>79.930000000000007</v>
      </c>
      <c r="R485" s="116">
        <f>SUM(R486:R491)</f>
        <v>0</v>
      </c>
      <c r="S485" s="116">
        <f>(R485/Q485)*100</f>
        <v>0</v>
      </c>
      <c r="T485" s="117">
        <f>SUM(T486:T491)</f>
        <v>0</v>
      </c>
      <c r="U485" s="116">
        <f>SUM(U486:U491)</f>
        <v>0</v>
      </c>
      <c r="V485" s="116" t="e">
        <f>(U485/T485)*100</f>
        <v>#DIV/0!</v>
      </c>
      <c r="W485" s="117">
        <f>SUM(W486:W491)</f>
        <v>0</v>
      </c>
      <c r="X485" s="116">
        <f>SUM(X486:X491)</f>
        <v>0</v>
      </c>
      <c r="Y485" s="116" t="e">
        <f>(X485/W485)*100</f>
        <v>#DIV/0!</v>
      </c>
      <c r="Z485" s="117">
        <f>SUM(Z486:Z491)</f>
        <v>0</v>
      </c>
      <c r="AA485" s="116">
        <f>SUM(AA486:AA491)</f>
        <v>0</v>
      </c>
      <c r="AB485" s="116" t="e">
        <f>(AA485/Z485)*100</f>
        <v>#DIV/0!</v>
      </c>
      <c r="AC485" s="117">
        <f>SUM(AC486:AC491)</f>
        <v>0</v>
      </c>
      <c r="AD485" s="116">
        <f>SUM(AD486:AD491)</f>
        <v>0</v>
      </c>
      <c r="AE485" s="116" t="e">
        <f>(AD485/AC485)*100</f>
        <v>#DIV/0!</v>
      </c>
      <c r="AF485" s="117">
        <f>SUM(AF486:AF491)</f>
        <v>0</v>
      </c>
      <c r="AG485" s="116">
        <f>SUM(AG486:AG491)</f>
        <v>0</v>
      </c>
      <c r="AH485" s="116" t="e">
        <f>(AG485/AF485)*100</f>
        <v>#DIV/0!</v>
      </c>
      <c r="AI485" s="117">
        <f>SUM(AI486:AI491)</f>
        <v>0</v>
      </c>
      <c r="AJ485" s="116">
        <f>SUM(AJ486:AJ491)</f>
        <v>0</v>
      </c>
      <c r="AK485" s="116" t="e">
        <f>(AJ485/AI485)*100</f>
        <v>#DIV/0!</v>
      </c>
      <c r="AL485" s="117">
        <f>SUM(AL486:AL491)</f>
        <v>0</v>
      </c>
      <c r="AM485" s="116">
        <f>SUM(AM486:AM491)</f>
        <v>0</v>
      </c>
      <c r="AN485" s="116" t="e">
        <f>(AM485/AL485)*100</f>
        <v>#DIV/0!</v>
      </c>
      <c r="AO485" s="117">
        <f>SUM(AO486:AO491)</f>
        <v>0</v>
      </c>
      <c r="AP485" s="116">
        <f>SUM(AP486:AP491)</f>
        <v>0</v>
      </c>
      <c r="AQ485" s="116" t="e">
        <f>(AP485/AO485)*100</f>
        <v>#DIV/0!</v>
      </c>
      <c r="AR485" s="12"/>
    </row>
    <row r="486" spans="1:44" ht="30">
      <c r="A486" s="357"/>
      <c r="B486" s="223"/>
      <c r="C486" s="223"/>
      <c r="D486" s="59" t="s">
        <v>17</v>
      </c>
      <c r="E486" s="117">
        <f>H486+K486+N486+Q486+T486+W486+Z486+AC486+AF486+AI486+AL486+AO486</f>
        <v>0</v>
      </c>
      <c r="F486" s="118">
        <f>I486+L486+O486+R486+U486+X486+AA486+AD486+AG486+AJ486+AM486+AP486</f>
        <v>0</v>
      </c>
      <c r="G486" s="119" t="e">
        <f t="shared" ref="G486:G491" si="1742">(F486/E486)*100</f>
        <v>#DIV/0!</v>
      </c>
      <c r="H486" s="117"/>
      <c r="I486" s="118"/>
      <c r="J486" s="119" t="e">
        <f t="shared" ref="J486:J491" si="1743">(I486/H486)*100</f>
        <v>#DIV/0!</v>
      </c>
      <c r="K486" s="117"/>
      <c r="L486" s="118"/>
      <c r="M486" s="119" t="e">
        <f t="shared" ref="M486:M491" si="1744">(L486/K486)*100</f>
        <v>#DIV/0!</v>
      </c>
      <c r="N486" s="117"/>
      <c r="O486" s="118"/>
      <c r="P486" s="119" t="e">
        <f t="shared" ref="P486:P491" si="1745">(O486/N486)*100</f>
        <v>#DIV/0!</v>
      </c>
      <c r="Q486" s="117"/>
      <c r="R486" s="118"/>
      <c r="S486" s="119" t="e">
        <f t="shared" ref="S486:S491" si="1746">(R486/Q486)*100</f>
        <v>#DIV/0!</v>
      </c>
      <c r="T486" s="117"/>
      <c r="U486" s="118"/>
      <c r="V486" s="119" t="e">
        <f t="shared" ref="V486:V491" si="1747">(U486/T486)*100</f>
        <v>#DIV/0!</v>
      </c>
      <c r="W486" s="117"/>
      <c r="X486" s="118"/>
      <c r="Y486" s="119" t="e">
        <f t="shared" ref="Y486:Y491" si="1748">(X486/W486)*100</f>
        <v>#DIV/0!</v>
      </c>
      <c r="Z486" s="117"/>
      <c r="AA486" s="118"/>
      <c r="AB486" s="119" t="e">
        <f t="shared" ref="AB486:AB491" si="1749">(AA486/Z486)*100</f>
        <v>#DIV/0!</v>
      </c>
      <c r="AC486" s="117"/>
      <c r="AD486" s="118"/>
      <c r="AE486" s="119" t="e">
        <f t="shared" ref="AE486:AE491" si="1750">(AD486/AC486)*100</f>
        <v>#DIV/0!</v>
      </c>
      <c r="AF486" s="117"/>
      <c r="AG486" s="118"/>
      <c r="AH486" s="119" t="e">
        <f t="shared" ref="AH486:AH491" si="1751">(AG486/AF486)*100</f>
        <v>#DIV/0!</v>
      </c>
      <c r="AI486" s="117"/>
      <c r="AJ486" s="118"/>
      <c r="AK486" s="119" t="e">
        <f t="shared" ref="AK486:AK491" si="1752">(AJ486/AI486)*100</f>
        <v>#DIV/0!</v>
      </c>
      <c r="AL486" s="117"/>
      <c r="AM486" s="118"/>
      <c r="AN486" s="119" t="e">
        <f t="shared" ref="AN486:AN491" si="1753">(AM486/AL486)*100</f>
        <v>#DIV/0!</v>
      </c>
      <c r="AO486" s="117"/>
      <c r="AP486" s="118"/>
      <c r="AQ486" s="119" t="e">
        <f t="shared" ref="AQ486:AQ491" si="1754">(AP486/AO486)*100</f>
        <v>#DIV/0!</v>
      </c>
      <c r="AR486" s="12"/>
    </row>
    <row r="487" spans="1:44" ht="45">
      <c r="A487" s="357"/>
      <c r="B487" s="223"/>
      <c r="C487" s="223"/>
      <c r="D487" s="59" t="s">
        <v>18</v>
      </c>
      <c r="E487" s="117">
        <f t="shared" ref="E487:E491" si="1755">H487+K487+N487+Q487+T487+W487+Z487+AC487+AF487+AI487+AL487+AO487</f>
        <v>0</v>
      </c>
      <c r="F487" s="118">
        <f t="shared" ref="F487:F491" si="1756">I487+L487+O487+R487+U487+X487+AA487+AD487+AG487+AJ487+AM487+AP487</f>
        <v>0</v>
      </c>
      <c r="G487" s="119" t="e">
        <f t="shared" si="1742"/>
        <v>#DIV/0!</v>
      </c>
      <c r="H487" s="117"/>
      <c r="I487" s="118"/>
      <c r="J487" s="119" t="e">
        <f t="shared" si="1743"/>
        <v>#DIV/0!</v>
      </c>
      <c r="K487" s="117"/>
      <c r="L487" s="118"/>
      <c r="M487" s="119" t="e">
        <f t="shared" si="1744"/>
        <v>#DIV/0!</v>
      </c>
      <c r="N487" s="117"/>
      <c r="O487" s="118"/>
      <c r="P487" s="119" t="e">
        <f t="shared" si="1745"/>
        <v>#DIV/0!</v>
      </c>
      <c r="Q487" s="117"/>
      <c r="R487" s="118"/>
      <c r="S487" s="119" t="e">
        <f t="shared" si="1746"/>
        <v>#DIV/0!</v>
      </c>
      <c r="T487" s="117"/>
      <c r="U487" s="118"/>
      <c r="V487" s="119" t="e">
        <f t="shared" si="1747"/>
        <v>#DIV/0!</v>
      </c>
      <c r="W487" s="117"/>
      <c r="X487" s="118"/>
      <c r="Y487" s="119" t="e">
        <f t="shared" si="1748"/>
        <v>#DIV/0!</v>
      </c>
      <c r="Z487" s="117"/>
      <c r="AA487" s="118"/>
      <c r="AB487" s="119" t="e">
        <f t="shared" si="1749"/>
        <v>#DIV/0!</v>
      </c>
      <c r="AC487" s="117"/>
      <c r="AD487" s="118"/>
      <c r="AE487" s="119" t="e">
        <f t="shared" si="1750"/>
        <v>#DIV/0!</v>
      </c>
      <c r="AF487" s="117"/>
      <c r="AG487" s="118"/>
      <c r="AH487" s="119" t="e">
        <f t="shared" si="1751"/>
        <v>#DIV/0!</v>
      </c>
      <c r="AI487" s="117"/>
      <c r="AJ487" s="118"/>
      <c r="AK487" s="119" t="e">
        <f t="shared" si="1752"/>
        <v>#DIV/0!</v>
      </c>
      <c r="AL487" s="117"/>
      <c r="AM487" s="118"/>
      <c r="AN487" s="119" t="e">
        <f t="shared" si="1753"/>
        <v>#DIV/0!</v>
      </c>
      <c r="AO487" s="117"/>
      <c r="AP487" s="118"/>
      <c r="AQ487" s="119" t="e">
        <f t="shared" si="1754"/>
        <v>#DIV/0!</v>
      </c>
      <c r="AR487" s="12"/>
    </row>
    <row r="488" spans="1:44" ht="28.5" customHeight="1">
      <c r="A488" s="357"/>
      <c r="B488" s="223"/>
      <c r="C488" s="223"/>
      <c r="D488" s="59" t="s">
        <v>26</v>
      </c>
      <c r="E488" s="117">
        <f t="shared" si="1755"/>
        <v>300</v>
      </c>
      <c r="F488" s="118">
        <f t="shared" si="1756"/>
        <v>220.07</v>
      </c>
      <c r="G488" s="119">
        <f t="shared" si="1742"/>
        <v>73.356666666666655</v>
      </c>
      <c r="H488" s="117"/>
      <c r="I488" s="118"/>
      <c r="J488" s="119" t="e">
        <f t="shared" si="1743"/>
        <v>#DIV/0!</v>
      </c>
      <c r="K488" s="117"/>
      <c r="L488" s="118"/>
      <c r="M488" s="119" t="e">
        <f t="shared" si="1744"/>
        <v>#DIV/0!</v>
      </c>
      <c r="N488" s="117">
        <v>220.07</v>
      </c>
      <c r="O488" s="118">
        <v>220.07</v>
      </c>
      <c r="P488" s="119">
        <f t="shared" si="1745"/>
        <v>100</v>
      </c>
      <c r="Q488" s="117">
        <v>79.930000000000007</v>
      </c>
      <c r="R488" s="118"/>
      <c r="S488" s="119">
        <f t="shared" si="1746"/>
        <v>0</v>
      </c>
      <c r="T488" s="117"/>
      <c r="U488" s="118"/>
      <c r="V488" s="119" t="e">
        <f t="shared" si="1747"/>
        <v>#DIV/0!</v>
      </c>
      <c r="W488" s="117"/>
      <c r="X488" s="118"/>
      <c r="Y488" s="119" t="e">
        <f t="shared" si="1748"/>
        <v>#DIV/0!</v>
      </c>
      <c r="Z488" s="117"/>
      <c r="AA488" s="118"/>
      <c r="AB488" s="119" t="e">
        <f t="shared" si="1749"/>
        <v>#DIV/0!</v>
      </c>
      <c r="AC488" s="117"/>
      <c r="AD488" s="118"/>
      <c r="AE488" s="119" t="e">
        <f t="shared" si="1750"/>
        <v>#DIV/0!</v>
      </c>
      <c r="AF488" s="117"/>
      <c r="AG488" s="118"/>
      <c r="AH488" s="119" t="e">
        <f t="shared" si="1751"/>
        <v>#DIV/0!</v>
      </c>
      <c r="AI488" s="117"/>
      <c r="AJ488" s="118"/>
      <c r="AK488" s="119" t="e">
        <f t="shared" si="1752"/>
        <v>#DIV/0!</v>
      </c>
      <c r="AL488" s="117"/>
      <c r="AM488" s="118"/>
      <c r="AN488" s="119" t="e">
        <f t="shared" si="1753"/>
        <v>#DIV/0!</v>
      </c>
      <c r="AO488" s="117"/>
      <c r="AP488" s="118"/>
      <c r="AQ488" s="119" t="e">
        <f t="shared" si="1754"/>
        <v>#DIV/0!</v>
      </c>
      <c r="AR488" s="12"/>
    </row>
    <row r="489" spans="1:44" ht="80.25" customHeight="1">
      <c r="A489" s="357"/>
      <c r="B489" s="223"/>
      <c r="C489" s="223"/>
      <c r="D489" s="101" t="s">
        <v>440</v>
      </c>
      <c r="E489" s="117">
        <f t="shared" si="1755"/>
        <v>0</v>
      </c>
      <c r="F489" s="118">
        <f t="shared" si="1756"/>
        <v>0</v>
      </c>
      <c r="G489" s="119" t="e">
        <f t="shared" si="1742"/>
        <v>#DIV/0!</v>
      </c>
      <c r="H489" s="117"/>
      <c r="I489" s="118"/>
      <c r="J489" s="119" t="e">
        <f t="shared" si="1743"/>
        <v>#DIV/0!</v>
      </c>
      <c r="K489" s="117"/>
      <c r="L489" s="118"/>
      <c r="M489" s="119" t="e">
        <f t="shared" si="1744"/>
        <v>#DIV/0!</v>
      </c>
      <c r="N489" s="117"/>
      <c r="O489" s="118"/>
      <c r="P489" s="119" t="e">
        <f t="shared" si="1745"/>
        <v>#DIV/0!</v>
      </c>
      <c r="Q489" s="117"/>
      <c r="R489" s="118"/>
      <c r="S489" s="119" t="e">
        <f t="shared" si="1746"/>
        <v>#DIV/0!</v>
      </c>
      <c r="T489" s="117"/>
      <c r="U489" s="118"/>
      <c r="V489" s="119" t="e">
        <f t="shared" si="1747"/>
        <v>#DIV/0!</v>
      </c>
      <c r="W489" s="117"/>
      <c r="X489" s="118"/>
      <c r="Y489" s="119" t="e">
        <f t="shared" si="1748"/>
        <v>#DIV/0!</v>
      </c>
      <c r="Z489" s="117"/>
      <c r="AA489" s="118"/>
      <c r="AB489" s="119" t="e">
        <f t="shared" si="1749"/>
        <v>#DIV/0!</v>
      </c>
      <c r="AC489" s="117"/>
      <c r="AD489" s="118"/>
      <c r="AE489" s="119" t="e">
        <f t="shared" si="1750"/>
        <v>#DIV/0!</v>
      </c>
      <c r="AF489" s="117"/>
      <c r="AG489" s="118"/>
      <c r="AH489" s="119" t="e">
        <f t="shared" si="1751"/>
        <v>#DIV/0!</v>
      </c>
      <c r="AI489" s="117"/>
      <c r="AJ489" s="118"/>
      <c r="AK489" s="119" t="e">
        <f t="shared" si="1752"/>
        <v>#DIV/0!</v>
      </c>
      <c r="AL489" s="117"/>
      <c r="AM489" s="118"/>
      <c r="AN489" s="119" t="e">
        <f t="shared" si="1753"/>
        <v>#DIV/0!</v>
      </c>
      <c r="AO489" s="117"/>
      <c r="AP489" s="118"/>
      <c r="AQ489" s="119" t="e">
        <f t="shared" si="1754"/>
        <v>#DIV/0!</v>
      </c>
      <c r="AR489" s="12"/>
    </row>
    <row r="490" spans="1:44" ht="38.25" customHeight="1">
      <c r="A490" s="357"/>
      <c r="B490" s="223"/>
      <c r="C490" s="223"/>
      <c r="D490" s="59" t="s">
        <v>41</v>
      </c>
      <c r="E490" s="117">
        <f t="shared" si="1755"/>
        <v>0</v>
      </c>
      <c r="F490" s="118">
        <f t="shared" si="1756"/>
        <v>0</v>
      </c>
      <c r="G490" s="119" t="e">
        <f t="shared" si="1742"/>
        <v>#DIV/0!</v>
      </c>
      <c r="H490" s="117"/>
      <c r="I490" s="118"/>
      <c r="J490" s="119" t="e">
        <f t="shared" si="1743"/>
        <v>#DIV/0!</v>
      </c>
      <c r="K490" s="117"/>
      <c r="L490" s="118"/>
      <c r="M490" s="119" t="e">
        <f t="shared" si="1744"/>
        <v>#DIV/0!</v>
      </c>
      <c r="N490" s="117"/>
      <c r="O490" s="118"/>
      <c r="P490" s="119" t="e">
        <f t="shared" si="1745"/>
        <v>#DIV/0!</v>
      </c>
      <c r="Q490" s="117"/>
      <c r="R490" s="118"/>
      <c r="S490" s="119" t="e">
        <f t="shared" si="1746"/>
        <v>#DIV/0!</v>
      </c>
      <c r="T490" s="117"/>
      <c r="U490" s="118"/>
      <c r="V490" s="119" t="e">
        <f t="shared" si="1747"/>
        <v>#DIV/0!</v>
      </c>
      <c r="W490" s="117"/>
      <c r="X490" s="118"/>
      <c r="Y490" s="119" t="e">
        <f t="shared" si="1748"/>
        <v>#DIV/0!</v>
      </c>
      <c r="Z490" s="117"/>
      <c r="AA490" s="118"/>
      <c r="AB490" s="119" t="e">
        <f t="shared" si="1749"/>
        <v>#DIV/0!</v>
      </c>
      <c r="AC490" s="117"/>
      <c r="AD490" s="118"/>
      <c r="AE490" s="119" t="e">
        <f t="shared" si="1750"/>
        <v>#DIV/0!</v>
      </c>
      <c r="AF490" s="117"/>
      <c r="AG490" s="118"/>
      <c r="AH490" s="119" t="e">
        <f t="shared" si="1751"/>
        <v>#DIV/0!</v>
      </c>
      <c r="AI490" s="117"/>
      <c r="AJ490" s="118"/>
      <c r="AK490" s="119" t="e">
        <f t="shared" si="1752"/>
        <v>#DIV/0!</v>
      </c>
      <c r="AL490" s="117"/>
      <c r="AM490" s="118"/>
      <c r="AN490" s="119" t="e">
        <f t="shared" si="1753"/>
        <v>#DIV/0!</v>
      </c>
      <c r="AO490" s="117"/>
      <c r="AP490" s="118"/>
      <c r="AQ490" s="119" t="e">
        <f t="shared" si="1754"/>
        <v>#DIV/0!</v>
      </c>
      <c r="AR490" s="12"/>
    </row>
    <row r="491" spans="1:44" ht="51" customHeight="1">
      <c r="A491" s="358"/>
      <c r="B491" s="224"/>
      <c r="C491" s="224"/>
      <c r="D491" s="59" t="s">
        <v>33</v>
      </c>
      <c r="E491" s="117">
        <f t="shared" si="1755"/>
        <v>0</v>
      </c>
      <c r="F491" s="118">
        <f t="shared" si="1756"/>
        <v>0</v>
      </c>
      <c r="G491" s="119" t="e">
        <f t="shared" si="1742"/>
        <v>#DIV/0!</v>
      </c>
      <c r="H491" s="117"/>
      <c r="I491" s="118"/>
      <c r="J491" s="119" t="e">
        <f t="shared" si="1743"/>
        <v>#DIV/0!</v>
      </c>
      <c r="K491" s="117"/>
      <c r="L491" s="118"/>
      <c r="M491" s="119" t="e">
        <f t="shared" si="1744"/>
        <v>#DIV/0!</v>
      </c>
      <c r="N491" s="117"/>
      <c r="O491" s="118"/>
      <c r="P491" s="119" t="e">
        <f t="shared" si="1745"/>
        <v>#DIV/0!</v>
      </c>
      <c r="Q491" s="117"/>
      <c r="R491" s="118"/>
      <c r="S491" s="119" t="e">
        <f t="shared" si="1746"/>
        <v>#DIV/0!</v>
      </c>
      <c r="T491" s="117"/>
      <c r="U491" s="118"/>
      <c r="V491" s="119" t="e">
        <f t="shared" si="1747"/>
        <v>#DIV/0!</v>
      </c>
      <c r="W491" s="117"/>
      <c r="X491" s="118"/>
      <c r="Y491" s="119" t="e">
        <f t="shared" si="1748"/>
        <v>#DIV/0!</v>
      </c>
      <c r="Z491" s="117"/>
      <c r="AA491" s="118"/>
      <c r="AB491" s="119" t="e">
        <f t="shared" si="1749"/>
        <v>#DIV/0!</v>
      </c>
      <c r="AC491" s="117"/>
      <c r="AD491" s="118"/>
      <c r="AE491" s="119" t="e">
        <f t="shared" si="1750"/>
        <v>#DIV/0!</v>
      </c>
      <c r="AF491" s="117"/>
      <c r="AG491" s="118"/>
      <c r="AH491" s="119" t="e">
        <f t="shared" si="1751"/>
        <v>#DIV/0!</v>
      </c>
      <c r="AI491" s="117"/>
      <c r="AJ491" s="118"/>
      <c r="AK491" s="119" t="e">
        <f t="shared" si="1752"/>
        <v>#DIV/0!</v>
      </c>
      <c r="AL491" s="117"/>
      <c r="AM491" s="118"/>
      <c r="AN491" s="119" t="e">
        <f t="shared" si="1753"/>
        <v>#DIV/0!</v>
      </c>
      <c r="AO491" s="117"/>
      <c r="AP491" s="118"/>
      <c r="AQ491" s="119" t="e">
        <f t="shared" si="1754"/>
        <v>#DIV/0!</v>
      </c>
      <c r="AR491" s="12"/>
    </row>
    <row r="492" spans="1:44" ht="22.5" customHeight="1">
      <c r="A492" s="356" t="s">
        <v>301</v>
      </c>
      <c r="B492" s="222" t="s">
        <v>402</v>
      </c>
      <c r="C492" s="222" t="s">
        <v>340</v>
      </c>
      <c r="D492" s="59" t="s">
        <v>38</v>
      </c>
      <c r="E492" s="117">
        <f>SUM(E493:E498)</f>
        <v>0</v>
      </c>
      <c r="F492" s="116">
        <f>SUM(F493:F498)</f>
        <v>0</v>
      </c>
      <c r="G492" s="116" t="e">
        <f>(F492/E492)*100</f>
        <v>#DIV/0!</v>
      </c>
      <c r="H492" s="117">
        <f>SUM(H493:H498)</f>
        <v>0</v>
      </c>
      <c r="I492" s="116">
        <f>SUM(I493:I498)</f>
        <v>0</v>
      </c>
      <c r="J492" s="116" t="e">
        <f>(I492/H492)*100</f>
        <v>#DIV/0!</v>
      </c>
      <c r="K492" s="117">
        <f>SUM(K493:K498)</f>
        <v>0</v>
      </c>
      <c r="L492" s="116">
        <f>SUM(L493:L498)</f>
        <v>0</v>
      </c>
      <c r="M492" s="116" t="e">
        <f>(L492/K492)*100</f>
        <v>#DIV/0!</v>
      </c>
      <c r="N492" s="117">
        <f>SUM(N493:N498)</f>
        <v>0</v>
      </c>
      <c r="O492" s="116">
        <f>SUM(O493:O498)</f>
        <v>0</v>
      </c>
      <c r="P492" s="116" t="e">
        <f>(O492/N492)*100</f>
        <v>#DIV/0!</v>
      </c>
      <c r="Q492" s="117">
        <f>SUM(Q493:Q498)</f>
        <v>0</v>
      </c>
      <c r="R492" s="116">
        <f>SUM(R493:R498)</f>
        <v>0</v>
      </c>
      <c r="S492" s="116" t="e">
        <f>(R492/Q492)*100</f>
        <v>#DIV/0!</v>
      </c>
      <c r="T492" s="117">
        <f>SUM(T493:T498)</f>
        <v>0</v>
      </c>
      <c r="U492" s="116">
        <f>SUM(U493:U498)</f>
        <v>0</v>
      </c>
      <c r="V492" s="116" t="e">
        <f>(U492/T492)*100</f>
        <v>#DIV/0!</v>
      </c>
      <c r="W492" s="117">
        <f>SUM(W493:W498)</f>
        <v>0</v>
      </c>
      <c r="X492" s="116">
        <f>SUM(X493:X498)</f>
        <v>0</v>
      </c>
      <c r="Y492" s="116" t="e">
        <f>(X492/W492)*100</f>
        <v>#DIV/0!</v>
      </c>
      <c r="Z492" s="117">
        <f>SUM(Z493:Z498)</f>
        <v>0</v>
      </c>
      <c r="AA492" s="116">
        <f>SUM(AA493:AA498)</f>
        <v>0</v>
      </c>
      <c r="AB492" s="116" t="e">
        <f>(AA492/Z492)*100</f>
        <v>#DIV/0!</v>
      </c>
      <c r="AC492" s="117">
        <f>SUM(AC493:AC498)</f>
        <v>0</v>
      </c>
      <c r="AD492" s="116">
        <f>SUM(AD493:AD498)</f>
        <v>0</v>
      </c>
      <c r="AE492" s="116" t="e">
        <f>(AD492/AC492)*100</f>
        <v>#DIV/0!</v>
      </c>
      <c r="AF492" s="117">
        <f>SUM(AF493:AF498)</f>
        <v>0</v>
      </c>
      <c r="AG492" s="116">
        <f>SUM(AG493:AG498)</f>
        <v>0</v>
      </c>
      <c r="AH492" s="116" t="e">
        <f>(AG492/AF492)*100</f>
        <v>#DIV/0!</v>
      </c>
      <c r="AI492" s="117">
        <f>SUM(AI493:AI498)</f>
        <v>0</v>
      </c>
      <c r="AJ492" s="116">
        <f>SUM(AJ493:AJ498)</f>
        <v>0</v>
      </c>
      <c r="AK492" s="116" t="e">
        <f>(AJ492/AI492)*100</f>
        <v>#DIV/0!</v>
      </c>
      <c r="AL492" s="117">
        <f>SUM(AL493:AL498)</f>
        <v>0</v>
      </c>
      <c r="AM492" s="116">
        <f>SUM(AM493:AM498)</f>
        <v>0</v>
      </c>
      <c r="AN492" s="116" t="e">
        <f>(AM492/AL492)*100</f>
        <v>#DIV/0!</v>
      </c>
      <c r="AO492" s="117">
        <f>SUM(AO493:AO498)</f>
        <v>0</v>
      </c>
      <c r="AP492" s="116">
        <f>SUM(AP493:AP498)</f>
        <v>0</v>
      </c>
      <c r="AQ492" s="116" t="e">
        <f>(AP492/AO492)*100</f>
        <v>#DIV/0!</v>
      </c>
      <c r="AR492" s="12"/>
    </row>
    <row r="493" spans="1:44" ht="30">
      <c r="A493" s="357"/>
      <c r="B493" s="223"/>
      <c r="C493" s="223"/>
      <c r="D493" s="59" t="s">
        <v>17</v>
      </c>
      <c r="E493" s="117">
        <f>H493+K493+N493+Q493+T493+W493+Z493+AC493+AF493+AI493+AL493+AO493</f>
        <v>0</v>
      </c>
      <c r="F493" s="118">
        <f>I493+L493+O493+R493+U493+X493+AA493+AD493+AG493+AJ493+AM493+AP493</f>
        <v>0</v>
      </c>
      <c r="G493" s="119" t="e">
        <f t="shared" ref="G493:G498" si="1757">(F493/E493)*100</f>
        <v>#DIV/0!</v>
      </c>
      <c r="H493" s="117"/>
      <c r="I493" s="118"/>
      <c r="J493" s="119" t="e">
        <f t="shared" ref="J493:J498" si="1758">(I493/H493)*100</f>
        <v>#DIV/0!</v>
      </c>
      <c r="K493" s="117"/>
      <c r="L493" s="118"/>
      <c r="M493" s="119" t="e">
        <f t="shared" ref="M493:M498" si="1759">(L493/K493)*100</f>
        <v>#DIV/0!</v>
      </c>
      <c r="N493" s="117"/>
      <c r="O493" s="118"/>
      <c r="P493" s="119" t="e">
        <f t="shared" ref="P493:P498" si="1760">(O493/N493)*100</f>
        <v>#DIV/0!</v>
      </c>
      <c r="Q493" s="117"/>
      <c r="R493" s="118"/>
      <c r="S493" s="119" t="e">
        <f t="shared" ref="S493:S498" si="1761">(R493/Q493)*100</f>
        <v>#DIV/0!</v>
      </c>
      <c r="T493" s="117"/>
      <c r="U493" s="118"/>
      <c r="V493" s="119" t="e">
        <f t="shared" ref="V493:V498" si="1762">(U493/T493)*100</f>
        <v>#DIV/0!</v>
      </c>
      <c r="W493" s="117"/>
      <c r="X493" s="118"/>
      <c r="Y493" s="119" t="e">
        <f t="shared" ref="Y493:Y498" si="1763">(X493/W493)*100</f>
        <v>#DIV/0!</v>
      </c>
      <c r="Z493" s="117"/>
      <c r="AA493" s="118"/>
      <c r="AB493" s="119" t="e">
        <f t="shared" ref="AB493:AB498" si="1764">(AA493/Z493)*100</f>
        <v>#DIV/0!</v>
      </c>
      <c r="AC493" s="117"/>
      <c r="AD493" s="118"/>
      <c r="AE493" s="119" t="e">
        <f t="shared" ref="AE493:AE498" si="1765">(AD493/AC493)*100</f>
        <v>#DIV/0!</v>
      </c>
      <c r="AF493" s="117"/>
      <c r="AG493" s="118"/>
      <c r="AH493" s="119" t="e">
        <f t="shared" ref="AH493:AH498" si="1766">(AG493/AF493)*100</f>
        <v>#DIV/0!</v>
      </c>
      <c r="AI493" s="117"/>
      <c r="AJ493" s="118"/>
      <c r="AK493" s="119" t="e">
        <f t="shared" ref="AK493:AK498" si="1767">(AJ493/AI493)*100</f>
        <v>#DIV/0!</v>
      </c>
      <c r="AL493" s="117"/>
      <c r="AM493" s="118"/>
      <c r="AN493" s="119" t="e">
        <f t="shared" ref="AN493:AN498" si="1768">(AM493/AL493)*100</f>
        <v>#DIV/0!</v>
      </c>
      <c r="AO493" s="117"/>
      <c r="AP493" s="118"/>
      <c r="AQ493" s="119" t="e">
        <f t="shared" ref="AQ493:AQ498" si="1769">(AP493/AO493)*100</f>
        <v>#DIV/0!</v>
      </c>
      <c r="AR493" s="12"/>
    </row>
    <row r="494" spans="1:44" ht="45">
      <c r="A494" s="357"/>
      <c r="B494" s="223"/>
      <c r="C494" s="223"/>
      <c r="D494" s="59" t="s">
        <v>18</v>
      </c>
      <c r="E494" s="117">
        <f t="shared" ref="E494:E498" si="1770">H494+K494+N494+Q494+T494+W494+Z494+AC494+AF494+AI494+AL494+AO494</f>
        <v>0</v>
      </c>
      <c r="F494" s="118">
        <f t="shared" ref="F494:F498" si="1771">I494+L494+O494+R494+U494+X494+AA494+AD494+AG494+AJ494+AM494+AP494</f>
        <v>0</v>
      </c>
      <c r="G494" s="119" t="e">
        <f t="shared" si="1757"/>
        <v>#DIV/0!</v>
      </c>
      <c r="H494" s="117"/>
      <c r="I494" s="118"/>
      <c r="J494" s="119" t="e">
        <f t="shared" si="1758"/>
        <v>#DIV/0!</v>
      </c>
      <c r="K494" s="117"/>
      <c r="L494" s="118"/>
      <c r="M494" s="119" t="e">
        <f t="shared" si="1759"/>
        <v>#DIV/0!</v>
      </c>
      <c r="N494" s="117"/>
      <c r="O494" s="118"/>
      <c r="P494" s="119" t="e">
        <f t="shared" si="1760"/>
        <v>#DIV/0!</v>
      </c>
      <c r="Q494" s="117"/>
      <c r="R494" s="118"/>
      <c r="S494" s="119" t="e">
        <f t="shared" si="1761"/>
        <v>#DIV/0!</v>
      </c>
      <c r="T494" s="117"/>
      <c r="U494" s="118"/>
      <c r="V494" s="119" t="e">
        <f t="shared" si="1762"/>
        <v>#DIV/0!</v>
      </c>
      <c r="W494" s="117"/>
      <c r="X494" s="118"/>
      <c r="Y494" s="119" t="e">
        <f t="shared" si="1763"/>
        <v>#DIV/0!</v>
      </c>
      <c r="Z494" s="117"/>
      <c r="AA494" s="118"/>
      <c r="AB494" s="119" t="e">
        <f t="shared" si="1764"/>
        <v>#DIV/0!</v>
      </c>
      <c r="AC494" s="117"/>
      <c r="AD494" s="118"/>
      <c r="AE494" s="119" t="e">
        <f t="shared" si="1765"/>
        <v>#DIV/0!</v>
      </c>
      <c r="AF494" s="117"/>
      <c r="AG494" s="118"/>
      <c r="AH494" s="119" t="e">
        <f t="shared" si="1766"/>
        <v>#DIV/0!</v>
      </c>
      <c r="AI494" s="117"/>
      <c r="AJ494" s="118"/>
      <c r="AK494" s="119" t="e">
        <f t="shared" si="1767"/>
        <v>#DIV/0!</v>
      </c>
      <c r="AL494" s="117"/>
      <c r="AM494" s="118"/>
      <c r="AN494" s="119" t="e">
        <f t="shared" si="1768"/>
        <v>#DIV/0!</v>
      </c>
      <c r="AO494" s="117"/>
      <c r="AP494" s="118"/>
      <c r="AQ494" s="119" t="e">
        <f t="shared" si="1769"/>
        <v>#DIV/0!</v>
      </c>
      <c r="AR494" s="12"/>
    </row>
    <row r="495" spans="1:44" ht="28.5" customHeight="1">
      <c r="A495" s="357"/>
      <c r="B495" s="223"/>
      <c r="C495" s="223"/>
      <c r="D495" s="59" t="s">
        <v>26</v>
      </c>
      <c r="E495" s="117">
        <f t="shared" si="1770"/>
        <v>0</v>
      </c>
      <c r="F495" s="118">
        <f t="shared" si="1771"/>
        <v>0</v>
      </c>
      <c r="G495" s="119" t="e">
        <f t="shared" si="1757"/>
        <v>#DIV/0!</v>
      </c>
      <c r="H495" s="117"/>
      <c r="I495" s="118"/>
      <c r="J495" s="119" t="e">
        <f t="shared" si="1758"/>
        <v>#DIV/0!</v>
      </c>
      <c r="K495" s="117"/>
      <c r="L495" s="118"/>
      <c r="M495" s="119" t="e">
        <f t="shared" si="1759"/>
        <v>#DIV/0!</v>
      </c>
      <c r="N495" s="117"/>
      <c r="O495" s="118"/>
      <c r="P495" s="119" t="e">
        <f t="shared" si="1760"/>
        <v>#DIV/0!</v>
      </c>
      <c r="Q495" s="117"/>
      <c r="R495" s="118"/>
      <c r="S495" s="119" t="e">
        <f t="shared" si="1761"/>
        <v>#DIV/0!</v>
      </c>
      <c r="T495" s="117"/>
      <c r="U495" s="118"/>
      <c r="V495" s="119" t="e">
        <f t="shared" si="1762"/>
        <v>#DIV/0!</v>
      </c>
      <c r="W495" s="117"/>
      <c r="X495" s="118"/>
      <c r="Y495" s="119" t="e">
        <f t="shared" si="1763"/>
        <v>#DIV/0!</v>
      </c>
      <c r="Z495" s="117"/>
      <c r="AA495" s="118"/>
      <c r="AB495" s="119" t="e">
        <f t="shared" si="1764"/>
        <v>#DIV/0!</v>
      </c>
      <c r="AC495" s="117"/>
      <c r="AD495" s="118"/>
      <c r="AE495" s="119" t="e">
        <f t="shared" si="1765"/>
        <v>#DIV/0!</v>
      </c>
      <c r="AF495" s="117"/>
      <c r="AG495" s="118"/>
      <c r="AH495" s="119" t="e">
        <f t="shared" si="1766"/>
        <v>#DIV/0!</v>
      </c>
      <c r="AI495" s="117"/>
      <c r="AJ495" s="118"/>
      <c r="AK495" s="119" t="e">
        <f t="shared" si="1767"/>
        <v>#DIV/0!</v>
      </c>
      <c r="AL495" s="117"/>
      <c r="AM495" s="118"/>
      <c r="AN495" s="119" t="e">
        <f t="shared" si="1768"/>
        <v>#DIV/0!</v>
      </c>
      <c r="AO495" s="117"/>
      <c r="AP495" s="118"/>
      <c r="AQ495" s="119" t="e">
        <f t="shared" si="1769"/>
        <v>#DIV/0!</v>
      </c>
      <c r="AR495" s="12"/>
    </row>
    <row r="496" spans="1:44" ht="79.5" customHeight="1">
      <c r="A496" s="357"/>
      <c r="B496" s="223"/>
      <c r="C496" s="223"/>
      <c r="D496" s="101" t="s">
        <v>440</v>
      </c>
      <c r="E496" s="117">
        <f t="shared" si="1770"/>
        <v>0</v>
      </c>
      <c r="F496" s="118">
        <f t="shared" si="1771"/>
        <v>0</v>
      </c>
      <c r="G496" s="119" t="e">
        <f t="shared" si="1757"/>
        <v>#DIV/0!</v>
      </c>
      <c r="H496" s="117"/>
      <c r="I496" s="118"/>
      <c r="J496" s="119" t="e">
        <f t="shared" si="1758"/>
        <v>#DIV/0!</v>
      </c>
      <c r="K496" s="117"/>
      <c r="L496" s="118"/>
      <c r="M496" s="119" t="e">
        <f t="shared" si="1759"/>
        <v>#DIV/0!</v>
      </c>
      <c r="N496" s="117"/>
      <c r="O496" s="118"/>
      <c r="P496" s="119" t="e">
        <f t="shared" si="1760"/>
        <v>#DIV/0!</v>
      </c>
      <c r="Q496" s="117"/>
      <c r="R496" s="118"/>
      <c r="S496" s="119" t="e">
        <f t="shared" si="1761"/>
        <v>#DIV/0!</v>
      </c>
      <c r="T496" s="117"/>
      <c r="U496" s="118"/>
      <c r="V496" s="119" t="e">
        <f t="shared" si="1762"/>
        <v>#DIV/0!</v>
      </c>
      <c r="W496" s="117"/>
      <c r="X496" s="118"/>
      <c r="Y496" s="119" t="e">
        <f t="shared" si="1763"/>
        <v>#DIV/0!</v>
      </c>
      <c r="Z496" s="117"/>
      <c r="AA496" s="118"/>
      <c r="AB496" s="119" t="e">
        <f t="shared" si="1764"/>
        <v>#DIV/0!</v>
      </c>
      <c r="AC496" s="117"/>
      <c r="AD496" s="118"/>
      <c r="AE496" s="119" t="e">
        <f t="shared" si="1765"/>
        <v>#DIV/0!</v>
      </c>
      <c r="AF496" s="117"/>
      <c r="AG496" s="118"/>
      <c r="AH496" s="119" t="e">
        <f t="shared" si="1766"/>
        <v>#DIV/0!</v>
      </c>
      <c r="AI496" s="117"/>
      <c r="AJ496" s="118"/>
      <c r="AK496" s="119" t="e">
        <f t="shared" si="1767"/>
        <v>#DIV/0!</v>
      </c>
      <c r="AL496" s="117"/>
      <c r="AM496" s="118"/>
      <c r="AN496" s="119" t="e">
        <f t="shared" si="1768"/>
        <v>#DIV/0!</v>
      </c>
      <c r="AO496" s="117"/>
      <c r="AP496" s="118"/>
      <c r="AQ496" s="119" t="e">
        <f t="shared" si="1769"/>
        <v>#DIV/0!</v>
      </c>
      <c r="AR496" s="12"/>
    </row>
    <row r="497" spans="1:44" ht="38.25" customHeight="1">
      <c r="A497" s="357"/>
      <c r="B497" s="223"/>
      <c r="C497" s="223"/>
      <c r="D497" s="59" t="s">
        <v>41</v>
      </c>
      <c r="E497" s="117">
        <f t="shared" si="1770"/>
        <v>0</v>
      </c>
      <c r="F497" s="118">
        <f t="shared" si="1771"/>
        <v>0</v>
      </c>
      <c r="G497" s="119" t="e">
        <f t="shared" si="1757"/>
        <v>#DIV/0!</v>
      </c>
      <c r="H497" s="117"/>
      <c r="I497" s="118"/>
      <c r="J497" s="119" t="e">
        <f t="shared" si="1758"/>
        <v>#DIV/0!</v>
      </c>
      <c r="K497" s="117"/>
      <c r="L497" s="118"/>
      <c r="M497" s="119" t="e">
        <f t="shared" si="1759"/>
        <v>#DIV/0!</v>
      </c>
      <c r="N497" s="117"/>
      <c r="O497" s="118"/>
      <c r="P497" s="119" t="e">
        <f t="shared" si="1760"/>
        <v>#DIV/0!</v>
      </c>
      <c r="Q497" s="117"/>
      <c r="R497" s="118"/>
      <c r="S497" s="119" t="e">
        <f t="shared" si="1761"/>
        <v>#DIV/0!</v>
      </c>
      <c r="T497" s="117"/>
      <c r="U497" s="118"/>
      <c r="V497" s="119" t="e">
        <f t="shared" si="1762"/>
        <v>#DIV/0!</v>
      </c>
      <c r="W497" s="117"/>
      <c r="X497" s="118"/>
      <c r="Y497" s="119" t="e">
        <f t="shared" si="1763"/>
        <v>#DIV/0!</v>
      </c>
      <c r="Z497" s="117"/>
      <c r="AA497" s="118"/>
      <c r="AB497" s="119" t="e">
        <f t="shared" si="1764"/>
        <v>#DIV/0!</v>
      </c>
      <c r="AC497" s="117"/>
      <c r="AD497" s="118"/>
      <c r="AE497" s="119" t="e">
        <f t="shared" si="1765"/>
        <v>#DIV/0!</v>
      </c>
      <c r="AF497" s="117"/>
      <c r="AG497" s="118"/>
      <c r="AH497" s="119" t="e">
        <f t="shared" si="1766"/>
        <v>#DIV/0!</v>
      </c>
      <c r="AI497" s="117"/>
      <c r="AJ497" s="118"/>
      <c r="AK497" s="119" t="e">
        <f t="shared" si="1767"/>
        <v>#DIV/0!</v>
      </c>
      <c r="AL497" s="117"/>
      <c r="AM497" s="118"/>
      <c r="AN497" s="119" t="e">
        <f t="shared" si="1768"/>
        <v>#DIV/0!</v>
      </c>
      <c r="AO497" s="117"/>
      <c r="AP497" s="118"/>
      <c r="AQ497" s="119" t="e">
        <f t="shared" si="1769"/>
        <v>#DIV/0!</v>
      </c>
      <c r="AR497" s="12"/>
    </row>
    <row r="498" spans="1:44" ht="49.5" customHeight="1">
      <c r="A498" s="358"/>
      <c r="B498" s="224"/>
      <c r="C498" s="224"/>
      <c r="D498" s="59" t="s">
        <v>33</v>
      </c>
      <c r="E498" s="117">
        <f t="shared" si="1770"/>
        <v>0</v>
      </c>
      <c r="F498" s="118">
        <f t="shared" si="1771"/>
        <v>0</v>
      </c>
      <c r="G498" s="119" t="e">
        <f t="shared" si="1757"/>
        <v>#DIV/0!</v>
      </c>
      <c r="H498" s="117"/>
      <c r="I498" s="118"/>
      <c r="J498" s="119" t="e">
        <f t="shared" si="1758"/>
        <v>#DIV/0!</v>
      </c>
      <c r="K498" s="117"/>
      <c r="L498" s="118"/>
      <c r="M498" s="119" t="e">
        <f t="shared" si="1759"/>
        <v>#DIV/0!</v>
      </c>
      <c r="N498" s="117"/>
      <c r="O498" s="118"/>
      <c r="P498" s="119" t="e">
        <f t="shared" si="1760"/>
        <v>#DIV/0!</v>
      </c>
      <c r="Q498" s="117"/>
      <c r="R498" s="118"/>
      <c r="S498" s="119" t="e">
        <f t="shared" si="1761"/>
        <v>#DIV/0!</v>
      </c>
      <c r="T498" s="117"/>
      <c r="U498" s="118"/>
      <c r="V498" s="119" t="e">
        <f t="shared" si="1762"/>
        <v>#DIV/0!</v>
      </c>
      <c r="W498" s="117"/>
      <c r="X498" s="118"/>
      <c r="Y498" s="119" t="e">
        <f t="shared" si="1763"/>
        <v>#DIV/0!</v>
      </c>
      <c r="Z498" s="117"/>
      <c r="AA498" s="118"/>
      <c r="AB498" s="119" t="e">
        <f t="shared" si="1764"/>
        <v>#DIV/0!</v>
      </c>
      <c r="AC498" s="117"/>
      <c r="AD498" s="118"/>
      <c r="AE498" s="119" t="e">
        <f t="shared" si="1765"/>
        <v>#DIV/0!</v>
      </c>
      <c r="AF498" s="117"/>
      <c r="AG498" s="118"/>
      <c r="AH498" s="119" t="e">
        <f t="shared" si="1766"/>
        <v>#DIV/0!</v>
      </c>
      <c r="AI498" s="117"/>
      <c r="AJ498" s="118"/>
      <c r="AK498" s="119" t="e">
        <f t="shared" si="1767"/>
        <v>#DIV/0!</v>
      </c>
      <c r="AL498" s="117"/>
      <c r="AM498" s="118"/>
      <c r="AN498" s="119" t="e">
        <f t="shared" si="1768"/>
        <v>#DIV/0!</v>
      </c>
      <c r="AO498" s="117"/>
      <c r="AP498" s="118"/>
      <c r="AQ498" s="119" t="e">
        <f t="shared" si="1769"/>
        <v>#DIV/0!</v>
      </c>
      <c r="AR498" s="12"/>
    </row>
    <row r="499" spans="1:44" ht="27.75" customHeight="1">
      <c r="A499" s="356" t="s">
        <v>302</v>
      </c>
      <c r="B499" s="222" t="s">
        <v>470</v>
      </c>
      <c r="C499" s="222" t="s">
        <v>472</v>
      </c>
      <c r="D499" s="46" t="s">
        <v>38</v>
      </c>
      <c r="E499" s="117">
        <f>SUM(E500:E505)</f>
        <v>0</v>
      </c>
      <c r="F499" s="116">
        <f>SUM(F500:F505)</f>
        <v>0</v>
      </c>
      <c r="G499" s="116" t="e">
        <f>(F499/E499)*100</f>
        <v>#DIV/0!</v>
      </c>
      <c r="H499" s="117">
        <f>SUM(H500:H505)</f>
        <v>0</v>
      </c>
      <c r="I499" s="116">
        <f>SUM(I500:I505)</f>
        <v>0</v>
      </c>
      <c r="J499" s="116" t="e">
        <f>(I499/H499)*100</f>
        <v>#DIV/0!</v>
      </c>
      <c r="K499" s="117">
        <f>SUM(K500:K505)</f>
        <v>0</v>
      </c>
      <c r="L499" s="116">
        <f>SUM(L500:L505)</f>
        <v>0</v>
      </c>
      <c r="M499" s="116" t="e">
        <f>(L499/K499)*100</f>
        <v>#DIV/0!</v>
      </c>
      <c r="N499" s="117">
        <f>SUM(N500:N505)</f>
        <v>0</v>
      </c>
      <c r="O499" s="116">
        <f>SUM(O500:O505)</f>
        <v>0</v>
      </c>
      <c r="P499" s="116" t="e">
        <f>(O499/N499)*100</f>
        <v>#DIV/0!</v>
      </c>
      <c r="Q499" s="117">
        <f>SUM(Q500:Q505)</f>
        <v>0</v>
      </c>
      <c r="R499" s="116">
        <f>SUM(R500:R505)</f>
        <v>0</v>
      </c>
      <c r="S499" s="116" t="e">
        <f>(R499/Q499)*100</f>
        <v>#DIV/0!</v>
      </c>
      <c r="T499" s="117">
        <f>SUM(T500:T505)</f>
        <v>0</v>
      </c>
      <c r="U499" s="116">
        <f>SUM(U500:U505)</f>
        <v>0</v>
      </c>
      <c r="V499" s="116" t="e">
        <f>(U499/T499)*100</f>
        <v>#DIV/0!</v>
      </c>
      <c r="W499" s="117">
        <f>SUM(W500:W505)</f>
        <v>0</v>
      </c>
      <c r="X499" s="116">
        <f>SUM(X500:X505)</f>
        <v>0</v>
      </c>
      <c r="Y499" s="116" t="e">
        <f>(X499/W499)*100</f>
        <v>#DIV/0!</v>
      </c>
      <c r="Z499" s="117">
        <f>SUM(Z500:Z505)</f>
        <v>0</v>
      </c>
      <c r="AA499" s="116">
        <f>SUM(AA500:AA505)</f>
        <v>0</v>
      </c>
      <c r="AB499" s="116" t="e">
        <f>(AA499/Z499)*100</f>
        <v>#DIV/0!</v>
      </c>
      <c r="AC499" s="117">
        <f>SUM(AC500:AC505)</f>
        <v>0</v>
      </c>
      <c r="AD499" s="116">
        <f>SUM(AD500:AD505)</f>
        <v>0</v>
      </c>
      <c r="AE499" s="116" t="e">
        <f>(AD499/AC499)*100</f>
        <v>#DIV/0!</v>
      </c>
      <c r="AF499" s="117">
        <f>SUM(AF500:AF505)</f>
        <v>0</v>
      </c>
      <c r="AG499" s="116">
        <f>SUM(AG500:AG505)</f>
        <v>0</v>
      </c>
      <c r="AH499" s="116" t="e">
        <f>(AG499/AF499)*100</f>
        <v>#DIV/0!</v>
      </c>
      <c r="AI499" s="117">
        <f>SUM(AI500:AI505)</f>
        <v>0</v>
      </c>
      <c r="AJ499" s="116">
        <f>SUM(AJ500:AJ505)</f>
        <v>0</v>
      </c>
      <c r="AK499" s="116" t="e">
        <f>(AJ499/AI499)*100</f>
        <v>#DIV/0!</v>
      </c>
      <c r="AL499" s="117">
        <f>SUM(AL500:AL505)</f>
        <v>0</v>
      </c>
      <c r="AM499" s="116">
        <f>SUM(AM500:AM505)</f>
        <v>0</v>
      </c>
      <c r="AN499" s="116" t="e">
        <f>(AM499/AL499)*100</f>
        <v>#DIV/0!</v>
      </c>
      <c r="AO499" s="117">
        <f>SUM(AO500:AO505)</f>
        <v>0</v>
      </c>
      <c r="AP499" s="116">
        <f>SUM(AP500:AP505)</f>
        <v>0</v>
      </c>
      <c r="AQ499" s="116" t="e">
        <f>(AP499/AO499)*100</f>
        <v>#DIV/0!</v>
      </c>
      <c r="AR499" s="12"/>
    </row>
    <row r="500" spans="1:44" ht="30">
      <c r="A500" s="357"/>
      <c r="B500" s="223"/>
      <c r="C500" s="223"/>
      <c r="D500" s="46" t="s">
        <v>17</v>
      </c>
      <c r="E500" s="117">
        <f>H500+K500+N500+Q500+T500+W500+Z500+AC500+AF500+AI500+AL500+AO500</f>
        <v>0</v>
      </c>
      <c r="F500" s="118">
        <f>I500+L500+O500+R500+U500+X500+AA500+AD500+AG500+AJ500+AM500+AP500</f>
        <v>0</v>
      </c>
      <c r="G500" s="119" t="e">
        <f t="shared" ref="G500:G505" si="1772">(F500/E500)*100</f>
        <v>#DIV/0!</v>
      </c>
      <c r="H500" s="117"/>
      <c r="I500" s="118"/>
      <c r="J500" s="119" t="e">
        <f t="shared" ref="J500:J505" si="1773">(I500/H500)*100</f>
        <v>#DIV/0!</v>
      </c>
      <c r="K500" s="117"/>
      <c r="L500" s="118"/>
      <c r="M500" s="119" t="e">
        <f t="shared" ref="M500:M505" si="1774">(L500/K500)*100</f>
        <v>#DIV/0!</v>
      </c>
      <c r="N500" s="117"/>
      <c r="O500" s="118"/>
      <c r="P500" s="119" t="e">
        <f t="shared" ref="P500:P505" si="1775">(O500/N500)*100</f>
        <v>#DIV/0!</v>
      </c>
      <c r="Q500" s="117"/>
      <c r="R500" s="118"/>
      <c r="S500" s="119" t="e">
        <f t="shared" ref="S500:S505" si="1776">(R500/Q500)*100</f>
        <v>#DIV/0!</v>
      </c>
      <c r="T500" s="117"/>
      <c r="U500" s="118"/>
      <c r="V500" s="119" t="e">
        <f t="shared" ref="V500:V505" si="1777">(U500/T500)*100</f>
        <v>#DIV/0!</v>
      </c>
      <c r="W500" s="117"/>
      <c r="X500" s="118"/>
      <c r="Y500" s="119" t="e">
        <f t="shared" ref="Y500:Y505" si="1778">(X500/W500)*100</f>
        <v>#DIV/0!</v>
      </c>
      <c r="Z500" s="117"/>
      <c r="AA500" s="118"/>
      <c r="AB500" s="119" t="e">
        <f t="shared" ref="AB500:AB505" si="1779">(AA500/Z500)*100</f>
        <v>#DIV/0!</v>
      </c>
      <c r="AC500" s="117"/>
      <c r="AD500" s="118"/>
      <c r="AE500" s="119" t="e">
        <f t="shared" ref="AE500:AE505" si="1780">(AD500/AC500)*100</f>
        <v>#DIV/0!</v>
      </c>
      <c r="AF500" s="117"/>
      <c r="AG500" s="118"/>
      <c r="AH500" s="119" t="e">
        <f t="shared" ref="AH500:AH505" si="1781">(AG500/AF500)*100</f>
        <v>#DIV/0!</v>
      </c>
      <c r="AI500" s="117"/>
      <c r="AJ500" s="118"/>
      <c r="AK500" s="119" t="e">
        <f t="shared" ref="AK500:AK505" si="1782">(AJ500/AI500)*100</f>
        <v>#DIV/0!</v>
      </c>
      <c r="AL500" s="117"/>
      <c r="AM500" s="118"/>
      <c r="AN500" s="119" t="e">
        <f t="shared" ref="AN500:AN505" si="1783">(AM500/AL500)*100</f>
        <v>#DIV/0!</v>
      </c>
      <c r="AO500" s="117"/>
      <c r="AP500" s="118"/>
      <c r="AQ500" s="119" t="e">
        <f t="shared" ref="AQ500:AQ505" si="1784">(AP500/AO500)*100</f>
        <v>#DIV/0!</v>
      </c>
      <c r="AR500" s="12"/>
    </row>
    <row r="501" spans="1:44" ht="45">
      <c r="A501" s="357"/>
      <c r="B501" s="223"/>
      <c r="C501" s="223"/>
      <c r="D501" s="46" t="s">
        <v>18</v>
      </c>
      <c r="E501" s="117">
        <f t="shared" ref="E501:E505" si="1785">H501+K501+N501+Q501+T501+W501+Z501+AC501+AF501+AI501+AL501+AO501</f>
        <v>0</v>
      </c>
      <c r="F501" s="118">
        <f t="shared" ref="F501:F505" si="1786">I501+L501+O501+R501+U501+X501+AA501+AD501+AG501+AJ501+AM501+AP501</f>
        <v>0</v>
      </c>
      <c r="G501" s="119" t="e">
        <f t="shared" si="1772"/>
        <v>#DIV/0!</v>
      </c>
      <c r="H501" s="117"/>
      <c r="I501" s="118"/>
      <c r="J501" s="119" t="e">
        <f t="shared" si="1773"/>
        <v>#DIV/0!</v>
      </c>
      <c r="K501" s="117"/>
      <c r="L501" s="118"/>
      <c r="M501" s="119" t="e">
        <f t="shared" si="1774"/>
        <v>#DIV/0!</v>
      </c>
      <c r="N501" s="117"/>
      <c r="O501" s="118"/>
      <c r="P501" s="119" t="e">
        <f t="shared" si="1775"/>
        <v>#DIV/0!</v>
      </c>
      <c r="Q501" s="117"/>
      <c r="R501" s="118"/>
      <c r="S501" s="119" t="e">
        <f t="shared" si="1776"/>
        <v>#DIV/0!</v>
      </c>
      <c r="T501" s="117"/>
      <c r="U501" s="118"/>
      <c r="V501" s="119" t="e">
        <f t="shared" si="1777"/>
        <v>#DIV/0!</v>
      </c>
      <c r="W501" s="117"/>
      <c r="X501" s="118"/>
      <c r="Y501" s="119" t="e">
        <f t="shared" si="1778"/>
        <v>#DIV/0!</v>
      </c>
      <c r="Z501" s="117"/>
      <c r="AA501" s="118"/>
      <c r="AB501" s="119" t="e">
        <f t="shared" si="1779"/>
        <v>#DIV/0!</v>
      </c>
      <c r="AC501" s="117"/>
      <c r="AD501" s="118"/>
      <c r="AE501" s="119" t="e">
        <f t="shared" si="1780"/>
        <v>#DIV/0!</v>
      </c>
      <c r="AF501" s="117"/>
      <c r="AG501" s="118"/>
      <c r="AH501" s="119" t="e">
        <f t="shared" si="1781"/>
        <v>#DIV/0!</v>
      </c>
      <c r="AI501" s="117"/>
      <c r="AJ501" s="118"/>
      <c r="AK501" s="119" t="e">
        <f t="shared" si="1782"/>
        <v>#DIV/0!</v>
      </c>
      <c r="AL501" s="117"/>
      <c r="AM501" s="118"/>
      <c r="AN501" s="119" t="e">
        <f t="shared" si="1783"/>
        <v>#DIV/0!</v>
      </c>
      <c r="AO501" s="117"/>
      <c r="AP501" s="118"/>
      <c r="AQ501" s="119" t="e">
        <f t="shared" si="1784"/>
        <v>#DIV/0!</v>
      </c>
      <c r="AR501" s="12"/>
    </row>
    <row r="502" spans="1:44" ht="28.5" customHeight="1">
      <c r="A502" s="357"/>
      <c r="B502" s="223"/>
      <c r="C502" s="223"/>
      <c r="D502" s="46" t="s">
        <v>26</v>
      </c>
      <c r="E502" s="117">
        <f t="shared" si="1785"/>
        <v>0</v>
      </c>
      <c r="F502" s="118">
        <f t="shared" si="1786"/>
        <v>0</v>
      </c>
      <c r="G502" s="119" t="e">
        <f t="shared" si="1772"/>
        <v>#DIV/0!</v>
      </c>
      <c r="H502" s="117"/>
      <c r="I502" s="118"/>
      <c r="J502" s="119" t="e">
        <f t="shared" si="1773"/>
        <v>#DIV/0!</v>
      </c>
      <c r="K502" s="117"/>
      <c r="L502" s="118"/>
      <c r="M502" s="119" t="e">
        <f t="shared" si="1774"/>
        <v>#DIV/0!</v>
      </c>
      <c r="N502" s="117"/>
      <c r="O502" s="118"/>
      <c r="P502" s="119" t="e">
        <f t="shared" si="1775"/>
        <v>#DIV/0!</v>
      </c>
      <c r="Q502" s="117"/>
      <c r="R502" s="118"/>
      <c r="S502" s="119" t="e">
        <f t="shared" si="1776"/>
        <v>#DIV/0!</v>
      </c>
      <c r="T502" s="117"/>
      <c r="U502" s="118"/>
      <c r="V502" s="119" t="e">
        <f t="shared" si="1777"/>
        <v>#DIV/0!</v>
      </c>
      <c r="W502" s="117"/>
      <c r="X502" s="118"/>
      <c r="Y502" s="119" t="e">
        <f t="shared" si="1778"/>
        <v>#DIV/0!</v>
      </c>
      <c r="Z502" s="117"/>
      <c r="AA502" s="118"/>
      <c r="AB502" s="119" t="e">
        <f t="shared" si="1779"/>
        <v>#DIV/0!</v>
      </c>
      <c r="AC502" s="117"/>
      <c r="AD502" s="118"/>
      <c r="AE502" s="119" t="e">
        <f t="shared" si="1780"/>
        <v>#DIV/0!</v>
      </c>
      <c r="AF502" s="117"/>
      <c r="AG502" s="118"/>
      <c r="AH502" s="119" t="e">
        <f t="shared" si="1781"/>
        <v>#DIV/0!</v>
      </c>
      <c r="AI502" s="117"/>
      <c r="AJ502" s="118"/>
      <c r="AK502" s="119" t="e">
        <f t="shared" si="1782"/>
        <v>#DIV/0!</v>
      </c>
      <c r="AL502" s="117"/>
      <c r="AM502" s="118"/>
      <c r="AN502" s="119" t="e">
        <f t="shared" si="1783"/>
        <v>#DIV/0!</v>
      </c>
      <c r="AO502" s="117"/>
      <c r="AP502" s="118"/>
      <c r="AQ502" s="119" t="e">
        <f t="shared" si="1784"/>
        <v>#DIV/0!</v>
      </c>
      <c r="AR502" s="12"/>
    </row>
    <row r="503" spans="1:44" ht="83.25" customHeight="1">
      <c r="A503" s="357"/>
      <c r="B503" s="223"/>
      <c r="C503" s="223"/>
      <c r="D503" s="101" t="s">
        <v>440</v>
      </c>
      <c r="E503" s="117">
        <f t="shared" si="1785"/>
        <v>0</v>
      </c>
      <c r="F503" s="118">
        <f t="shared" si="1786"/>
        <v>0</v>
      </c>
      <c r="G503" s="119" t="e">
        <f t="shared" si="1772"/>
        <v>#DIV/0!</v>
      </c>
      <c r="H503" s="117"/>
      <c r="I503" s="118"/>
      <c r="J503" s="119" t="e">
        <f t="shared" si="1773"/>
        <v>#DIV/0!</v>
      </c>
      <c r="K503" s="117"/>
      <c r="L503" s="118"/>
      <c r="M503" s="119" t="e">
        <f t="shared" si="1774"/>
        <v>#DIV/0!</v>
      </c>
      <c r="N503" s="117"/>
      <c r="O503" s="118"/>
      <c r="P503" s="119" t="e">
        <f t="shared" si="1775"/>
        <v>#DIV/0!</v>
      </c>
      <c r="Q503" s="117"/>
      <c r="R503" s="118"/>
      <c r="S503" s="119" t="e">
        <f t="shared" si="1776"/>
        <v>#DIV/0!</v>
      </c>
      <c r="T503" s="117"/>
      <c r="U503" s="118"/>
      <c r="V503" s="119" t="e">
        <f t="shared" si="1777"/>
        <v>#DIV/0!</v>
      </c>
      <c r="W503" s="117"/>
      <c r="X503" s="118"/>
      <c r="Y503" s="119" t="e">
        <f t="shared" si="1778"/>
        <v>#DIV/0!</v>
      </c>
      <c r="Z503" s="117"/>
      <c r="AA503" s="118"/>
      <c r="AB503" s="119" t="e">
        <f t="shared" si="1779"/>
        <v>#DIV/0!</v>
      </c>
      <c r="AC503" s="117"/>
      <c r="AD503" s="118"/>
      <c r="AE503" s="119" t="e">
        <f t="shared" si="1780"/>
        <v>#DIV/0!</v>
      </c>
      <c r="AF503" s="117"/>
      <c r="AG503" s="118"/>
      <c r="AH503" s="119" t="e">
        <f t="shared" si="1781"/>
        <v>#DIV/0!</v>
      </c>
      <c r="AI503" s="117"/>
      <c r="AJ503" s="118"/>
      <c r="AK503" s="119" t="e">
        <f t="shared" si="1782"/>
        <v>#DIV/0!</v>
      </c>
      <c r="AL503" s="117"/>
      <c r="AM503" s="118"/>
      <c r="AN503" s="119" t="e">
        <f t="shared" si="1783"/>
        <v>#DIV/0!</v>
      </c>
      <c r="AO503" s="117"/>
      <c r="AP503" s="118"/>
      <c r="AQ503" s="119" t="e">
        <f t="shared" si="1784"/>
        <v>#DIV/0!</v>
      </c>
      <c r="AR503" s="12"/>
    </row>
    <row r="504" spans="1:44" ht="36.75" customHeight="1">
      <c r="A504" s="357"/>
      <c r="B504" s="223"/>
      <c r="C504" s="223"/>
      <c r="D504" s="46" t="s">
        <v>41</v>
      </c>
      <c r="E504" s="117">
        <f t="shared" si="1785"/>
        <v>0</v>
      </c>
      <c r="F504" s="118">
        <f t="shared" si="1786"/>
        <v>0</v>
      </c>
      <c r="G504" s="119" t="e">
        <f t="shared" si="1772"/>
        <v>#DIV/0!</v>
      </c>
      <c r="H504" s="117"/>
      <c r="I504" s="118"/>
      <c r="J504" s="119" t="e">
        <f t="shared" si="1773"/>
        <v>#DIV/0!</v>
      </c>
      <c r="K504" s="117"/>
      <c r="L504" s="118"/>
      <c r="M504" s="119" t="e">
        <f t="shared" si="1774"/>
        <v>#DIV/0!</v>
      </c>
      <c r="N504" s="117"/>
      <c r="O504" s="118"/>
      <c r="P504" s="119" t="e">
        <f t="shared" si="1775"/>
        <v>#DIV/0!</v>
      </c>
      <c r="Q504" s="117"/>
      <c r="R504" s="118"/>
      <c r="S504" s="119" t="e">
        <f t="shared" si="1776"/>
        <v>#DIV/0!</v>
      </c>
      <c r="T504" s="117"/>
      <c r="U504" s="118"/>
      <c r="V504" s="119" t="e">
        <f t="shared" si="1777"/>
        <v>#DIV/0!</v>
      </c>
      <c r="W504" s="117"/>
      <c r="X504" s="118"/>
      <c r="Y504" s="119" t="e">
        <f t="shared" si="1778"/>
        <v>#DIV/0!</v>
      </c>
      <c r="Z504" s="117"/>
      <c r="AA504" s="118"/>
      <c r="AB504" s="119" t="e">
        <f t="shared" si="1779"/>
        <v>#DIV/0!</v>
      </c>
      <c r="AC504" s="117"/>
      <c r="AD504" s="118"/>
      <c r="AE504" s="119" t="e">
        <f t="shared" si="1780"/>
        <v>#DIV/0!</v>
      </c>
      <c r="AF504" s="117"/>
      <c r="AG504" s="118"/>
      <c r="AH504" s="119" t="e">
        <f t="shared" si="1781"/>
        <v>#DIV/0!</v>
      </c>
      <c r="AI504" s="117"/>
      <c r="AJ504" s="118"/>
      <c r="AK504" s="119" t="e">
        <f t="shared" si="1782"/>
        <v>#DIV/0!</v>
      </c>
      <c r="AL504" s="117"/>
      <c r="AM504" s="118"/>
      <c r="AN504" s="119" t="e">
        <f t="shared" si="1783"/>
        <v>#DIV/0!</v>
      </c>
      <c r="AO504" s="117"/>
      <c r="AP504" s="118"/>
      <c r="AQ504" s="119" t="e">
        <f t="shared" si="1784"/>
        <v>#DIV/0!</v>
      </c>
      <c r="AR504" s="12"/>
    </row>
    <row r="505" spans="1:44" ht="45" customHeight="1">
      <c r="A505" s="358"/>
      <c r="B505" s="224"/>
      <c r="C505" s="224"/>
      <c r="D505" s="46" t="s">
        <v>33</v>
      </c>
      <c r="E505" s="117">
        <f t="shared" si="1785"/>
        <v>0</v>
      </c>
      <c r="F505" s="118">
        <f t="shared" si="1786"/>
        <v>0</v>
      </c>
      <c r="G505" s="119" t="e">
        <f t="shared" si="1772"/>
        <v>#DIV/0!</v>
      </c>
      <c r="H505" s="117"/>
      <c r="I505" s="118"/>
      <c r="J505" s="119" t="e">
        <f t="shared" si="1773"/>
        <v>#DIV/0!</v>
      </c>
      <c r="K505" s="117"/>
      <c r="L505" s="118"/>
      <c r="M505" s="119" t="e">
        <f t="shared" si="1774"/>
        <v>#DIV/0!</v>
      </c>
      <c r="N505" s="117"/>
      <c r="O505" s="118"/>
      <c r="P505" s="119" t="e">
        <f t="shared" si="1775"/>
        <v>#DIV/0!</v>
      </c>
      <c r="Q505" s="117"/>
      <c r="R505" s="118"/>
      <c r="S505" s="119" t="e">
        <f t="shared" si="1776"/>
        <v>#DIV/0!</v>
      </c>
      <c r="T505" s="117"/>
      <c r="U505" s="118"/>
      <c r="V505" s="119" t="e">
        <f t="shared" si="1777"/>
        <v>#DIV/0!</v>
      </c>
      <c r="W505" s="117"/>
      <c r="X505" s="118"/>
      <c r="Y505" s="119" t="e">
        <f t="shared" si="1778"/>
        <v>#DIV/0!</v>
      </c>
      <c r="Z505" s="117"/>
      <c r="AA505" s="118"/>
      <c r="AB505" s="119" t="e">
        <f t="shared" si="1779"/>
        <v>#DIV/0!</v>
      </c>
      <c r="AC505" s="117"/>
      <c r="AD505" s="118"/>
      <c r="AE505" s="119" t="e">
        <f t="shared" si="1780"/>
        <v>#DIV/0!</v>
      </c>
      <c r="AF505" s="117"/>
      <c r="AG505" s="118"/>
      <c r="AH505" s="119" t="e">
        <f t="shared" si="1781"/>
        <v>#DIV/0!</v>
      </c>
      <c r="AI505" s="117"/>
      <c r="AJ505" s="118"/>
      <c r="AK505" s="119" t="e">
        <f t="shared" si="1782"/>
        <v>#DIV/0!</v>
      </c>
      <c r="AL505" s="117"/>
      <c r="AM505" s="118"/>
      <c r="AN505" s="119" t="e">
        <f t="shared" si="1783"/>
        <v>#DIV/0!</v>
      </c>
      <c r="AO505" s="117"/>
      <c r="AP505" s="118"/>
      <c r="AQ505" s="119" t="e">
        <f t="shared" si="1784"/>
        <v>#DIV/0!</v>
      </c>
      <c r="AR505" s="12"/>
    </row>
    <row r="506" spans="1:44" ht="27.75" customHeight="1">
      <c r="A506" s="356" t="s">
        <v>303</v>
      </c>
      <c r="B506" s="222" t="s">
        <v>403</v>
      </c>
      <c r="C506" s="222" t="s">
        <v>341</v>
      </c>
      <c r="D506" s="59" t="s">
        <v>38</v>
      </c>
      <c r="E506" s="117">
        <f>SUM(E507:E512)</f>
        <v>0</v>
      </c>
      <c r="F506" s="116">
        <f>SUM(F507:F512)</f>
        <v>0</v>
      </c>
      <c r="G506" s="116" t="e">
        <f>(F506/E506)*100</f>
        <v>#DIV/0!</v>
      </c>
      <c r="H506" s="117">
        <f>SUM(H507:H512)</f>
        <v>0</v>
      </c>
      <c r="I506" s="116">
        <f>SUM(I507:I512)</f>
        <v>0</v>
      </c>
      <c r="J506" s="116" t="e">
        <f>(I506/H506)*100</f>
        <v>#DIV/0!</v>
      </c>
      <c r="K506" s="117">
        <f>SUM(K507:K512)</f>
        <v>0</v>
      </c>
      <c r="L506" s="116">
        <f>SUM(L507:L512)</f>
        <v>0</v>
      </c>
      <c r="M506" s="116" t="e">
        <f>(L506/K506)*100</f>
        <v>#DIV/0!</v>
      </c>
      <c r="N506" s="117">
        <f>SUM(N507:N512)</f>
        <v>0</v>
      </c>
      <c r="O506" s="116">
        <f>SUM(O507:O512)</f>
        <v>0</v>
      </c>
      <c r="P506" s="116" t="e">
        <f>(O506/N506)*100</f>
        <v>#DIV/0!</v>
      </c>
      <c r="Q506" s="117">
        <f>SUM(Q507:Q512)</f>
        <v>0</v>
      </c>
      <c r="R506" s="116">
        <f>SUM(R507:R512)</f>
        <v>0</v>
      </c>
      <c r="S506" s="116" t="e">
        <f>(R506/Q506)*100</f>
        <v>#DIV/0!</v>
      </c>
      <c r="T506" s="117">
        <f>SUM(T507:T512)</f>
        <v>0</v>
      </c>
      <c r="U506" s="116">
        <f>SUM(U507:U512)</f>
        <v>0</v>
      </c>
      <c r="V506" s="116" t="e">
        <f>(U506/T506)*100</f>
        <v>#DIV/0!</v>
      </c>
      <c r="W506" s="117">
        <f>SUM(W507:W512)</f>
        <v>0</v>
      </c>
      <c r="X506" s="116">
        <f>SUM(X507:X512)</f>
        <v>0</v>
      </c>
      <c r="Y506" s="116" t="e">
        <f>(X506/W506)*100</f>
        <v>#DIV/0!</v>
      </c>
      <c r="Z506" s="117">
        <f>SUM(Z507:Z512)</f>
        <v>0</v>
      </c>
      <c r="AA506" s="116">
        <f>SUM(AA507:AA512)</f>
        <v>0</v>
      </c>
      <c r="AB506" s="116" t="e">
        <f>(AA506/Z506)*100</f>
        <v>#DIV/0!</v>
      </c>
      <c r="AC506" s="117">
        <f>SUM(AC507:AC512)</f>
        <v>0</v>
      </c>
      <c r="AD506" s="116">
        <f>SUM(AD507:AD512)</f>
        <v>0</v>
      </c>
      <c r="AE506" s="116" t="e">
        <f>(AD506/AC506)*100</f>
        <v>#DIV/0!</v>
      </c>
      <c r="AF506" s="117">
        <f>SUM(AF507:AF512)</f>
        <v>0</v>
      </c>
      <c r="AG506" s="116">
        <f>SUM(AG507:AG512)</f>
        <v>0</v>
      </c>
      <c r="AH506" s="116" t="e">
        <f>(AG506/AF506)*100</f>
        <v>#DIV/0!</v>
      </c>
      <c r="AI506" s="117">
        <f>SUM(AI507:AI512)</f>
        <v>0</v>
      </c>
      <c r="AJ506" s="116">
        <f>SUM(AJ507:AJ512)</f>
        <v>0</v>
      </c>
      <c r="AK506" s="116" t="e">
        <f>(AJ506/AI506)*100</f>
        <v>#DIV/0!</v>
      </c>
      <c r="AL506" s="117">
        <f>SUM(AL507:AL512)</f>
        <v>0</v>
      </c>
      <c r="AM506" s="116">
        <f>SUM(AM507:AM512)</f>
        <v>0</v>
      </c>
      <c r="AN506" s="116" t="e">
        <f>(AM506/AL506)*100</f>
        <v>#DIV/0!</v>
      </c>
      <c r="AO506" s="117">
        <f>SUM(AO507:AO512)</f>
        <v>0</v>
      </c>
      <c r="AP506" s="116">
        <f>SUM(AP507:AP512)</f>
        <v>0</v>
      </c>
      <c r="AQ506" s="116" t="e">
        <f>(AP506/AO506)*100</f>
        <v>#DIV/0!</v>
      </c>
      <c r="AR506" s="12"/>
    </row>
    <row r="507" spans="1:44" ht="30">
      <c r="A507" s="357"/>
      <c r="B507" s="223"/>
      <c r="C507" s="223"/>
      <c r="D507" s="59" t="s">
        <v>17</v>
      </c>
      <c r="E507" s="117">
        <f>H507+K507+N507+Q507+T507+W507+Z507+AC507+AF507+AI507+AL507+AO507</f>
        <v>0</v>
      </c>
      <c r="F507" s="118">
        <f>I507+L507+O507+R507+U507+X507+AA507+AD507+AG507+AJ507+AM507+AP507</f>
        <v>0</v>
      </c>
      <c r="G507" s="119" t="e">
        <f t="shared" ref="G507:G512" si="1787">(F507/E507)*100</f>
        <v>#DIV/0!</v>
      </c>
      <c r="H507" s="117"/>
      <c r="I507" s="118"/>
      <c r="J507" s="119" t="e">
        <f t="shared" ref="J507:J512" si="1788">(I507/H507)*100</f>
        <v>#DIV/0!</v>
      </c>
      <c r="K507" s="117"/>
      <c r="L507" s="118"/>
      <c r="M507" s="119" t="e">
        <f t="shared" ref="M507:M512" si="1789">(L507/K507)*100</f>
        <v>#DIV/0!</v>
      </c>
      <c r="N507" s="117"/>
      <c r="O507" s="118"/>
      <c r="P507" s="119" t="e">
        <f t="shared" ref="P507:P512" si="1790">(O507/N507)*100</f>
        <v>#DIV/0!</v>
      </c>
      <c r="Q507" s="117"/>
      <c r="R507" s="118"/>
      <c r="S507" s="119" t="e">
        <f t="shared" ref="S507:S512" si="1791">(R507/Q507)*100</f>
        <v>#DIV/0!</v>
      </c>
      <c r="T507" s="117"/>
      <c r="U507" s="118"/>
      <c r="V507" s="119" t="e">
        <f t="shared" ref="V507:V512" si="1792">(U507/T507)*100</f>
        <v>#DIV/0!</v>
      </c>
      <c r="W507" s="117"/>
      <c r="X507" s="118"/>
      <c r="Y507" s="119" t="e">
        <f t="shared" ref="Y507:Y512" si="1793">(X507/W507)*100</f>
        <v>#DIV/0!</v>
      </c>
      <c r="Z507" s="117"/>
      <c r="AA507" s="118"/>
      <c r="AB507" s="119" t="e">
        <f t="shared" ref="AB507:AB512" si="1794">(AA507/Z507)*100</f>
        <v>#DIV/0!</v>
      </c>
      <c r="AC507" s="117"/>
      <c r="AD507" s="118"/>
      <c r="AE507" s="119" t="e">
        <f t="shared" ref="AE507:AE512" si="1795">(AD507/AC507)*100</f>
        <v>#DIV/0!</v>
      </c>
      <c r="AF507" s="117"/>
      <c r="AG507" s="118"/>
      <c r="AH507" s="119" t="e">
        <f t="shared" ref="AH507:AH512" si="1796">(AG507/AF507)*100</f>
        <v>#DIV/0!</v>
      </c>
      <c r="AI507" s="117"/>
      <c r="AJ507" s="118"/>
      <c r="AK507" s="119" t="e">
        <f t="shared" ref="AK507:AK512" si="1797">(AJ507/AI507)*100</f>
        <v>#DIV/0!</v>
      </c>
      <c r="AL507" s="117"/>
      <c r="AM507" s="118"/>
      <c r="AN507" s="119" t="e">
        <f t="shared" ref="AN507:AN512" si="1798">(AM507/AL507)*100</f>
        <v>#DIV/0!</v>
      </c>
      <c r="AO507" s="117"/>
      <c r="AP507" s="118"/>
      <c r="AQ507" s="119" t="e">
        <f t="shared" ref="AQ507:AQ512" si="1799">(AP507/AO507)*100</f>
        <v>#DIV/0!</v>
      </c>
      <c r="AR507" s="12"/>
    </row>
    <row r="508" spans="1:44" ht="45">
      <c r="A508" s="357"/>
      <c r="B508" s="223"/>
      <c r="C508" s="223"/>
      <c r="D508" s="59" t="s">
        <v>18</v>
      </c>
      <c r="E508" s="117">
        <f t="shared" ref="E508:E512" si="1800">H508+K508+N508+Q508+T508+W508+Z508+AC508+AF508+AI508+AL508+AO508</f>
        <v>0</v>
      </c>
      <c r="F508" s="118">
        <f t="shared" ref="F508:F512" si="1801">I508+L508+O508+R508+U508+X508+AA508+AD508+AG508+AJ508+AM508+AP508</f>
        <v>0</v>
      </c>
      <c r="G508" s="119" t="e">
        <f t="shared" si="1787"/>
        <v>#DIV/0!</v>
      </c>
      <c r="H508" s="117"/>
      <c r="I508" s="118"/>
      <c r="J508" s="119" t="e">
        <f t="shared" si="1788"/>
        <v>#DIV/0!</v>
      </c>
      <c r="K508" s="117"/>
      <c r="L508" s="118"/>
      <c r="M508" s="119" t="e">
        <f t="shared" si="1789"/>
        <v>#DIV/0!</v>
      </c>
      <c r="N508" s="117"/>
      <c r="O508" s="118"/>
      <c r="P508" s="119" t="e">
        <f t="shared" si="1790"/>
        <v>#DIV/0!</v>
      </c>
      <c r="Q508" s="117"/>
      <c r="R508" s="118"/>
      <c r="S508" s="119" t="e">
        <f t="shared" si="1791"/>
        <v>#DIV/0!</v>
      </c>
      <c r="T508" s="117"/>
      <c r="U508" s="118"/>
      <c r="V508" s="119" t="e">
        <f t="shared" si="1792"/>
        <v>#DIV/0!</v>
      </c>
      <c r="W508" s="117"/>
      <c r="X508" s="118"/>
      <c r="Y508" s="119" t="e">
        <f t="shared" si="1793"/>
        <v>#DIV/0!</v>
      </c>
      <c r="Z508" s="117"/>
      <c r="AA508" s="118"/>
      <c r="AB508" s="119" t="e">
        <f t="shared" si="1794"/>
        <v>#DIV/0!</v>
      </c>
      <c r="AC508" s="117"/>
      <c r="AD508" s="118"/>
      <c r="AE508" s="119" t="e">
        <f t="shared" si="1795"/>
        <v>#DIV/0!</v>
      </c>
      <c r="AF508" s="117"/>
      <c r="AG508" s="118"/>
      <c r="AH508" s="119" t="e">
        <f t="shared" si="1796"/>
        <v>#DIV/0!</v>
      </c>
      <c r="AI508" s="117"/>
      <c r="AJ508" s="118"/>
      <c r="AK508" s="119" t="e">
        <f t="shared" si="1797"/>
        <v>#DIV/0!</v>
      </c>
      <c r="AL508" s="117"/>
      <c r="AM508" s="118"/>
      <c r="AN508" s="119" t="e">
        <f t="shared" si="1798"/>
        <v>#DIV/0!</v>
      </c>
      <c r="AO508" s="117"/>
      <c r="AP508" s="118"/>
      <c r="AQ508" s="119" t="e">
        <f t="shared" si="1799"/>
        <v>#DIV/0!</v>
      </c>
      <c r="AR508" s="12"/>
    </row>
    <row r="509" spans="1:44" ht="24" customHeight="1">
      <c r="A509" s="357"/>
      <c r="B509" s="223"/>
      <c r="C509" s="223"/>
      <c r="D509" s="59" t="s">
        <v>26</v>
      </c>
      <c r="E509" s="117">
        <f t="shared" si="1800"/>
        <v>0</v>
      </c>
      <c r="F509" s="118">
        <f t="shared" si="1801"/>
        <v>0</v>
      </c>
      <c r="G509" s="119" t="e">
        <f t="shared" si="1787"/>
        <v>#DIV/0!</v>
      </c>
      <c r="H509" s="117"/>
      <c r="I509" s="118"/>
      <c r="J509" s="119" t="e">
        <f t="shared" si="1788"/>
        <v>#DIV/0!</v>
      </c>
      <c r="K509" s="117"/>
      <c r="L509" s="118"/>
      <c r="M509" s="119" t="e">
        <f t="shared" si="1789"/>
        <v>#DIV/0!</v>
      </c>
      <c r="N509" s="117"/>
      <c r="O509" s="118"/>
      <c r="P509" s="119" t="e">
        <f t="shared" si="1790"/>
        <v>#DIV/0!</v>
      </c>
      <c r="Q509" s="117"/>
      <c r="R509" s="118"/>
      <c r="S509" s="119" t="e">
        <f t="shared" si="1791"/>
        <v>#DIV/0!</v>
      </c>
      <c r="T509" s="117"/>
      <c r="U509" s="118"/>
      <c r="V509" s="119" t="e">
        <f t="shared" si="1792"/>
        <v>#DIV/0!</v>
      </c>
      <c r="W509" s="117"/>
      <c r="X509" s="118"/>
      <c r="Y509" s="119" t="e">
        <f t="shared" si="1793"/>
        <v>#DIV/0!</v>
      </c>
      <c r="Z509" s="117"/>
      <c r="AA509" s="118"/>
      <c r="AB509" s="119" t="e">
        <f t="shared" si="1794"/>
        <v>#DIV/0!</v>
      </c>
      <c r="AC509" s="117"/>
      <c r="AD509" s="118"/>
      <c r="AE509" s="119" t="e">
        <f t="shared" si="1795"/>
        <v>#DIV/0!</v>
      </c>
      <c r="AF509" s="117"/>
      <c r="AG509" s="118"/>
      <c r="AH509" s="119" t="e">
        <f t="shared" si="1796"/>
        <v>#DIV/0!</v>
      </c>
      <c r="AI509" s="117"/>
      <c r="AJ509" s="118"/>
      <c r="AK509" s="119" t="e">
        <f t="shared" si="1797"/>
        <v>#DIV/0!</v>
      </c>
      <c r="AL509" s="117"/>
      <c r="AM509" s="118"/>
      <c r="AN509" s="119" t="e">
        <f t="shared" si="1798"/>
        <v>#DIV/0!</v>
      </c>
      <c r="AO509" s="117"/>
      <c r="AP509" s="118"/>
      <c r="AQ509" s="119" t="e">
        <f t="shared" si="1799"/>
        <v>#DIV/0!</v>
      </c>
      <c r="AR509" s="12"/>
    </row>
    <row r="510" spans="1:44" ht="85.5" customHeight="1">
      <c r="A510" s="357"/>
      <c r="B510" s="223"/>
      <c r="C510" s="223"/>
      <c r="D510" s="101" t="s">
        <v>440</v>
      </c>
      <c r="E510" s="117">
        <f t="shared" si="1800"/>
        <v>0</v>
      </c>
      <c r="F510" s="118">
        <f t="shared" si="1801"/>
        <v>0</v>
      </c>
      <c r="G510" s="119" t="e">
        <f t="shared" si="1787"/>
        <v>#DIV/0!</v>
      </c>
      <c r="H510" s="117"/>
      <c r="I510" s="118"/>
      <c r="J510" s="119" t="e">
        <f t="shared" si="1788"/>
        <v>#DIV/0!</v>
      </c>
      <c r="K510" s="117"/>
      <c r="L510" s="118"/>
      <c r="M510" s="119" t="e">
        <f t="shared" si="1789"/>
        <v>#DIV/0!</v>
      </c>
      <c r="N510" s="117"/>
      <c r="O510" s="118"/>
      <c r="P510" s="119" t="e">
        <f t="shared" si="1790"/>
        <v>#DIV/0!</v>
      </c>
      <c r="Q510" s="117"/>
      <c r="R510" s="118"/>
      <c r="S510" s="119" t="e">
        <f t="shared" si="1791"/>
        <v>#DIV/0!</v>
      </c>
      <c r="T510" s="117"/>
      <c r="U510" s="118"/>
      <c r="V510" s="119" t="e">
        <f t="shared" si="1792"/>
        <v>#DIV/0!</v>
      </c>
      <c r="W510" s="117"/>
      <c r="X510" s="118"/>
      <c r="Y510" s="119" t="e">
        <f t="shared" si="1793"/>
        <v>#DIV/0!</v>
      </c>
      <c r="Z510" s="117"/>
      <c r="AA510" s="118"/>
      <c r="AB510" s="119" t="e">
        <f t="shared" si="1794"/>
        <v>#DIV/0!</v>
      </c>
      <c r="AC510" s="117"/>
      <c r="AD510" s="118"/>
      <c r="AE510" s="119" t="e">
        <f t="shared" si="1795"/>
        <v>#DIV/0!</v>
      </c>
      <c r="AF510" s="117"/>
      <c r="AG510" s="118"/>
      <c r="AH510" s="119" t="e">
        <f t="shared" si="1796"/>
        <v>#DIV/0!</v>
      </c>
      <c r="AI510" s="117"/>
      <c r="AJ510" s="118"/>
      <c r="AK510" s="119" t="e">
        <f t="shared" si="1797"/>
        <v>#DIV/0!</v>
      </c>
      <c r="AL510" s="117"/>
      <c r="AM510" s="118"/>
      <c r="AN510" s="119" t="e">
        <f t="shared" si="1798"/>
        <v>#DIV/0!</v>
      </c>
      <c r="AO510" s="117"/>
      <c r="AP510" s="118"/>
      <c r="AQ510" s="119" t="e">
        <f t="shared" si="1799"/>
        <v>#DIV/0!</v>
      </c>
      <c r="AR510" s="12"/>
    </row>
    <row r="511" spans="1:44" ht="39" customHeight="1">
      <c r="A511" s="357"/>
      <c r="B511" s="223"/>
      <c r="C511" s="223"/>
      <c r="D511" s="59" t="s">
        <v>41</v>
      </c>
      <c r="E511" s="117">
        <f t="shared" si="1800"/>
        <v>0</v>
      </c>
      <c r="F511" s="118">
        <f t="shared" si="1801"/>
        <v>0</v>
      </c>
      <c r="G511" s="119" t="e">
        <f t="shared" si="1787"/>
        <v>#DIV/0!</v>
      </c>
      <c r="H511" s="117"/>
      <c r="I511" s="118"/>
      <c r="J511" s="119" t="e">
        <f t="shared" si="1788"/>
        <v>#DIV/0!</v>
      </c>
      <c r="K511" s="117"/>
      <c r="L511" s="118"/>
      <c r="M511" s="119" t="e">
        <f t="shared" si="1789"/>
        <v>#DIV/0!</v>
      </c>
      <c r="N511" s="117"/>
      <c r="O511" s="118"/>
      <c r="P511" s="119" t="e">
        <f t="shared" si="1790"/>
        <v>#DIV/0!</v>
      </c>
      <c r="Q511" s="117"/>
      <c r="R511" s="118"/>
      <c r="S511" s="119" t="e">
        <f t="shared" si="1791"/>
        <v>#DIV/0!</v>
      </c>
      <c r="T511" s="117"/>
      <c r="U511" s="118"/>
      <c r="V511" s="119" t="e">
        <f t="shared" si="1792"/>
        <v>#DIV/0!</v>
      </c>
      <c r="W511" s="117"/>
      <c r="X511" s="118"/>
      <c r="Y511" s="119" t="e">
        <f t="shared" si="1793"/>
        <v>#DIV/0!</v>
      </c>
      <c r="Z511" s="117"/>
      <c r="AA511" s="118"/>
      <c r="AB511" s="119" t="e">
        <f t="shared" si="1794"/>
        <v>#DIV/0!</v>
      </c>
      <c r="AC511" s="117"/>
      <c r="AD511" s="118"/>
      <c r="AE511" s="119" t="e">
        <f t="shared" si="1795"/>
        <v>#DIV/0!</v>
      </c>
      <c r="AF511" s="117"/>
      <c r="AG511" s="118"/>
      <c r="AH511" s="119" t="e">
        <f t="shared" si="1796"/>
        <v>#DIV/0!</v>
      </c>
      <c r="AI511" s="117"/>
      <c r="AJ511" s="118"/>
      <c r="AK511" s="119" t="e">
        <f t="shared" si="1797"/>
        <v>#DIV/0!</v>
      </c>
      <c r="AL511" s="117"/>
      <c r="AM511" s="118"/>
      <c r="AN511" s="119" t="e">
        <f t="shared" si="1798"/>
        <v>#DIV/0!</v>
      </c>
      <c r="AO511" s="117"/>
      <c r="AP511" s="118"/>
      <c r="AQ511" s="119" t="e">
        <f t="shared" si="1799"/>
        <v>#DIV/0!</v>
      </c>
      <c r="AR511" s="12"/>
    </row>
    <row r="512" spans="1:44" ht="45">
      <c r="A512" s="358"/>
      <c r="B512" s="224"/>
      <c r="C512" s="224"/>
      <c r="D512" s="59" t="s">
        <v>33</v>
      </c>
      <c r="E512" s="117">
        <f t="shared" si="1800"/>
        <v>0</v>
      </c>
      <c r="F512" s="118">
        <f t="shared" si="1801"/>
        <v>0</v>
      </c>
      <c r="G512" s="119" t="e">
        <f t="shared" si="1787"/>
        <v>#DIV/0!</v>
      </c>
      <c r="H512" s="117"/>
      <c r="I512" s="118"/>
      <c r="J512" s="119" t="e">
        <f t="shared" si="1788"/>
        <v>#DIV/0!</v>
      </c>
      <c r="K512" s="117"/>
      <c r="L512" s="118"/>
      <c r="M512" s="119" t="e">
        <f t="shared" si="1789"/>
        <v>#DIV/0!</v>
      </c>
      <c r="N512" s="117"/>
      <c r="O512" s="118"/>
      <c r="P512" s="119" t="e">
        <f t="shared" si="1790"/>
        <v>#DIV/0!</v>
      </c>
      <c r="Q512" s="117"/>
      <c r="R512" s="118"/>
      <c r="S512" s="119" t="e">
        <f t="shared" si="1791"/>
        <v>#DIV/0!</v>
      </c>
      <c r="T512" s="117"/>
      <c r="U512" s="118"/>
      <c r="V512" s="119" t="e">
        <f t="shared" si="1792"/>
        <v>#DIV/0!</v>
      </c>
      <c r="W512" s="117"/>
      <c r="X512" s="118"/>
      <c r="Y512" s="119" t="e">
        <f t="shared" si="1793"/>
        <v>#DIV/0!</v>
      </c>
      <c r="Z512" s="117"/>
      <c r="AA512" s="118"/>
      <c r="AB512" s="119" t="e">
        <f t="shared" si="1794"/>
        <v>#DIV/0!</v>
      </c>
      <c r="AC512" s="117"/>
      <c r="AD512" s="118"/>
      <c r="AE512" s="119" t="e">
        <f t="shared" si="1795"/>
        <v>#DIV/0!</v>
      </c>
      <c r="AF512" s="117"/>
      <c r="AG512" s="118"/>
      <c r="AH512" s="119" t="e">
        <f t="shared" si="1796"/>
        <v>#DIV/0!</v>
      </c>
      <c r="AI512" s="117"/>
      <c r="AJ512" s="118"/>
      <c r="AK512" s="119" t="e">
        <f t="shared" si="1797"/>
        <v>#DIV/0!</v>
      </c>
      <c r="AL512" s="117"/>
      <c r="AM512" s="118"/>
      <c r="AN512" s="119" t="e">
        <f t="shared" si="1798"/>
        <v>#DIV/0!</v>
      </c>
      <c r="AO512" s="117"/>
      <c r="AP512" s="118"/>
      <c r="AQ512" s="119" t="e">
        <f t="shared" si="1799"/>
        <v>#DIV/0!</v>
      </c>
      <c r="AR512" s="12"/>
    </row>
    <row r="513" spans="1:44" ht="18" customHeight="1">
      <c r="A513" s="356" t="s">
        <v>304</v>
      </c>
      <c r="B513" s="222" t="s">
        <v>400</v>
      </c>
      <c r="C513" s="222" t="s">
        <v>328</v>
      </c>
      <c r="D513" s="59" t="s">
        <v>38</v>
      </c>
      <c r="E513" s="117">
        <f>SUM(E514:E519)</f>
        <v>0</v>
      </c>
      <c r="F513" s="116">
        <f>SUM(F514:F519)</f>
        <v>0</v>
      </c>
      <c r="G513" s="116" t="e">
        <f>(F513/E513)*100</f>
        <v>#DIV/0!</v>
      </c>
      <c r="H513" s="117">
        <f>SUM(H514:H519)</f>
        <v>0</v>
      </c>
      <c r="I513" s="116">
        <f>SUM(I514:I519)</f>
        <v>0</v>
      </c>
      <c r="J513" s="116" t="e">
        <f>(I513/H513)*100</f>
        <v>#DIV/0!</v>
      </c>
      <c r="K513" s="117">
        <f>SUM(K514:K519)</f>
        <v>0</v>
      </c>
      <c r="L513" s="116">
        <f>SUM(L514:L519)</f>
        <v>0</v>
      </c>
      <c r="M513" s="116" t="e">
        <f>(L513/K513)*100</f>
        <v>#DIV/0!</v>
      </c>
      <c r="N513" s="117">
        <f>SUM(N514:N519)</f>
        <v>0</v>
      </c>
      <c r="O513" s="116">
        <f>SUM(O514:O519)</f>
        <v>0</v>
      </c>
      <c r="P513" s="116" t="e">
        <f>(O513/N513)*100</f>
        <v>#DIV/0!</v>
      </c>
      <c r="Q513" s="117">
        <f>SUM(Q514:Q519)</f>
        <v>0</v>
      </c>
      <c r="R513" s="116">
        <f>SUM(R514:R519)</f>
        <v>0</v>
      </c>
      <c r="S513" s="116" t="e">
        <f>(R513/Q513)*100</f>
        <v>#DIV/0!</v>
      </c>
      <c r="T513" s="117">
        <f>SUM(T514:T519)</f>
        <v>0</v>
      </c>
      <c r="U513" s="116">
        <f>SUM(U514:U519)</f>
        <v>0</v>
      </c>
      <c r="V513" s="116" t="e">
        <f>(U513/T513)*100</f>
        <v>#DIV/0!</v>
      </c>
      <c r="W513" s="117">
        <f>SUM(W514:W519)</f>
        <v>0</v>
      </c>
      <c r="X513" s="116">
        <f>SUM(X514:X519)</f>
        <v>0</v>
      </c>
      <c r="Y513" s="116" t="e">
        <f>(X513/W513)*100</f>
        <v>#DIV/0!</v>
      </c>
      <c r="Z513" s="117">
        <f>SUM(Z514:Z519)</f>
        <v>0</v>
      </c>
      <c r="AA513" s="116">
        <f>SUM(AA514:AA519)</f>
        <v>0</v>
      </c>
      <c r="AB513" s="116" t="e">
        <f>(AA513/Z513)*100</f>
        <v>#DIV/0!</v>
      </c>
      <c r="AC513" s="117">
        <f>SUM(AC514:AC519)</f>
        <v>0</v>
      </c>
      <c r="AD513" s="116">
        <f>SUM(AD514:AD519)</f>
        <v>0</v>
      </c>
      <c r="AE513" s="116" t="e">
        <f>(AD513/AC513)*100</f>
        <v>#DIV/0!</v>
      </c>
      <c r="AF513" s="117">
        <f>SUM(AF514:AF519)</f>
        <v>0</v>
      </c>
      <c r="AG513" s="116">
        <f>SUM(AG514:AG519)</f>
        <v>0</v>
      </c>
      <c r="AH513" s="116" t="e">
        <f>(AG513/AF513)*100</f>
        <v>#DIV/0!</v>
      </c>
      <c r="AI513" s="117">
        <f>SUM(AI514:AI519)</f>
        <v>0</v>
      </c>
      <c r="AJ513" s="116">
        <f>SUM(AJ514:AJ519)</f>
        <v>0</v>
      </c>
      <c r="AK513" s="116" t="e">
        <f>(AJ513/AI513)*100</f>
        <v>#DIV/0!</v>
      </c>
      <c r="AL513" s="117">
        <f>SUM(AL514:AL519)</f>
        <v>0</v>
      </c>
      <c r="AM513" s="116">
        <f>SUM(AM514:AM519)</f>
        <v>0</v>
      </c>
      <c r="AN513" s="116" t="e">
        <f>(AM513/AL513)*100</f>
        <v>#DIV/0!</v>
      </c>
      <c r="AO513" s="117">
        <f>SUM(AO514:AO519)</f>
        <v>0</v>
      </c>
      <c r="AP513" s="116">
        <f>SUM(AP514:AP519)</f>
        <v>0</v>
      </c>
      <c r="AQ513" s="116" t="e">
        <f>(AP513/AO513)*100</f>
        <v>#DIV/0!</v>
      </c>
      <c r="AR513" s="12"/>
    </row>
    <row r="514" spans="1:44" ht="30">
      <c r="A514" s="357"/>
      <c r="B514" s="223"/>
      <c r="C514" s="223"/>
      <c r="D514" s="59" t="s">
        <v>17</v>
      </c>
      <c r="E514" s="117">
        <f>H514+K514+N514+Q514+T514+W514+Z514+AC514+AF514+AI514+AL514+AO514</f>
        <v>0</v>
      </c>
      <c r="F514" s="118">
        <f>I514+L514+O514+R514+U514+X514+AA514+AD514+AG514+AJ514+AM514+AP514</f>
        <v>0</v>
      </c>
      <c r="G514" s="119" t="e">
        <f t="shared" ref="G514:G519" si="1802">(F514/E514)*100</f>
        <v>#DIV/0!</v>
      </c>
      <c r="H514" s="117"/>
      <c r="I514" s="118"/>
      <c r="J514" s="119" t="e">
        <f t="shared" ref="J514:J519" si="1803">(I514/H514)*100</f>
        <v>#DIV/0!</v>
      </c>
      <c r="K514" s="117"/>
      <c r="L514" s="118"/>
      <c r="M514" s="119" t="e">
        <f t="shared" ref="M514:M519" si="1804">(L514/K514)*100</f>
        <v>#DIV/0!</v>
      </c>
      <c r="N514" s="117"/>
      <c r="O514" s="118"/>
      <c r="P514" s="119" t="e">
        <f t="shared" ref="P514:P519" si="1805">(O514/N514)*100</f>
        <v>#DIV/0!</v>
      </c>
      <c r="Q514" s="117"/>
      <c r="R514" s="118"/>
      <c r="S514" s="119" t="e">
        <f t="shared" ref="S514:S519" si="1806">(R514/Q514)*100</f>
        <v>#DIV/0!</v>
      </c>
      <c r="T514" s="117"/>
      <c r="U514" s="118"/>
      <c r="V514" s="119" t="e">
        <f t="shared" ref="V514:V519" si="1807">(U514/T514)*100</f>
        <v>#DIV/0!</v>
      </c>
      <c r="W514" s="117"/>
      <c r="X514" s="118"/>
      <c r="Y514" s="119" t="e">
        <f t="shared" ref="Y514:Y519" si="1808">(X514/W514)*100</f>
        <v>#DIV/0!</v>
      </c>
      <c r="Z514" s="117"/>
      <c r="AA514" s="118"/>
      <c r="AB514" s="119" t="e">
        <f t="shared" ref="AB514:AB519" si="1809">(AA514/Z514)*100</f>
        <v>#DIV/0!</v>
      </c>
      <c r="AC514" s="117"/>
      <c r="AD514" s="118"/>
      <c r="AE514" s="119" t="e">
        <f t="shared" ref="AE514:AE519" si="1810">(AD514/AC514)*100</f>
        <v>#DIV/0!</v>
      </c>
      <c r="AF514" s="117"/>
      <c r="AG514" s="118"/>
      <c r="AH514" s="119" t="e">
        <f t="shared" ref="AH514:AH519" si="1811">(AG514/AF514)*100</f>
        <v>#DIV/0!</v>
      </c>
      <c r="AI514" s="117"/>
      <c r="AJ514" s="118"/>
      <c r="AK514" s="119" t="e">
        <f t="shared" ref="AK514:AK519" si="1812">(AJ514/AI514)*100</f>
        <v>#DIV/0!</v>
      </c>
      <c r="AL514" s="117"/>
      <c r="AM514" s="118"/>
      <c r="AN514" s="119" t="e">
        <f t="shared" ref="AN514:AN519" si="1813">(AM514/AL514)*100</f>
        <v>#DIV/0!</v>
      </c>
      <c r="AO514" s="117"/>
      <c r="AP514" s="118"/>
      <c r="AQ514" s="119" t="e">
        <f t="shared" ref="AQ514:AQ519" si="1814">(AP514/AO514)*100</f>
        <v>#DIV/0!</v>
      </c>
      <c r="AR514" s="12"/>
    </row>
    <row r="515" spans="1:44" ht="45">
      <c r="A515" s="357"/>
      <c r="B515" s="223"/>
      <c r="C515" s="223"/>
      <c r="D515" s="59" t="s">
        <v>18</v>
      </c>
      <c r="E515" s="117">
        <f t="shared" ref="E515:E519" si="1815">H515+K515+N515+Q515+T515+W515+Z515+AC515+AF515+AI515+AL515+AO515</f>
        <v>0</v>
      </c>
      <c r="F515" s="118">
        <f t="shared" ref="F515:F519" si="1816">I515+L515+O515+R515+U515+X515+AA515+AD515+AG515+AJ515+AM515+AP515</f>
        <v>0</v>
      </c>
      <c r="G515" s="119" t="e">
        <f t="shared" si="1802"/>
        <v>#DIV/0!</v>
      </c>
      <c r="H515" s="117"/>
      <c r="I515" s="118"/>
      <c r="J515" s="119" t="e">
        <f t="shared" si="1803"/>
        <v>#DIV/0!</v>
      </c>
      <c r="K515" s="117"/>
      <c r="L515" s="118"/>
      <c r="M515" s="119" t="e">
        <f t="shared" si="1804"/>
        <v>#DIV/0!</v>
      </c>
      <c r="N515" s="117"/>
      <c r="O515" s="118"/>
      <c r="P515" s="119" t="e">
        <f t="shared" si="1805"/>
        <v>#DIV/0!</v>
      </c>
      <c r="Q515" s="117"/>
      <c r="R515" s="118"/>
      <c r="S515" s="119" t="e">
        <f t="shared" si="1806"/>
        <v>#DIV/0!</v>
      </c>
      <c r="T515" s="117"/>
      <c r="U515" s="118"/>
      <c r="V515" s="119" t="e">
        <f t="shared" si="1807"/>
        <v>#DIV/0!</v>
      </c>
      <c r="W515" s="117"/>
      <c r="X515" s="118"/>
      <c r="Y515" s="119" t="e">
        <f t="shared" si="1808"/>
        <v>#DIV/0!</v>
      </c>
      <c r="Z515" s="117"/>
      <c r="AA515" s="118"/>
      <c r="AB515" s="119" t="e">
        <f t="shared" si="1809"/>
        <v>#DIV/0!</v>
      </c>
      <c r="AC515" s="117"/>
      <c r="AD515" s="118"/>
      <c r="AE515" s="119" t="e">
        <f t="shared" si="1810"/>
        <v>#DIV/0!</v>
      </c>
      <c r="AF515" s="117"/>
      <c r="AG515" s="118"/>
      <c r="AH515" s="119" t="e">
        <f t="shared" si="1811"/>
        <v>#DIV/0!</v>
      </c>
      <c r="AI515" s="117"/>
      <c r="AJ515" s="118"/>
      <c r="AK515" s="119" t="e">
        <f t="shared" si="1812"/>
        <v>#DIV/0!</v>
      </c>
      <c r="AL515" s="117"/>
      <c r="AM515" s="118"/>
      <c r="AN515" s="119" t="e">
        <f t="shared" si="1813"/>
        <v>#DIV/0!</v>
      </c>
      <c r="AO515" s="117"/>
      <c r="AP515" s="118"/>
      <c r="AQ515" s="119" t="e">
        <f t="shared" si="1814"/>
        <v>#DIV/0!</v>
      </c>
      <c r="AR515" s="12"/>
    </row>
    <row r="516" spans="1:44" ht="28.5" customHeight="1">
      <c r="A516" s="357"/>
      <c r="B516" s="223"/>
      <c r="C516" s="223"/>
      <c r="D516" s="59" t="s">
        <v>26</v>
      </c>
      <c r="E516" s="117">
        <f t="shared" si="1815"/>
        <v>0</v>
      </c>
      <c r="F516" s="118">
        <f t="shared" si="1816"/>
        <v>0</v>
      </c>
      <c r="G516" s="119" t="e">
        <f t="shared" si="1802"/>
        <v>#DIV/0!</v>
      </c>
      <c r="H516" s="117"/>
      <c r="I516" s="118"/>
      <c r="J516" s="119" t="e">
        <f t="shared" si="1803"/>
        <v>#DIV/0!</v>
      </c>
      <c r="K516" s="117"/>
      <c r="L516" s="118"/>
      <c r="M516" s="119" t="e">
        <f t="shared" si="1804"/>
        <v>#DIV/0!</v>
      </c>
      <c r="N516" s="117"/>
      <c r="O516" s="118"/>
      <c r="P516" s="119" t="e">
        <f t="shared" si="1805"/>
        <v>#DIV/0!</v>
      </c>
      <c r="Q516" s="117"/>
      <c r="R516" s="118"/>
      <c r="S516" s="119" t="e">
        <f t="shared" si="1806"/>
        <v>#DIV/0!</v>
      </c>
      <c r="T516" s="117"/>
      <c r="U516" s="118"/>
      <c r="V516" s="119" t="e">
        <f t="shared" si="1807"/>
        <v>#DIV/0!</v>
      </c>
      <c r="W516" s="117"/>
      <c r="X516" s="118"/>
      <c r="Y516" s="119" t="e">
        <f t="shared" si="1808"/>
        <v>#DIV/0!</v>
      </c>
      <c r="Z516" s="117"/>
      <c r="AA516" s="118"/>
      <c r="AB516" s="119" t="e">
        <f t="shared" si="1809"/>
        <v>#DIV/0!</v>
      </c>
      <c r="AC516" s="117"/>
      <c r="AD516" s="118"/>
      <c r="AE516" s="119" t="e">
        <f t="shared" si="1810"/>
        <v>#DIV/0!</v>
      </c>
      <c r="AF516" s="117"/>
      <c r="AG516" s="118"/>
      <c r="AH516" s="119" t="e">
        <f t="shared" si="1811"/>
        <v>#DIV/0!</v>
      </c>
      <c r="AI516" s="117"/>
      <c r="AJ516" s="118"/>
      <c r="AK516" s="119" t="e">
        <f t="shared" si="1812"/>
        <v>#DIV/0!</v>
      </c>
      <c r="AL516" s="117"/>
      <c r="AM516" s="118"/>
      <c r="AN516" s="119" t="e">
        <f t="shared" si="1813"/>
        <v>#DIV/0!</v>
      </c>
      <c r="AO516" s="117"/>
      <c r="AP516" s="118"/>
      <c r="AQ516" s="119" t="e">
        <f t="shared" si="1814"/>
        <v>#DIV/0!</v>
      </c>
      <c r="AR516" s="12"/>
    </row>
    <row r="517" spans="1:44" ht="83.25" customHeight="1">
      <c r="A517" s="357"/>
      <c r="B517" s="223"/>
      <c r="C517" s="223"/>
      <c r="D517" s="101" t="s">
        <v>440</v>
      </c>
      <c r="E517" s="117">
        <f t="shared" si="1815"/>
        <v>0</v>
      </c>
      <c r="F517" s="118">
        <f t="shared" si="1816"/>
        <v>0</v>
      </c>
      <c r="G517" s="119" t="e">
        <f t="shared" si="1802"/>
        <v>#DIV/0!</v>
      </c>
      <c r="H517" s="117"/>
      <c r="I517" s="118"/>
      <c r="J517" s="119" t="e">
        <f t="shared" si="1803"/>
        <v>#DIV/0!</v>
      </c>
      <c r="K517" s="117"/>
      <c r="L517" s="118"/>
      <c r="M517" s="119" t="e">
        <f t="shared" si="1804"/>
        <v>#DIV/0!</v>
      </c>
      <c r="N517" s="117"/>
      <c r="O517" s="118"/>
      <c r="P517" s="119" t="e">
        <f t="shared" si="1805"/>
        <v>#DIV/0!</v>
      </c>
      <c r="Q517" s="117"/>
      <c r="R517" s="118"/>
      <c r="S517" s="119" t="e">
        <f t="shared" si="1806"/>
        <v>#DIV/0!</v>
      </c>
      <c r="T517" s="117"/>
      <c r="U517" s="118"/>
      <c r="V517" s="119" t="e">
        <f t="shared" si="1807"/>
        <v>#DIV/0!</v>
      </c>
      <c r="W517" s="117"/>
      <c r="X517" s="118"/>
      <c r="Y517" s="119" t="e">
        <f t="shared" si="1808"/>
        <v>#DIV/0!</v>
      </c>
      <c r="Z517" s="117"/>
      <c r="AA517" s="118"/>
      <c r="AB517" s="119" t="e">
        <f t="shared" si="1809"/>
        <v>#DIV/0!</v>
      </c>
      <c r="AC517" s="117"/>
      <c r="AD517" s="118"/>
      <c r="AE517" s="119" t="e">
        <f t="shared" si="1810"/>
        <v>#DIV/0!</v>
      </c>
      <c r="AF517" s="117"/>
      <c r="AG517" s="118"/>
      <c r="AH517" s="119" t="e">
        <f t="shared" si="1811"/>
        <v>#DIV/0!</v>
      </c>
      <c r="AI517" s="117"/>
      <c r="AJ517" s="118"/>
      <c r="AK517" s="119" t="e">
        <f t="shared" si="1812"/>
        <v>#DIV/0!</v>
      </c>
      <c r="AL517" s="117"/>
      <c r="AM517" s="118"/>
      <c r="AN517" s="119" t="e">
        <f t="shared" si="1813"/>
        <v>#DIV/0!</v>
      </c>
      <c r="AO517" s="117"/>
      <c r="AP517" s="118"/>
      <c r="AQ517" s="119" t="e">
        <f t="shared" si="1814"/>
        <v>#DIV/0!</v>
      </c>
      <c r="AR517" s="12"/>
    </row>
    <row r="518" spans="1:44" ht="38.25" customHeight="1">
      <c r="A518" s="357"/>
      <c r="B518" s="223"/>
      <c r="C518" s="223"/>
      <c r="D518" s="59" t="s">
        <v>41</v>
      </c>
      <c r="E518" s="117">
        <f t="shared" si="1815"/>
        <v>0</v>
      </c>
      <c r="F518" s="118">
        <f t="shared" si="1816"/>
        <v>0</v>
      </c>
      <c r="G518" s="119" t="e">
        <f t="shared" si="1802"/>
        <v>#DIV/0!</v>
      </c>
      <c r="H518" s="117"/>
      <c r="I518" s="118"/>
      <c r="J518" s="119" t="e">
        <f t="shared" si="1803"/>
        <v>#DIV/0!</v>
      </c>
      <c r="K518" s="117"/>
      <c r="L518" s="118"/>
      <c r="M518" s="119" t="e">
        <f t="shared" si="1804"/>
        <v>#DIV/0!</v>
      </c>
      <c r="N518" s="117"/>
      <c r="O518" s="118"/>
      <c r="P518" s="119" t="e">
        <f t="shared" si="1805"/>
        <v>#DIV/0!</v>
      </c>
      <c r="Q518" s="117"/>
      <c r="R518" s="118"/>
      <c r="S518" s="119" t="e">
        <f t="shared" si="1806"/>
        <v>#DIV/0!</v>
      </c>
      <c r="T518" s="117"/>
      <c r="U518" s="118"/>
      <c r="V518" s="119" t="e">
        <f t="shared" si="1807"/>
        <v>#DIV/0!</v>
      </c>
      <c r="W518" s="117"/>
      <c r="X518" s="118"/>
      <c r="Y518" s="119" t="e">
        <f t="shared" si="1808"/>
        <v>#DIV/0!</v>
      </c>
      <c r="Z518" s="117"/>
      <c r="AA518" s="118"/>
      <c r="AB518" s="119" t="e">
        <f t="shared" si="1809"/>
        <v>#DIV/0!</v>
      </c>
      <c r="AC518" s="117"/>
      <c r="AD518" s="118"/>
      <c r="AE518" s="119" t="e">
        <f t="shared" si="1810"/>
        <v>#DIV/0!</v>
      </c>
      <c r="AF518" s="117"/>
      <c r="AG518" s="118"/>
      <c r="AH518" s="119" t="e">
        <f t="shared" si="1811"/>
        <v>#DIV/0!</v>
      </c>
      <c r="AI518" s="117"/>
      <c r="AJ518" s="118"/>
      <c r="AK518" s="119" t="e">
        <f t="shared" si="1812"/>
        <v>#DIV/0!</v>
      </c>
      <c r="AL518" s="117"/>
      <c r="AM518" s="118"/>
      <c r="AN518" s="119" t="e">
        <f t="shared" si="1813"/>
        <v>#DIV/0!</v>
      </c>
      <c r="AO518" s="117"/>
      <c r="AP518" s="118"/>
      <c r="AQ518" s="119" t="e">
        <f t="shared" si="1814"/>
        <v>#DIV/0!</v>
      </c>
      <c r="AR518" s="12"/>
    </row>
    <row r="519" spans="1:44" ht="45.75" customHeight="1">
      <c r="A519" s="358"/>
      <c r="B519" s="224"/>
      <c r="C519" s="224"/>
      <c r="D519" s="59" t="s">
        <v>33</v>
      </c>
      <c r="E519" s="117">
        <f t="shared" si="1815"/>
        <v>0</v>
      </c>
      <c r="F519" s="118">
        <f t="shared" si="1816"/>
        <v>0</v>
      </c>
      <c r="G519" s="119" t="e">
        <f t="shared" si="1802"/>
        <v>#DIV/0!</v>
      </c>
      <c r="H519" s="117"/>
      <c r="I519" s="118"/>
      <c r="J519" s="119" t="e">
        <f t="shared" si="1803"/>
        <v>#DIV/0!</v>
      </c>
      <c r="K519" s="117"/>
      <c r="L519" s="118"/>
      <c r="M519" s="119" t="e">
        <f t="shared" si="1804"/>
        <v>#DIV/0!</v>
      </c>
      <c r="N519" s="117"/>
      <c r="O519" s="118"/>
      <c r="P519" s="119" t="e">
        <f t="shared" si="1805"/>
        <v>#DIV/0!</v>
      </c>
      <c r="Q519" s="117"/>
      <c r="R519" s="118"/>
      <c r="S519" s="119" t="e">
        <f t="shared" si="1806"/>
        <v>#DIV/0!</v>
      </c>
      <c r="T519" s="117"/>
      <c r="U519" s="118"/>
      <c r="V519" s="119" t="e">
        <f t="shared" si="1807"/>
        <v>#DIV/0!</v>
      </c>
      <c r="W519" s="117"/>
      <c r="X519" s="118"/>
      <c r="Y519" s="119" t="e">
        <f t="shared" si="1808"/>
        <v>#DIV/0!</v>
      </c>
      <c r="Z519" s="117"/>
      <c r="AA519" s="118"/>
      <c r="AB519" s="119" t="e">
        <f t="shared" si="1809"/>
        <v>#DIV/0!</v>
      </c>
      <c r="AC519" s="117"/>
      <c r="AD519" s="118"/>
      <c r="AE519" s="119" t="e">
        <f t="shared" si="1810"/>
        <v>#DIV/0!</v>
      </c>
      <c r="AF519" s="117"/>
      <c r="AG519" s="118"/>
      <c r="AH519" s="119" t="e">
        <f t="shared" si="1811"/>
        <v>#DIV/0!</v>
      </c>
      <c r="AI519" s="117"/>
      <c r="AJ519" s="118"/>
      <c r="AK519" s="119" t="e">
        <f t="shared" si="1812"/>
        <v>#DIV/0!</v>
      </c>
      <c r="AL519" s="117"/>
      <c r="AM519" s="118"/>
      <c r="AN519" s="119" t="e">
        <f t="shared" si="1813"/>
        <v>#DIV/0!</v>
      </c>
      <c r="AO519" s="117"/>
      <c r="AP519" s="118"/>
      <c r="AQ519" s="119" t="e">
        <f t="shared" si="1814"/>
        <v>#DIV/0!</v>
      </c>
      <c r="AR519" s="12"/>
    </row>
    <row r="520" spans="1:44" ht="23.25" customHeight="1">
      <c r="A520" s="356" t="s">
        <v>342</v>
      </c>
      <c r="B520" s="222" t="s">
        <v>404</v>
      </c>
      <c r="C520" s="222" t="s">
        <v>343</v>
      </c>
      <c r="D520" s="59" t="s">
        <v>38</v>
      </c>
      <c r="E520" s="117">
        <f>SUM(E521:E526)</f>
        <v>0</v>
      </c>
      <c r="F520" s="116">
        <f>SUM(F521:F526)</f>
        <v>0</v>
      </c>
      <c r="G520" s="116" t="e">
        <f>(F520/E520)*100</f>
        <v>#DIV/0!</v>
      </c>
      <c r="H520" s="117">
        <f>SUM(H521:H526)</f>
        <v>0</v>
      </c>
      <c r="I520" s="116">
        <f>SUM(I521:I526)</f>
        <v>0</v>
      </c>
      <c r="J520" s="116" t="e">
        <f>(I520/H520)*100</f>
        <v>#DIV/0!</v>
      </c>
      <c r="K520" s="117">
        <f>SUM(K521:K526)</f>
        <v>0</v>
      </c>
      <c r="L520" s="116">
        <f>SUM(L521:L526)</f>
        <v>0</v>
      </c>
      <c r="M520" s="116" t="e">
        <f>(L520/K520)*100</f>
        <v>#DIV/0!</v>
      </c>
      <c r="N520" s="117">
        <f>SUM(N521:N526)</f>
        <v>0</v>
      </c>
      <c r="O520" s="116">
        <f>SUM(O521:O526)</f>
        <v>0</v>
      </c>
      <c r="P520" s="116" t="e">
        <f>(O520/N520)*100</f>
        <v>#DIV/0!</v>
      </c>
      <c r="Q520" s="117">
        <f>SUM(Q521:Q526)</f>
        <v>0</v>
      </c>
      <c r="R520" s="116">
        <f>SUM(R521:R526)</f>
        <v>0</v>
      </c>
      <c r="S520" s="116" t="e">
        <f>(R520/Q520)*100</f>
        <v>#DIV/0!</v>
      </c>
      <c r="T520" s="117">
        <f>SUM(T521:T526)</f>
        <v>0</v>
      </c>
      <c r="U520" s="116">
        <f>SUM(U521:U526)</f>
        <v>0</v>
      </c>
      <c r="V520" s="116" t="e">
        <f>(U520/T520)*100</f>
        <v>#DIV/0!</v>
      </c>
      <c r="W520" s="117">
        <f>SUM(W521:W526)</f>
        <v>0</v>
      </c>
      <c r="X520" s="116">
        <f>SUM(X521:X526)</f>
        <v>0</v>
      </c>
      <c r="Y520" s="116" t="e">
        <f>(X520/W520)*100</f>
        <v>#DIV/0!</v>
      </c>
      <c r="Z520" s="117">
        <f>SUM(Z521:Z526)</f>
        <v>0</v>
      </c>
      <c r="AA520" s="116">
        <f>SUM(AA521:AA526)</f>
        <v>0</v>
      </c>
      <c r="AB520" s="116" t="e">
        <f>(AA520/Z520)*100</f>
        <v>#DIV/0!</v>
      </c>
      <c r="AC520" s="117">
        <f>SUM(AC521:AC526)</f>
        <v>0</v>
      </c>
      <c r="AD520" s="116">
        <f>SUM(AD521:AD526)</f>
        <v>0</v>
      </c>
      <c r="AE520" s="116" t="e">
        <f>(AD520/AC520)*100</f>
        <v>#DIV/0!</v>
      </c>
      <c r="AF520" s="117">
        <f>SUM(AF521:AF526)</f>
        <v>0</v>
      </c>
      <c r="AG520" s="116">
        <f>SUM(AG521:AG526)</f>
        <v>0</v>
      </c>
      <c r="AH520" s="116" t="e">
        <f>(AG520/AF520)*100</f>
        <v>#DIV/0!</v>
      </c>
      <c r="AI520" s="117">
        <f>SUM(AI521:AI526)</f>
        <v>0</v>
      </c>
      <c r="AJ520" s="116">
        <f>SUM(AJ521:AJ526)</f>
        <v>0</v>
      </c>
      <c r="AK520" s="116" t="e">
        <f>(AJ520/AI520)*100</f>
        <v>#DIV/0!</v>
      </c>
      <c r="AL520" s="117">
        <f>SUM(AL521:AL526)</f>
        <v>0</v>
      </c>
      <c r="AM520" s="116">
        <f>SUM(AM521:AM526)</f>
        <v>0</v>
      </c>
      <c r="AN520" s="116" t="e">
        <f>(AM520/AL520)*100</f>
        <v>#DIV/0!</v>
      </c>
      <c r="AO520" s="117">
        <f>SUM(AO521:AO526)</f>
        <v>0</v>
      </c>
      <c r="AP520" s="116">
        <f>SUM(AP521:AP526)</f>
        <v>0</v>
      </c>
      <c r="AQ520" s="116" t="e">
        <f>(AP520/AO520)*100</f>
        <v>#DIV/0!</v>
      </c>
      <c r="AR520" s="12"/>
    </row>
    <row r="521" spans="1:44" ht="30">
      <c r="A521" s="357"/>
      <c r="B521" s="223"/>
      <c r="C521" s="223"/>
      <c r="D521" s="59" t="s">
        <v>17</v>
      </c>
      <c r="E521" s="117">
        <f>H521+K521+N521+Q521+T521+W521+Z521+AC521+AF521+AI521+AL521+AO521</f>
        <v>0</v>
      </c>
      <c r="F521" s="118">
        <f>I521+L521+O521+R521+U521+X521+AA521+AD521+AG521+AJ521+AM521+AP521</f>
        <v>0</v>
      </c>
      <c r="G521" s="119" t="e">
        <f t="shared" ref="G521:G526" si="1817">(F521/E521)*100</f>
        <v>#DIV/0!</v>
      </c>
      <c r="H521" s="117"/>
      <c r="I521" s="118"/>
      <c r="J521" s="119" t="e">
        <f t="shared" ref="J521:J526" si="1818">(I521/H521)*100</f>
        <v>#DIV/0!</v>
      </c>
      <c r="K521" s="117"/>
      <c r="L521" s="118"/>
      <c r="M521" s="119" t="e">
        <f t="shared" ref="M521:M526" si="1819">(L521/K521)*100</f>
        <v>#DIV/0!</v>
      </c>
      <c r="N521" s="117"/>
      <c r="O521" s="118"/>
      <c r="P521" s="119" t="e">
        <f t="shared" ref="P521:P526" si="1820">(O521/N521)*100</f>
        <v>#DIV/0!</v>
      </c>
      <c r="Q521" s="117"/>
      <c r="R521" s="118"/>
      <c r="S521" s="119" t="e">
        <f t="shared" ref="S521:S526" si="1821">(R521/Q521)*100</f>
        <v>#DIV/0!</v>
      </c>
      <c r="T521" s="117"/>
      <c r="U521" s="118"/>
      <c r="V521" s="119" t="e">
        <f t="shared" ref="V521:V526" si="1822">(U521/T521)*100</f>
        <v>#DIV/0!</v>
      </c>
      <c r="W521" s="117"/>
      <c r="X521" s="118"/>
      <c r="Y521" s="119" t="e">
        <f t="shared" ref="Y521:Y526" si="1823">(X521/W521)*100</f>
        <v>#DIV/0!</v>
      </c>
      <c r="Z521" s="117"/>
      <c r="AA521" s="118"/>
      <c r="AB521" s="119" t="e">
        <f t="shared" ref="AB521:AB526" si="1824">(AA521/Z521)*100</f>
        <v>#DIV/0!</v>
      </c>
      <c r="AC521" s="117"/>
      <c r="AD521" s="118"/>
      <c r="AE521" s="119" t="e">
        <f t="shared" ref="AE521:AE526" si="1825">(AD521/AC521)*100</f>
        <v>#DIV/0!</v>
      </c>
      <c r="AF521" s="117"/>
      <c r="AG521" s="118"/>
      <c r="AH521" s="119" t="e">
        <f t="shared" ref="AH521:AH526" si="1826">(AG521/AF521)*100</f>
        <v>#DIV/0!</v>
      </c>
      <c r="AI521" s="117"/>
      <c r="AJ521" s="118"/>
      <c r="AK521" s="119" t="e">
        <f t="shared" ref="AK521:AK526" si="1827">(AJ521/AI521)*100</f>
        <v>#DIV/0!</v>
      </c>
      <c r="AL521" s="117"/>
      <c r="AM521" s="118"/>
      <c r="AN521" s="119" t="e">
        <f t="shared" ref="AN521:AN526" si="1828">(AM521/AL521)*100</f>
        <v>#DIV/0!</v>
      </c>
      <c r="AO521" s="117"/>
      <c r="AP521" s="118"/>
      <c r="AQ521" s="119" t="e">
        <f t="shared" ref="AQ521:AQ526" si="1829">(AP521/AO521)*100</f>
        <v>#DIV/0!</v>
      </c>
      <c r="AR521" s="12"/>
    </row>
    <row r="522" spans="1:44" ht="45">
      <c r="A522" s="357"/>
      <c r="B522" s="223"/>
      <c r="C522" s="223"/>
      <c r="D522" s="59" t="s">
        <v>18</v>
      </c>
      <c r="E522" s="117">
        <f t="shared" ref="E522:E526" si="1830">H522+K522+N522+Q522+T522+W522+Z522+AC522+AF522+AI522+AL522+AO522</f>
        <v>0</v>
      </c>
      <c r="F522" s="118">
        <f t="shared" ref="F522:F526" si="1831">I522+L522+O522+R522+U522+X522+AA522+AD522+AG522+AJ522+AM522+AP522</f>
        <v>0</v>
      </c>
      <c r="G522" s="119" t="e">
        <f t="shared" si="1817"/>
        <v>#DIV/0!</v>
      </c>
      <c r="H522" s="117"/>
      <c r="I522" s="118"/>
      <c r="J522" s="119" t="e">
        <f t="shared" si="1818"/>
        <v>#DIV/0!</v>
      </c>
      <c r="K522" s="117"/>
      <c r="L522" s="118"/>
      <c r="M522" s="119" t="e">
        <f t="shared" si="1819"/>
        <v>#DIV/0!</v>
      </c>
      <c r="N522" s="117"/>
      <c r="O522" s="118"/>
      <c r="P522" s="119" t="e">
        <f t="shared" si="1820"/>
        <v>#DIV/0!</v>
      </c>
      <c r="Q522" s="117"/>
      <c r="R522" s="118"/>
      <c r="S522" s="119" t="e">
        <f t="shared" si="1821"/>
        <v>#DIV/0!</v>
      </c>
      <c r="T522" s="117"/>
      <c r="U522" s="118"/>
      <c r="V522" s="119" t="e">
        <f t="shared" si="1822"/>
        <v>#DIV/0!</v>
      </c>
      <c r="W522" s="117"/>
      <c r="X522" s="118"/>
      <c r="Y522" s="119" t="e">
        <f t="shared" si="1823"/>
        <v>#DIV/0!</v>
      </c>
      <c r="Z522" s="117"/>
      <c r="AA522" s="118"/>
      <c r="AB522" s="119" t="e">
        <f t="shared" si="1824"/>
        <v>#DIV/0!</v>
      </c>
      <c r="AC522" s="117"/>
      <c r="AD522" s="118"/>
      <c r="AE522" s="119" t="e">
        <f t="shared" si="1825"/>
        <v>#DIV/0!</v>
      </c>
      <c r="AF522" s="117"/>
      <c r="AG522" s="118"/>
      <c r="AH522" s="119" t="e">
        <f t="shared" si="1826"/>
        <v>#DIV/0!</v>
      </c>
      <c r="AI522" s="117"/>
      <c r="AJ522" s="118"/>
      <c r="AK522" s="119" t="e">
        <f t="shared" si="1827"/>
        <v>#DIV/0!</v>
      </c>
      <c r="AL522" s="117"/>
      <c r="AM522" s="118"/>
      <c r="AN522" s="119" t="e">
        <f t="shared" si="1828"/>
        <v>#DIV/0!</v>
      </c>
      <c r="AO522" s="117"/>
      <c r="AP522" s="118"/>
      <c r="AQ522" s="119" t="e">
        <f t="shared" si="1829"/>
        <v>#DIV/0!</v>
      </c>
      <c r="AR522" s="12"/>
    </row>
    <row r="523" spans="1:44" ht="28.5" customHeight="1">
      <c r="A523" s="357"/>
      <c r="B523" s="223"/>
      <c r="C523" s="223"/>
      <c r="D523" s="59" t="s">
        <v>26</v>
      </c>
      <c r="E523" s="117">
        <f t="shared" si="1830"/>
        <v>0</v>
      </c>
      <c r="F523" s="118">
        <f t="shared" si="1831"/>
        <v>0</v>
      </c>
      <c r="G523" s="119" t="e">
        <f t="shared" si="1817"/>
        <v>#DIV/0!</v>
      </c>
      <c r="H523" s="117"/>
      <c r="I523" s="118"/>
      <c r="J523" s="119" t="e">
        <f t="shared" si="1818"/>
        <v>#DIV/0!</v>
      </c>
      <c r="K523" s="117"/>
      <c r="L523" s="118"/>
      <c r="M523" s="119" t="e">
        <f t="shared" si="1819"/>
        <v>#DIV/0!</v>
      </c>
      <c r="N523" s="117"/>
      <c r="O523" s="118"/>
      <c r="P523" s="119" t="e">
        <f t="shared" si="1820"/>
        <v>#DIV/0!</v>
      </c>
      <c r="Q523" s="117"/>
      <c r="R523" s="118"/>
      <c r="S523" s="119" t="e">
        <f t="shared" si="1821"/>
        <v>#DIV/0!</v>
      </c>
      <c r="T523" s="117"/>
      <c r="U523" s="118"/>
      <c r="V523" s="119" t="e">
        <f t="shared" si="1822"/>
        <v>#DIV/0!</v>
      </c>
      <c r="W523" s="117"/>
      <c r="X523" s="118"/>
      <c r="Y523" s="119" t="e">
        <f t="shared" si="1823"/>
        <v>#DIV/0!</v>
      </c>
      <c r="Z523" s="117"/>
      <c r="AA523" s="118"/>
      <c r="AB523" s="119" t="e">
        <f t="shared" si="1824"/>
        <v>#DIV/0!</v>
      </c>
      <c r="AC523" s="117"/>
      <c r="AD523" s="118"/>
      <c r="AE523" s="119" t="e">
        <f t="shared" si="1825"/>
        <v>#DIV/0!</v>
      </c>
      <c r="AF523" s="117"/>
      <c r="AG523" s="118"/>
      <c r="AH523" s="119" t="e">
        <f t="shared" si="1826"/>
        <v>#DIV/0!</v>
      </c>
      <c r="AI523" s="117"/>
      <c r="AJ523" s="118"/>
      <c r="AK523" s="119" t="e">
        <f t="shared" si="1827"/>
        <v>#DIV/0!</v>
      </c>
      <c r="AL523" s="117"/>
      <c r="AM523" s="118"/>
      <c r="AN523" s="119" t="e">
        <f t="shared" si="1828"/>
        <v>#DIV/0!</v>
      </c>
      <c r="AO523" s="117"/>
      <c r="AP523" s="118"/>
      <c r="AQ523" s="119" t="e">
        <f t="shared" si="1829"/>
        <v>#DIV/0!</v>
      </c>
      <c r="AR523" s="12"/>
    </row>
    <row r="524" spans="1:44" ht="81" customHeight="1">
      <c r="A524" s="357"/>
      <c r="B524" s="223"/>
      <c r="C524" s="223"/>
      <c r="D524" s="101" t="s">
        <v>440</v>
      </c>
      <c r="E524" s="117">
        <f t="shared" si="1830"/>
        <v>0</v>
      </c>
      <c r="F524" s="118">
        <f t="shared" si="1831"/>
        <v>0</v>
      </c>
      <c r="G524" s="119" t="e">
        <f t="shared" si="1817"/>
        <v>#DIV/0!</v>
      </c>
      <c r="H524" s="117"/>
      <c r="I524" s="118"/>
      <c r="J524" s="119" t="e">
        <f t="shared" si="1818"/>
        <v>#DIV/0!</v>
      </c>
      <c r="K524" s="117"/>
      <c r="L524" s="118"/>
      <c r="M524" s="119" t="e">
        <f t="shared" si="1819"/>
        <v>#DIV/0!</v>
      </c>
      <c r="N524" s="117"/>
      <c r="O524" s="118"/>
      <c r="P524" s="119" t="e">
        <f t="shared" si="1820"/>
        <v>#DIV/0!</v>
      </c>
      <c r="Q524" s="117"/>
      <c r="R524" s="118"/>
      <c r="S524" s="119" t="e">
        <f t="shared" si="1821"/>
        <v>#DIV/0!</v>
      </c>
      <c r="T524" s="117"/>
      <c r="U524" s="118"/>
      <c r="V524" s="119" t="e">
        <f t="shared" si="1822"/>
        <v>#DIV/0!</v>
      </c>
      <c r="W524" s="117"/>
      <c r="X524" s="118"/>
      <c r="Y524" s="119" t="e">
        <f t="shared" si="1823"/>
        <v>#DIV/0!</v>
      </c>
      <c r="Z524" s="117"/>
      <c r="AA524" s="118"/>
      <c r="AB524" s="119" t="e">
        <f t="shared" si="1824"/>
        <v>#DIV/0!</v>
      </c>
      <c r="AC524" s="117"/>
      <c r="AD524" s="118"/>
      <c r="AE524" s="119" t="e">
        <f t="shared" si="1825"/>
        <v>#DIV/0!</v>
      </c>
      <c r="AF524" s="117"/>
      <c r="AG524" s="118"/>
      <c r="AH524" s="119" t="e">
        <f t="shared" si="1826"/>
        <v>#DIV/0!</v>
      </c>
      <c r="AI524" s="117"/>
      <c r="AJ524" s="118"/>
      <c r="AK524" s="119" t="e">
        <f t="shared" si="1827"/>
        <v>#DIV/0!</v>
      </c>
      <c r="AL524" s="117"/>
      <c r="AM524" s="118"/>
      <c r="AN524" s="119" t="e">
        <f t="shared" si="1828"/>
        <v>#DIV/0!</v>
      </c>
      <c r="AO524" s="117"/>
      <c r="AP524" s="118"/>
      <c r="AQ524" s="119" t="e">
        <f t="shared" si="1829"/>
        <v>#DIV/0!</v>
      </c>
      <c r="AR524" s="12"/>
    </row>
    <row r="525" spans="1:44" ht="32.25" customHeight="1">
      <c r="A525" s="357"/>
      <c r="B525" s="223"/>
      <c r="C525" s="223"/>
      <c r="D525" s="59" t="s">
        <v>41</v>
      </c>
      <c r="E525" s="117">
        <f t="shared" si="1830"/>
        <v>0</v>
      </c>
      <c r="F525" s="118">
        <f t="shared" si="1831"/>
        <v>0</v>
      </c>
      <c r="G525" s="119" t="e">
        <f t="shared" si="1817"/>
        <v>#DIV/0!</v>
      </c>
      <c r="H525" s="117"/>
      <c r="I525" s="118"/>
      <c r="J525" s="119" t="e">
        <f t="shared" si="1818"/>
        <v>#DIV/0!</v>
      </c>
      <c r="K525" s="117"/>
      <c r="L525" s="118"/>
      <c r="M525" s="119" t="e">
        <f t="shared" si="1819"/>
        <v>#DIV/0!</v>
      </c>
      <c r="N525" s="117"/>
      <c r="O525" s="118"/>
      <c r="P525" s="119" t="e">
        <f t="shared" si="1820"/>
        <v>#DIV/0!</v>
      </c>
      <c r="Q525" s="117"/>
      <c r="R525" s="118"/>
      <c r="S525" s="119" t="e">
        <f t="shared" si="1821"/>
        <v>#DIV/0!</v>
      </c>
      <c r="T525" s="117"/>
      <c r="U525" s="118"/>
      <c r="V525" s="119" t="e">
        <f t="shared" si="1822"/>
        <v>#DIV/0!</v>
      </c>
      <c r="W525" s="117"/>
      <c r="X525" s="118"/>
      <c r="Y525" s="119" t="e">
        <f t="shared" si="1823"/>
        <v>#DIV/0!</v>
      </c>
      <c r="Z525" s="117"/>
      <c r="AA525" s="118"/>
      <c r="AB525" s="119" t="e">
        <f t="shared" si="1824"/>
        <v>#DIV/0!</v>
      </c>
      <c r="AC525" s="117"/>
      <c r="AD525" s="118"/>
      <c r="AE525" s="119" t="e">
        <f t="shared" si="1825"/>
        <v>#DIV/0!</v>
      </c>
      <c r="AF525" s="117"/>
      <c r="AG525" s="118"/>
      <c r="AH525" s="119" t="e">
        <f t="shared" si="1826"/>
        <v>#DIV/0!</v>
      </c>
      <c r="AI525" s="117"/>
      <c r="AJ525" s="118"/>
      <c r="AK525" s="119" t="e">
        <f t="shared" si="1827"/>
        <v>#DIV/0!</v>
      </c>
      <c r="AL525" s="117"/>
      <c r="AM525" s="118"/>
      <c r="AN525" s="119" t="e">
        <f t="shared" si="1828"/>
        <v>#DIV/0!</v>
      </c>
      <c r="AO525" s="117"/>
      <c r="AP525" s="118"/>
      <c r="AQ525" s="119" t="e">
        <f t="shared" si="1829"/>
        <v>#DIV/0!</v>
      </c>
      <c r="AR525" s="12"/>
    </row>
    <row r="526" spans="1:44" ht="48" customHeight="1">
      <c r="A526" s="358"/>
      <c r="B526" s="224"/>
      <c r="C526" s="224"/>
      <c r="D526" s="59" t="s">
        <v>33</v>
      </c>
      <c r="E526" s="117">
        <f t="shared" si="1830"/>
        <v>0</v>
      </c>
      <c r="F526" s="118">
        <f t="shared" si="1831"/>
        <v>0</v>
      </c>
      <c r="G526" s="119" t="e">
        <f t="shared" si="1817"/>
        <v>#DIV/0!</v>
      </c>
      <c r="H526" s="117"/>
      <c r="I526" s="118"/>
      <c r="J526" s="119" t="e">
        <f t="shared" si="1818"/>
        <v>#DIV/0!</v>
      </c>
      <c r="K526" s="117"/>
      <c r="L526" s="118"/>
      <c r="M526" s="119" t="e">
        <f t="shared" si="1819"/>
        <v>#DIV/0!</v>
      </c>
      <c r="N526" s="117"/>
      <c r="O526" s="118"/>
      <c r="P526" s="119" t="e">
        <f t="shared" si="1820"/>
        <v>#DIV/0!</v>
      </c>
      <c r="Q526" s="117"/>
      <c r="R526" s="118"/>
      <c r="S526" s="119" t="e">
        <f t="shared" si="1821"/>
        <v>#DIV/0!</v>
      </c>
      <c r="T526" s="117"/>
      <c r="U526" s="118"/>
      <c r="V526" s="119" t="e">
        <f t="shared" si="1822"/>
        <v>#DIV/0!</v>
      </c>
      <c r="W526" s="117"/>
      <c r="X526" s="118"/>
      <c r="Y526" s="119" t="e">
        <f t="shared" si="1823"/>
        <v>#DIV/0!</v>
      </c>
      <c r="Z526" s="117"/>
      <c r="AA526" s="118"/>
      <c r="AB526" s="119" t="e">
        <f t="shared" si="1824"/>
        <v>#DIV/0!</v>
      </c>
      <c r="AC526" s="117"/>
      <c r="AD526" s="118"/>
      <c r="AE526" s="119" t="e">
        <f t="shared" si="1825"/>
        <v>#DIV/0!</v>
      </c>
      <c r="AF526" s="117"/>
      <c r="AG526" s="118"/>
      <c r="AH526" s="119" t="e">
        <f t="shared" si="1826"/>
        <v>#DIV/0!</v>
      </c>
      <c r="AI526" s="117"/>
      <c r="AJ526" s="118"/>
      <c r="AK526" s="119" t="e">
        <f t="shared" si="1827"/>
        <v>#DIV/0!</v>
      </c>
      <c r="AL526" s="117"/>
      <c r="AM526" s="118"/>
      <c r="AN526" s="119" t="e">
        <f t="shared" si="1828"/>
        <v>#DIV/0!</v>
      </c>
      <c r="AO526" s="117"/>
      <c r="AP526" s="118"/>
      <c r="AQ526" s="119" t="e">
        <f t="shared" si="1829"/>
        <v>#DIV/0!</v>
      </c>
      <c r="AR526" s="12"/>
    </row>
    <row r="527" spans="1:44" ht="21.75" customHeight="1">
      <c r="A527" s="356" t="s">
        <v>344</v>
      </c>
      <c r="B527" s="222" t="s">
        <v>395</v>
      </c>
      <c r="C527" s="222" t="s">
        <v>345</v>
      </c>
      <c r="D527" s="59" t="s">
        <v>38</v>
      </c>
      <c r="E527" s="117">
        <f>SUM(E528:E533)</f>
        <v>0</v>
      </c>
      <c r="F527" s="116">
        <f>SUM(F528:F533)</f>
        <v>0</v>
      </c>
      <c r="G527" s="116" t="e">
        <f>(F527/E527)*100</f>
        <v>#DIV/0!</v>
      </c>
      <c r="H527" s="117">
        <f>SUM(H528:H533)</f>
        <v>0</v>
      </c>
      <c r="I527" s="116">
        <f>SUM(I528:I533)</f>
        <v>0</v>
      </c>
      <c r="J527" s="116" t="e">
        <f>(I527/H527)*100</f>
        <v>#DIV/0!</v>
      </c>
      <c r="K527" s="117">
        <f>SUM(K528:K533)</f>
        <v>0</v>
      </c>
      <c r="L527" s="116">
        <f>SUM(L528:L533)</f>
        <v>0</v>
      </c>
      <c r="M527" s="116" t="e">
        <f>(L527/K527)*100</f>
        <v>#DIV/0!</v>
      </c>
      <c r="N527" s="117">
        <f>SUM(N528:N533)</f>
        <v>0</v>
      </c>
      <c r="O527" s="116">
        <f>SUM(O528:O533)</f>
        <v>0</v>
      </c>
      <c r="P527" s="116" t="e">
        <f>(O527/N527)*100</f>
        <v>#DIV/0!</v>
      </c>
      <c r="Q527" s="117">
        <f>SUM(Q528:Q533)</f>
        <v>0</v>
      </c>
      <c r="R527" s="116">
        <f>SUM(R528:R533)</f>
        <v>0</v>
      </c>
      <c r="S527" s="116" t="e">
        <f>(R527/Q527)*100</f>
        <v>#DIV/0!</v>
      </c>
      <c r="T527" s="117">
        <f>SUM(T528:T533)</f>
        <v>0</v>
      </c>
      <c r="U527" s="116">
        <f>SUM(U528:U533)</f>
        <v>0</v>
      </c>
      <c r="V527" s="116" t="e">
        <f>(U527/T527)*100</f>
        <v>#DIV/0!</v>
      </c>
      <c r="W527" s="117">
        <f>SUM(W528:W533)</f>
        <v>0</v>
      </c>
      <c r="X527" s="116">
        <f>SUM(X528:X533)</f>
        <v>0</v>
      </c>
      <c r="Y527" s="116" t="e">
        <f>(X527/W527)*100</f>
        <v>#DIV/0!</v>
      </c>
      <c r="Z527" s="117">
        <f>SUM(Z528:Z533)</f>
        <v>0</v>
      </c>
      <c r="AA527" s="116">
        <f>SUM(AA528:AA533)</f>
        <v>0</v>
      </c>
      <c r="AB527" s="116" t="e">
        <f>(AA527/Z527)*100</f>
        <v>#DIV/0!</v>
      </c>
      <c r="AC527" s="117">
        <f>SUM(AC528:AC533)</f>
        <v>0</v>
      </c>
      <c r="AD527" s="116">
        <f>SUM(AD528:AD533)</f>
        <v>0</v>
      </c>
      <c r="AE527" s="116" t="e">
        <f>(AD527/AC527)*100</f>
        <v>#DIV/0!</v>
      </c>
      <c r="AF527" s="117">
        <f>SUM(AF528:AF533)</f>
        <v>0</v>
      </c>
      <c r="AG527" s="116">
        <f>SUM(AG528:AG533)</f>
        <v>0</v>
      </c>
      <c r="AH527" s="116" t="e">
        <f>(AG527/AF527)*100</f>
        <v>#DIV/0!</v>
      </c>
      <c r="AI527" s="117">
        <f>SUM(AI528:AI533)</f>
        <v>0</v>
      </c>
      <c r="AJ527" s="116">
        <f>SUM(AJ528:AJ533)</f>
        <v>0</v>
      </c>
      <c r="AK527" s="116" t="e">
        <f>(AJ527/AI527)*100</f>
        <v>#DIV/0!</v>
      </c>
      <c r="AL527" s="117">
        <f>SUM(AL528:AL533)</f>
        <v>0</v>
      </c>
      <c r="AM527" s="116">
        <f>SUM(AM528:AM533)</f>
        <v>0</v>
      </c>
      <c r="AN527" s="116" t="e">
        <f>(AM527/AL527)*100</f>
        <v>#DIV/0!</v>
      </c>
      <c r="AO527" s="117">
        <f>SUM(AO528:AO533)</f>
        <v>0</v>
      </c>
      <c r="AP527" s="116">
        <f>SUM(AP528:AP533)</f>
        <v>0</v>
      </c>
      <c r="AQ527" s="116" t="e">
        <f>(AP527/AO527)*100</f>
        <v>#DIV/0!</v>
      </c>
      <c r="AR527" s="12"/>
    </row>
    <row r="528" spans="1:44" ht="30">
      <c r="A528" s="357"/>
      <c r="B528" s="223"/>
      <c r="C528" s="223"/>
      <c r="D528" s="59" t="s">
        <v>17</v>
      </c>
      <c r="E528" s="117">
        <f>H528+K528+N528+Q528+T528+W528+Z528+AC528+AF528+AI528+AL528+AO528</f>
        <v>0</v>
      </c>
      <c r="F528" s="118">
        <f>I528+L528+O528+R528+U528+X528+AA528+AD528+AG528+AJ528+AM528+AP528</f>
        <v>0</v>
      </c>
      <c r="G528" s="119" t="e">
        <f t="shared" ref="G528:G533" si="1832">(F528/E528)*100</f>
        <v>#DIV/0!</v>
      </c>
      <c r="H528" s="117"/>
      <c r="I528" s="118"/>
      <c r="J528" s="119" t="e">
        <f t="shared" ref="J528:J533" si="1833">(I528/H528)*100</f>
        <v>#DIV/0!</v>
      </c>
      <c r="K528" s="117"/>
      <c r="L528" s="118"/>
      <c r="M528" s="119" t="e">
        <f t="shared" ref="M528:M533" si="1834">(L528/K528)*100</f>
        <v>#DIV/0!</v>
      </c>
      <c r="N528" s="117"/>
      <c r="O528" s="118"/>
      <c r="P528" s="119" t="e">
        <f t="shared" ref="P528:P533" si="1835">(O528/N528)*100</f>
        <v>#DIV/0!</v>
      </c>
      <c r="Q528" s="117"/>
      <c r="R528" s="118"/>
      <c r="S528" s="119" t="e">
        <f t="shared" ref="S528:S533" si="1836">(R528/Q528)*100</f>
        <v>#DIV/0!</v>
      </c>
      <c r="T528" s="117"/>
      <c r="U528" s="118"/>
      <c r="V528" s="119" t="e">
        <f t="shared" ref="V528:V533" si="1837">(U528/T528)*100</f>
        <v>#DIV/0!</v>
      </c>
      <c r="W528" s="117"/>
      <c r="X528" s="118"/>
      <c r="Y528" s="119" t="e">
        <f t="shared" ref="Y528:Y533" si="1838">(X528/W528)*100</f>
        <v>#DIV/0!</v>
      </c>
      <c r="Z528" s="117"/>
      <c r="AA528" s="118"/>
      <c r="AB528" s="119" t="e">
        <f t="shared" ref="AB528:AB533" si="1839">(AA528/Z528)*100</f>
        <v>#DIV/0!</v>
      </c>
      <c r="AC528" s="117"/>
      <c r="AD528" s="118"/>
      <c r="AE528" s="119" t="e">
        <f t="shared" ref="AE528:AE533" si="1840">(AD528/AC528)*100</f>
        <v>#DIV/0!</v>
      </c>
      <c r="AF528" s="117"/>
      <c r="AG528" s="118"/>
      <c r="AH528" s="119" t="e">
        <f t="shared" ref="AH528:AH533" si="1841">(AG528/AF528)*100</f>
        <v>#DIV/0!</v>
      </c>
      <c r="AI528" s="117"/>
      <c r="AJ528" s="118"/>
      <c r="AK528" s="119" t="e">
        <f t="shared" ref="AK528:AK533" si="1842">(AJ528/AI528)*100</f>
        <v>#DIV/0!</v>
      </c>
      <c r="AL528" s="117"/>
      <c r="AM528" s="118"/>
      <c r="AN528" s="119" t="e">
        <f t="shared" ref="AN528:AN533" si="1843">(AM528/AL528)*100</f>
        <v>#DIV/0!</v>
      </c>
      <c r="AO528" s="117"/>
      <c r="AP528" s="118"/>
      <c r="AQ528" s="119" t="e">
        <f t="shared" ref="AQ528:AQ533" si="1844">(AP528/AO528)*100</f>
        <v>#DIV/0!</v>
      </c>
      <c r="AR528" s="12"/>
    </row>
    <row r="529" spans="1:44" ht="45">
      <c r="A529" s="357"/>
      <c r="B529" s="223"/>
      <c r="C529" s="223"/>
      <c r="D529" s="59" t="s">
        <v>18</v>
      </c>
      <c r="E529" s="117">
        <f t="shared" ref="E529:E533" si="1845">H529+K529+N529+Q529+T529+W529+Z529+AC529+AF529+AI529+AL529+AO529</f>
        <v>0</v>
      </c>
      <c r="F529" s="118">
        <f t="shared" ref="F529:F533" si="1846">I529+L529+O529+R529+U529+X529+AA529+AD529+AG529+AJ529+AM529+AP529</f>
        <v>0</v>
      </c>
      <c r="G529" s="119" t="e">
        <f t="shared" si="1832"/>
        <v>#DIV/0!</v>
      </c>
      <c r="H529" s="117"/>
      <c r="I529" s="118"/>
      <c r="J529" s="119" t="e">
        <f t="shared" si="1833"/>
        <v>#DIV/0!</v>
      </c>
      <c r="K529" s="117"/>
      <c r="L529" s="118"/>
      <c r="M529" s="119" t="e">
        <f t="shared" si="1834"/>
        <v>#DIV/0!</v>
      </c>
      <c r="N529" s="117"/>
      <c r="O529" s="118"/>
      <c r="P529" s="119" t="e">
        <f t="shared" si="1835"/>
        <v>#DIV/0!</v>
      </c>
      <c r="Q529" s="117"/>
      <c r="R529" s="118"/>
      <c r="S529" s="119" t="e">
        <f t="shared" si="1836"/>
        <v>#DIV/0!</v>
      </c>
      <c r="T529" s="117"/>
      <c r="U529" s="118"/>
      <c r="V529" s="119" t="e">
        <f t="shared" si="1837"/>
        <v>#DIV/0!</v>
      </c>
      <c r="W529" s="117"/>
      <c r="X529" s="118"/>
      <c r="Y529" s="119" t="e">
        <f t="shared" si="1838"/>
        <v>#DIV/0!</v>
      </c>
      <c r="Z529" s="117"/>
      <c r="AA529" s="118"/>
      <c r="AB529" s="119" t="e">
        <f t="shared" si="1839"/>
        <v>#DIV/0!</v>
      </c>
      <c r="AC529" s="117"/>
      <c r="AD529" s="118"/>
      <c r="AE529" s="119" t="e">
        <f t="shared" si="1840"/>
        <v>#DIV/0!</v>
      </c>
      <c r="AF529" s="117"/>
      <c r="AG529" s="118"/>
      <c r="AH529" s="119" t="e">
        <f t="shared" si="1841"/>
        <v>#DIV/0!</v>
      </c>
      <c r="AI529" s="117"/>
      <c r="AJ529" s="118"/>
      <c r="AK529" s="119" t="e">
        <f t="shared" si="1842"/>
        <v>#DIV/0!</v>
      </c>
      <c r="AL529" s="117"/>
      <c r="AM529" s="118"/>
      <c r="AN529" s="119" t="e">
        <f t="shared" si="1843"/>
        <v>#DIV/0!</v>
      </c>
      <c r="AO529" s="117"/>
      <c r="AP529" s="118"/>
      <c r="AQ529" s="119" t="e">
        <f t="shared" si="1844"/>
        <v>#DIV/0!</v>
      </c>
      <c r="AR529" s="12"/>
    </row>
    <row r="530" spans="1:44" ht="28.5" customHeight="1">
      <c r="A530" s="357"/>
      <c r="B530" s="223"/>
      <c r="C530" s="223"/>
      <c r="D530" s="59" t="s">
        <v>26</v>
      </c>
      <c r="E530" s="117">
        <f t="shared" si="1845"/>
        <v>0</v>
      </c>
      <c r="F530" s="118">
        <f t="shared" si="1846"/>
        <v>0</v>
      </c>
      <c r="G530" s="119" t="e">
        <f t="shared" si="1832"/>
        <v>#DIV/0!</v>
      </c>
      <c r="H530" s="117"/>
      <c r="I530" s="118"/>
      <c r="J530" s="119" t="e">
        <f t="shared" si="1833"/>
        <v>#DIV/0!</v>
      </c>
      <c r="K530" s="117"/>
      <c r="L530" s="118"/>
      <c r="M530" s="119" t="e">
        <f t="shared" si="1834"/>
        <v>#DIV/0!</v>
      </c>
      <c r="N530" s="117"/>
      <c r="O530" s="118"/>
      <c r="P530" s="119" t="e">
        <f t="shared" si="1835"/>
        <v>#DIV/0!</v>
      </c>
      <c r="Q530" s="117"/>
      <c r="R530" s="118"/>
      <c r="S530" s="119" t="e">
        <f t="shared" si="1836"/>
        <v>#DIV/0!</v>
      </c>
      <c r="T530" s="117"/>
      <c r="U530" s="118"/>
      <c r="V530" s="119" t="e">
        <f t="shared" si="1837"/>
        <v>#DIV/0!</v>
      </c>
      <c r="W530" s="117"/>
      <c r="X530" s="118"/>
      <c r="Y530" s="119" t="e">
        <f t="shared" si="1838"/>
        <v>#DIV/0!</v>
      </c>
      <c r="Z530" s="117"/>
      <c r="AA530" s="118"/>
      <c r="AB530" s="119" t="e">
        <f t="shared" si="1839"/>
        <v>#DIV/0!</v>
      </c>
      <c r="AC530" s="117"/>
      <c r="AD530" s="118"/>
      <c r="AE530" s="119" t="e">
        <f t="shared" si="1840"/>
        <v>#DIV/0!</v>
      </c>
      <c r="AF530" s="117"/>
      <c r="AG530" s="118"/>
      <c r="AH530" s="119" t="e">
        <f t="shared" si="1841"/>
        <v>#DIV/0!</v>
      </c>
      <c r="AI530" s="117"/>
      <c r="AJ530" s="118"/>
      <c r="AK530" s="119" t="e">
        <f t="shared" si="1842"/>
        <v>#DIV/0!</v>
      </c>
      <c r="AL530" s="117"/>
      <c r="AM530" s="118"/>
      <c r="AN530" s="119" t="e">
        <f t="shared" si="1843"/>
        <v>#DIV/0!</v>
      </c>
      <c r="AO530" s="117"/>
      <c r="AP530" s="118"/>
      <c r="AQ530" s="119" t="e">
        <f t="shared" si="1844"/>
        <v>#DIV/0!</v>
      </c>
      <c r="AR530" s="12"/>
    </row>
    <row r="531" spans="1:44" ht="90.75" customHeight="1">
      <c r="A531" s="357"/>
      <c r="B531" s="223"/>
      <c r="C531" s="223"/>
      <c r="D531" s="101" t="s">
        <v>440</v>
      </c>
      <c r="E531" s="117">
        <f t="shared" si="1845"/>
        <v>0</v>
      </c>
      <c r="F531" s="118">
        <f t="shared" si="1846"/>
        <v>0</v>
      </c>
      <c r="G531" s="119" t="e">
        <f t="shared" si="1832"/>
        <v>#DIV/0!</v>
      </c>
      <c r="H531" s="117"/>
      <c r="I531" s="118"/>
      <c r="J531" s="119" t="e">
        <f t="shared" si="1833"/>
        <v>#DIV/0!</v>
      </c>
      <c r="K531" s="117"/>
      <c r="L531" s="118"/>
      <c r="M531" s="119" t="e">
        <f t="shared" si="1834"/>
        <v>#DIV/0!</v>
      </c>
      <c r="N531" s="117"/>
      <c r="O531" s="118"/>
      <c r="P531" s="119" t="e">
        <f t="shared" si="1835"/>
        <v>#DIV/0!</v>
      </c>
      <c r="Q531" s="117"/>
      <c r="R531" s="118"/>
      <c r="S531" s="119" t="e">
        <f t="shared" si="1836"/>
        <v>#DIV/0!</v>
      </c>
      <c r="T531" s="117"/>
      <c r="U531" s="118"/>
      <c r="V531" s="119" t="e">
        <f t="shared" si="1837"/>
        <v>#DIV/0!</v>
      </c>
      <c r="W531" s="117"/>
      <c r="X531" s="118"/>
      <c r="Y531" s="119" t="e">
        <f t="shared" si="1838"/>
        <v>#DIV/0!</v>
      </c>
      <c r="Z531" s="117"/>
      <c r="AA531" s="118"/>
      <c r="AB531" s="119" t="e">
        <f t="shared" si="1839"/>
        <v>#DIV/0!</v>
      </c>
      <c r="AC531" s="117"/>
      <c r="AD531" s="118"/>
      <c r="AE531" s="119" t="e">
        <f t="shared" si="1840"/>
        <v>#DIV/0!</v>
      </c>
      <c r="AF531" s="117"/>
      <c r="AG531" s="118"/>
      <c r="AH531" s="119" t="e">
        <f t="shared" si="1841"/>
        <v>#DIV/0!</v>
      </c>
      <c r="AI531" s="117"/>
      <c r="AJ531" s="118"/>
      <c r="AK531" s="119" t="e">
        <f t="shared" si="1842"/>
        <v>#DIV/0!</v>
      </c>
      <c r="AL531" s="117"/>
      <c r="AM531" s="118"/>
      <c r="AN531" s="119" t="e">
        <f t="shared" si="1843"/>
        <v>#DIV/0!</v>
      </c>
      <c r="AO531" s="117"/>
      <c r="AP531" s="118"/>
      <c r="AQ531" s="119" t="e">
        <f t="shared" si="1844"/>
        <v>#DIV/0!</v>
      </c>
      <c r="AR531" s="12"/>
    </row>
    <row r="532" spans="1:44" ht="34.5" customHeight="1">
      <c r="A532" s="357"/>
      <c r="B532" s="223"/>
      <c r="C532" s="223"/>
      <c r="D532" s="59" t="s">
        <v>41</v>
      </c>
      <c r="E532" s="117">
        <f t="shared" si="1845"/>
        <v>0</v>
      </c>
      <c r="F532" s="118">
        <f t="shared" si="1846"/>
        <v>0</v>
      </c>
      <c r="G532" s="119" t="e">
        <f t="shared" si="1832"/>
        <v>#DIV/0!</v>
      </c>
      <c r="H532" s="117"/>
      <c r="I532" s="118"/>
      <c r="J532" s="119" t="e">
        <f t="shared" si="1833"/>
        <v>#DIV/0!</v>
      </c>
      <c r="K532" s="117"/>
      <c r="L532" s="118"/>
      <c r="M532" s="119" t="e">
        <f t="shared" si="1834"/>
        <v>#DIV/0!</v>
      </c>
      <c r="N532" s="117"/>
      <c r="O532" s="118"/>
      <c r="P532" s="119" t="e">
        <f t="shared" si="1835"/>
        <v>#DIV/0!</v>
      </c>
      <c r="Q532" s="117"/>
      <c r="R532" s="118"/>
      <c r="S532" s="119" t="e">
        <f t="shared" si="1836"/>
        <v>#DIV/0!</v>
      </c>
      <c r="T532" s="117"/>
      <c r="U532" s="118"/>
      <c r="V532" s="119" t="e">
        <f t="shared" si="1837"/>
        <v>#DIV/0!</v>
      </c>
      <c r="W532" s="117"/>
      <c r="X532" s="118"/>
      <c r="Y532" s="119" t="e">
        <f t="shared" si="1838"/>
        <v>#DIV/0!</v>
      </c>
      <c r="Z532" s="117"/>
      <c r="AA532" s="118"/>
      <c r="AB532" s="119" t="e">
        <f t="shared" si="1839"/>
        <v>#DIV/0!</v>
      </c>
      <c r="AC532" s="117"/>
      <c r="AD532" s="118"/>
      <c r="AE532" s="119" t="e">
        <f t="shared" si="1840"/>
        <v>#DIV/0!</v>
      </c>
      <c r="AF532" s="117"/>
      <c r="AG532" s="118"/>
      <c r="AH532" s="119" t="e">
        <f t="shared" si="1841"/>
        <v>#DIV/0!</v>
      </c>
      <c r="AI532" s="117"/>
      <c r="AJ532" s="118"/>
      <c r="AK532" s="119" t="e">
        <f t="shared" si="1842"/>
        <v>#DIV/0!</v>
      </c>
      <c r="AL532" s="117"/>
      <c r="AM532" s="118"/>
      <c r="AN532" s="119" t="e">
        <f t="shared" si="1843"/>
        <v>#DIV/0!</v>
      </c>
      <c r="AO532" s="117"/>
      <c r="AP532" s="118"/>
      <c r="AQ532" s="119" t="e">
        <f t="shared" si="1844"/>
        <v>#DIV/0!</v>
      </c>
      <c r="AR532" s="12"/>
    </row>
    <row r="533" spans="1:44" ht="57" customHeight="1">
      <c r="A533" s="358"/>
      <c r="B533" s="224"/>
      <c r="C533" s="224"/>
      <c r="D533" s="59" t="s">
        <v>33</v>
      </c>
      <c r="E533" s="117">
        <f t="shared" si="1845"/>
        <v>0</v>
      </c>
      <c r="F533" s="118">
        <f t="shared" si="1846"/>
        <v>0</v>
      </c>
      <c r="G533" s="119" t="e">
        <f t="shared" si="1832"/>
        <v>#DIV/0!</v>
      </c>
      <c r="H533" s="117"/>
      <c r="I533" s="118"/>
      <c r="J533" s="119" t="e">
        <f t="shared" si="1833"/>
        <v>#DIV/0!</v>
      </c>
      <c r="K533" s="117"/>
      <c r="L533" s="118"/>
      <c r="M533" s="119" t="e">
        <f t="shared" si="1834"/>
        <v>#DIV/0!</v>
      </c>
      <c r="N533" s="117"/>
      <c r="O533" s="118"/>
      <c r="P533" s="119" t="e">
        <f t="shared" si="1835"/>
        <v>#DIV/0!</v>
      </c>
      <c r="Q533" s="117"/>
      <c r="R533" s="118"/>
      <c r="S533" s="119" t="e">
        <f t="shared" si="1836"/>
        <v>#DIV/0!</v>
      </c>
      <c r="T533" s="117"/>
      <c r="U533" s="118"/>
      <c r="V533" s="119" t="e">
        <f t="shared" si="1837"/>
        <v>#DIV/0!</v>
      </c>
      <c r="W533" s="117"/>
      <c r="X533" s="118"/>
      <c r="Y533" s="119" t="e">
        <f t="shared" si="1838"/>
        <v>#DIV/0!</v>
      </c>
      <c r="Z533" s="117"/>
      <c r="AA533" s="118"/>
      <c r="AB533" s="119" t="e">
        <f t="shared" si="1839"/>
        <v>#DIV/0!</v>
      </c>
      <c r="AC533" s="117"/>
      <c r="AD533" s="118"/>
      <c r="AE533" s="119" t="e">
        <f t="shared" si="1840"/>
        <v>#DIV/0!</v>
      </c>
      <c r="AF533" s="117"/>
      <c r="AG533" s="118"/>
      <c r="AH533" s="119" t="e">
        <f t="shared" si="1841"/>
        <v>#DIV/0!</v>
      </c>
      <c r="AI533" s="117"/>
      <c r="AJ533" s="118"/>
      <c r="AK533" s="119" t="e">
        <f t="shared" si="1842"/>
        <v>#DIV/0!</v>
      </c>
      <c r="AL533" s="117"/>
      <c r="AM533" s="118"/>
      <c r="AN533" s="119" t="e">
        <f t="shared" si="1843"/>
        <v>#DIV/0!</v>
      </c>
      <c r="AO533" s="117"/>
      <c r="AP533" s="118"/>
      <c r="AQ533" s="119" t="e">
        <f t="shared" si="1844"/>
        <v>#DIV/0!</v>
      </c>
      <c r="AR533" s="12"/>
    </row>
    <row r="534" spans="1:44" ht="28.5" customHeight="1">
      <c r="A534" s="356" t="s">
        <v>346</v>
      </c>
      <c r="B534" s="222" t="s">
        <v>405</v>
      </c>
      <c r="C534" s="222" t="s">
        <v>347</v>
      </c>
      <c r="D534" s="59" t="s">
        <v>38</v>
      </c>
      <c r="E534" s="117">
        <f>SUM(E535:E540)</f>
        <v>0</v>
      </c>
      <c r="F534" s="116">
        <f>SUM(F535:F540)</f>
        <v>0</v>
      </c>
      <c r="G534" s="116" t="e">
        <f>(F534/E534)*100</f>
        <v>#DIV/0!</v>
      </c>
      <c r="H534" s="117">
        <f>SUM(H535:H540)</f>
        <v>0</v>
      </c>
      <c r="I534" s="116">
        <f>SUM(I535:I540)</f>
        <v>0</v>
      </c>
      <c r="J534" s="116" t="e">
        <f>(I534/H534)*100</f>
        <v>#DIV/0!</v>
      </c>
      <c r="K534" s="117">
        <f>SUM(K535:K540)</f>
        <v>0</v>
      </c>
      <c r="L534" s="116">
        <f>SUM(L535:L540)</f>
        <v>0</v>
      </c>
      <c r="M534" s="116" t="e">
        <f>(L534/K534)*100</f>
        <v>#DIV/0!</v>
      </c>
      <c r="N534" s="117">
        <f>SUM(N535:N540)</f>
        <v>0</v>
      </c>
      <c r="O534" s="116">
        <f>SUM(O535:O540)</f>
        <v>0</v>
      </c>
      <c r="P534" s="116" t="e">
        <f>(O534/N534)*100</f>
        <v>#DIV/0!</v>
      </c>
      <c r="Q534" s="117">
        <f>SUM(Q535:Q540)</f>
        <v>0</v>
      </c>
      <c r="R534" s="116">
        <f>SUM(R535:R540)</f>
        <v>0</v>
      </c>
      <c r="S534" s="116" t="e">
        <f>(R534/Q534)*100</f>
        <v>#DIV/0!</v>
      </c>
      <c r="T534" s="117">
        <f>SUM(T535:T540)</f>
        <v>0</v>
      </c>
      <c r="U534" s="116">
        <f>SUM(U535:U540)</f>
        <v>0</v>
      </c>
      <c r="V534" s="116" t="e">
        <f>(U534/T534)*100</f>
        <v>#DIV/0!</v>
      </c>
      <c r="W534" s="117">
        <f>SUM(W535:W540)</f>
        <v>0</v>
      </c>
      <c r="X534" s="116">
        <f>SUM(X535:X540)</f>
        <v>0</v>
      </c>
      <c r="Y534" s="116" t="e">
        <f>(X534/W534)*100</f>
        <v>#DIV/0!</v>
      </c>
      <c r="Z534" s="117">
        <f>SUM(Z535:Z540)</f>
        <v>0</v>
      </c>
      <c r="AA534" s="116">
        <f>SUM(AA535:AA540)</f>
        <v>0</v>
      </c>
      <c r="AB534" s="116" t="e">
        <f>(AA534/Z534)*100</f>
        <v>#DIV/0!</v>
      </c>
      <c r="AC534" s="117">
        <f>SUM(AC535:AC540)</f>
        <v>0</v>
      </c>
      <c r="AD534" s="116">
        <f>SUM(AD535:AD540)</f>
        <v>0</v>
      </c>
      <c r="AE534" s="116" t="e">
        <f>(AD534/AC534)*100</f>
        <v>#DIV/0!</v>
      </c>
      <c r="AF534" s="117">
        <f>SUM(AF535:AF540)</f>
        <v>0</v>
      </c>
      <c r="AG534" s="116">
        <f>SUM(AG535:AG540)</f>
        <v>0</v>
      </c>
      <c r="AH534" s="116" t="e">
        <f>(AG534/AF534)*100</f>
        <v>#DIV/0!</v>
      </c>
      <c r="AI534" s="117">
        <f>SUM(AI535:AI540)</f>
        <v>0</v>
      </c>
      <c r="AJ534" s="116">
        <f>SUM(AJ535:AJ540)</f>
        <v>0</v>
      </c>
      <c r="AK534" s="116" t="e">
        <f>(AJ534/AI534)*100</f>
        <v>#DIV/0!</v>
      </c>
      <c r="AL534" s="117">
        <f>SUM(AL535:AL540)</f>
        <v>0</v>
      </c>
      <c r="AM534" s="116">
        <f>SUM(AM535:AM540)</f>
        <v>0</v>
      </c>
      <c r="AN534" s="116" t="e">
        <f>(AM534/AL534)*100</f>
        <v>#DIV/0!</v>
      </c>
      <c r="AO534" s="117">
        <f>SUM(AO535:AO540)</f>
        <v>0</v>
      </c>
      <c r="AP534" s="116">
        <f>SUM(AP535:AP540)</f>
        <v>0</v>
      </c>
      <c r="AQ534" s="116" t="e">
        <f>(AP534/AO534)*100</f>
        <v>#DIV/0!</v>
      </c>
      <c r="AR534" s="12"/>
    </row>
    <row r="535" spans="1:44" ht="30">
      <c r="A535" s="357"/>
      <c r="B535" s="223"/>
      <c r="C535" s="223"/>
      <c r="D535" s="59" t="s">
        <v>17</v>
      </c>
      <c r="E535" s="117">
        <f>H535+K535+N535+Q535+T535+W535+Z535+AC535+AF535+AI535+AL535+AO535</f>
        <v>0</v>
      </c>
      <c r="F535" s="118">
        <f>I535+L535+O535+R535+U535+X535+AA535+AD535+AG535+AJ535+AM535+AP535</f>
        <v>0</v>
      </c>
      <c r="G535" s="119" t="e">
        <f t="shared" ref="G535:G540" si="1847">(F535/E535)*100</f>
        <v>#DIV/0!</v>
      </c>
      <c r="H535" s="117"/>
      <c r="I535" s="118"/>
      <c r="J535" s="119" t="e">
        <f t="shared" ref="J535:J540" si="1848">(I535/H535)*100</f>
        <v>#DIV/0!</v>
      </c>
      <c r="K535" s="117"/>
      <c r="L535" s="118"/>
      <c r="M535" s="119" t="e">
        <f t="shared" ref="M535:M540" si="1849">(L535/K535)*100</f>
        <v>#DIV/0!</v>
      </c>
      <c r="N535" s="117"/>
      <c r="O535" s="118"/>
      <c r="P535" s="119" t="e">
        <f t="shared" ref="P535:P540" si="1850">(O535/N535)*100</f>
        <v>#DIV/0!</v>
      </c>
      <c r="Q535" s="117"/>
      <c r="R535" s="118"/>
      <c r="S535" s="119" t="e">
        <f t="shared" ref="S535:S540" si="1851">(R535/Q535)*100</f>
        <v>#DIV/0!</v>
      </c>
      <c r="T535" s="117"/>
      <c r="U535" s="118"/>
      <c r="V535" s="119" t="e">
        <f t="shared" ref="V535:V540" si="1852">(U535/T535)*100</f>
        <v>#DIV/0!</v>
      </c>
      <c r="W535" s="117"/>
      <c r="X535" s="118"/>
      <c r="Y535" s="119" t="e">
        <f t="shared" ref="Y535:Y540" si="1853">(X535/W535)*100</f>
        <v>#DIV/0!</v>
      </c>
      <c r="Z535" s="117"/>
      <c r="AA535" s="118"/>
      <c r="AB535" s="119" t="e">
        <f t="shared" ref="AB535:AB540" si="1854">(AA535/Z535)*100</f>
        <v>#DIV/0!</v>
      </c>
      <c r="AC535" s="117"/>
      <c r="AD535" s="118"/>
      <c r="AE535" s="119" t="e">
        <f t="shared" ref="AE535:AE540" si="1855">(AD535/AC535)*100</f>
        <v>#DIV/0!</v>
      </c>
      <c r="AF535" s="117"/>
      <c r="AG535" s="118"/>
      <c r="AH535" s="119" t="e">
        <f t="shared" ref="AH535:AH540" si="1856">(AG535/AF535)*100</f>
        <v>#DIV/0!</v>
      </c>
      <c r="AI535" s="117"/>
      <c r="AJ535" s="118"/>
      <c r="AK535" s="119" t="e">
        <f t="shared" ref="AK535:AK540" si="1857">(AJ535/AI535)*100</f>
        <v>#DIV/0!</v>
      </c>
      <c r="AL535" s="117"/>
      <c r="AM535" s="118"/>
      <c r="AN535" s="119" t="e">
        <f t="shared" ref="AN535:AN540" si="1858">(AM535/AL535)*100</f>
        <v>#DIV/0!</v>
      </c>
      <c r="AO535" s="117"/>
      <c r="AP535" s="118"/>
      <c r="AQ535" s="119" t="e">
        <f t="shared" ref="AQ535:AQ540" si="1859">(AP535/AO535)*100</f>
        <v>#DIV/0!</v>
      </c>
      <c r="AR535" s="12"/>
    </row>
    <row r="536" spans="1:44" ht="45">
      <c r="A536" s="357"/>
      <c r="B536" s="223"/>
      <c r="C536" s="223"/>
      <c r="D536" s="59" t="s">
        <v>18</v>
      </c>
      <c r="E536" s="117">
        <f t="shared" ref="E536:E540" si="1860">H536+K536+N536+Q536+T536+W536+Z536+AC536+AF536+AI536+AL536+AO536</f>
        <v>0</v>
      </c>
      <c r="F536" s="118">
        <f t="shared" ref="F536:F540" si="1861">I536+L536+O536+R536+U536+X536+AA536+AD536+AG536+AJ536+AM536+AP536</f>
        <v>0</v>
      </c>
      <c r="G536" s="119" t="e">
        <f t="shared" si="1847"/>
        <v>#DIV/0!</v>
      </c>
      <c r="H536" s="117"/>
      <c r="I536" s="118"/>
      <c r="J536" s="119" t="e">
        <f t="shared" si="1848"/>
        <v>#DIV/0!</v>
      </c>
      <c r="K536" s="117"/>
      <c r="L536" s="118"/>
      <c r="M536" s="119" t="e">
        <f t="shared" si="1849"/>
        <v>#DIV/0!</v>
      </c>
      <c r="N536" s="117"/>
      <c r="O536" s="118"/>
      <c r="P536" s="119" t="e">
        <f t="shared" si="1850"/>
        <v>#DIV/0!</v>
      </c>
      <c r="Q536" s="117"/>
      <c r="R536" s="118"/>
      <c r="S536" s="119" t="e">
        <f t="shared" si="1851"/>
        <v>#DIV/0!</v>
      </c>
      <c r="T536" s="117"/>
      <c r="U536" s="118"/>
      <c r="V536" s="119" t="e">
        <f t="shared" si="1852"/>
        <v>#DIV/0!</v>
      </c>
      <c r="W536" s="117"/>
      <c r="X536" s="118"/>
      <c r="Y536" s="119" t="e">
        <f t="shared" si="1853"/>
        <v>#DIV/0!</v>
      </c>
      <c r="Z536" s="117"/>
      <c r="AA536" s="118"/>
      <c r="AB536" s="119" t="e">
        <f t="shared" si="1854"/>
        <v>#DIV/0!</v>
      </c>
      <c r="AC536" s="117"/>
      <c r="AD536" s="118"/>
      <c r="AE536" s="119" t="e">
        <f t="shared" si="1855"/>
        <v>#DIV/0!</v>
      </c>
      <c r="AF536" s="117"/>
      <c r="AG536" s="118"/>
      <c r="AH536" s="119" t="e">
        <f t="shared" si="1856"/>
        <v>#DIV/0!</v>
      </c>
      <c r="AI536" s="117"/>
      <c r="AJ536" s="118"/>
      <c r="AK536" s="119" t="e">
        <f t="shared" si="1857"/>
        <v>#DIV/0!</v>
      </c>
      <c r="AL536" s="117"/>
      <c r="AM536" s="118"/>
      <c r="AN536" s="119" t="e">
        <f t="shared" si="1858"/>
        <v>#DIV/0!</v>
      </c>
      <c r="AO536" s="117"/>
      <c r="AP536" s="118"/>
      <c r="AQ536" s="119" t="e">
        <f t="shared" si="1859"/>
        <v>#DIV/0!</v>
      </c>
      <c r="AR536" s="12"/>
    </row>
    <row r="537" spans="1:44" ht="28.5" customHeight="1">
      <c r="A537" s="357"/>
      <c r="B537" s="223"/>
      <c r="C537" s="223"/>
      <c r="D537" s="59" t="s">
        <v>26</v>
      </c>
      <c r="E537" s="117">
        <f t="shared" si="1860"/>
        <v>0</v>
      </c>
      <c r="F537" s="118">
        <f t="shared" si="1861"/>
        <v>0</v>
      </c>
      <c r="G537" s="119" t="e">
        <f t="shared" si="1847"/>
        <v>#DIV/0!</v>
      </c>
      <c r="H537" s="117"/>
      <c r="I537" s="118"/>
      <c r="J537" s="119" t="e">
        <f t="shared" si="1848"/>
        <v>#DIV/0!</v>
      </c>
      <c r="K537" s="117"/>
      <c r="L537" s="118"/>
      <c r="M537" s="119" t="e">
        <f t="shared" si="1849"/>
        <v>#DIV/0!</v>
      </c>
      <c r="N537" s="117"/>
      <c r="O537" s="118"/>
      <c r="P537" s="119" t="e">
        <f t="shared" si="1850"/>
        <v>#DIV/0!</v>
      </c>
      <c r="Q537" s="117"/>
      <c r="R537" s="118"/>
      <c r="S537" s="119" t="e">
        <f t="shared" si="1851"/>
        <v>#DIV/0!</v>
      </c>
      <c r="T537" s="117"/>
      <c r="U537" s="118"/>
      <c r="V537" s="119" t="e">
        <f t="shared" si="1852"/>
        <v>#DIV/0!</v>
      </c>
      <c r="W537" s="117"/>
      <c r="X537" s="118"/>
      <c r="Y537" s="119" t="e">
        <f t="shared" si="1853"/>
        <v>#DIV/0!</v>
      </c>
      <c r="Z537" s="117"/>
      <c r="AA537" s="118"/>
      <c r="AB537" s="119" t="e">
        <f t="shared" si="1854"/>
        <v>#DIV/0!</v>
      </c>
      <c r="AC537" s="117"/>
      <c r="AD537" s="118"/>
      <c r="AE537" s="119" t="e">
        <f t="shared" si="1855"/>
        <v>#DIV/0!</v>
      </c>
      <c r="AF537" s="117"/>
      <c r="AG537" s="118"/>
      <c r="AH537" s="119" t="e">
        <f t="shared" si="1856"/>
        <v>#DIV/0!</v>
      </c>
      <c r="AI537" s="117"/>
      <c r="AJ537" s="118"/>
      <c r="AK537" s="119" t="e">
        <f t="shared" si="1857"/>
        <v>#DIV/0!</v>
      </c>
      <c r="AL537" s="117"/>
      <c r="AM537" s="118"/>
      <c r="AN537" s="119" t="e">
        <f t="shared" si="1858"/>
        <v>#DIV/0!</v>
      </c>
      <c r="AO537" s="117"/>
      <c r="AP537" s="118"/>
      <c r="AQ537" s="119" t="e">
        <f t="shared" si="1859"/>
        <v>#DIV/0!</v>
      </c>
      <c r="AR537" s="12"/>
    </row>
    <row r="538" spans="1:44" ht="83.25" customHeight="1">
      <c r="A538" s="357"/>
      <c r="B538" s="223"/>
      <c r="C538" s="223"/>
      <c r="D538" s="101" t="s">
        <v>440</v>
      </c>
      <c r="E538" s="117">
        <f t="shared" si="1860"/>
        <v>0</v>
      </c>
      <c r="F538" s="118">
        <f t="shared" si="1861"/>
        <v>0</v>
      </c>
      <c r="G538" s="119" t="e">
        <f t="shared" si="1847"/>
        <v>#DIV/0!</v>
      </c>
      <c r="H538" s="117"/>
      <c r="I538" s="118"/>
      <c r="J538" s="119" t="e">
        <f t="shared" si="1848"/>
        <v>#DIV/0!</v>
      </c>
      <c r="K538" s="117"/>
      <c r="L538" s="118"/>
      <c r="M538" s="119" t="e">
        <f t="shared" si="1849"/>
        <v>#DIV/0!</v>
      </c>
      <c r="N538" s="117"/>
      <c r="O538" s="118"/>
      <c r="P538" s="119" t="e">
        <f t="shared" si="1850"/>
        <v>#DIV/0!</v>
      </c>
      <c r="Q538" s="117"/>
      <c r="R538" s="118"/>
      <c r="S538" s="119" t="e">
        <f t="shared" si="1851"/>
        <v>#DIV/0!</v>
      </c>
      <c r="T538" s="117"/>
      <c r="U538" s="118"/>
      <c r="V538" s="119" t="e">
        <f t="shared" si="1852"/>
        <v>#DIV/0!</v>
      </c>
      <c r="W538" s="117"/>
      <c r="X538" s="118"/>
      <c r="Y538" s="119" t="e">
        <f t="shared" si="1853"/>
        <v>#DIV/0!</v>
      </c>
      <c r="Z538" s="117"/>
      <c r="AA538" s="118"/>
      <c r="AB538" s="119" t="e">
        <f t="shared" si="1854"/>
        <v>#DIV/0!</v>
      </c>
      <c r="AC538" s="117"/>
      <c r="AD538" s="118"/>
      <c r="AE538" s="119" t="e">
        <f t="shared" si="1855"/>
        <v>#DIV/0!</v>
      </c>
      <c r="AF538" s="117"/>
      <c r="AG538" s="118"/>
      <c r="AH538" s="119" t="e">
        <f t="shared" si="1856"/>
        <v>#DIV/0!</v>
      </c>
      <c r="AI538" s="117"/>
      <c r="AJ538" s="118"/>
      <c r="AK538" s="119" t="e">
        <f t="shared" si="1857"/>
        <v>#DIV/0!</v>
      </c>
      <c r="AL538" s="117"/>
      <c r="AM538" s="118"/>
      <c r="AN538" s="119" t="e">
        <f t="shared" si="1858"/>
        <v>#DIV/0!</v>
      </c>
      <c r="AO538" s="117"/>
      <c r="AP538" s="118"/>
      <c r="AQ538" s="119" t="e">
        <f t="shared" si="1859"/>
        <v>#DIV/0!</v>
      </c>
      <c r="AR538" s="12"/>
    </row>
    <row r="539" spans="1:44" ht="38.25" customHeight="1">
      <c r="A539" s="357"/>
      <c r="B539" s="223"/>
      <c r="C539" s="223"/>
      <c r="D539" s="59" t="s">
        <v>41</v>
      </c>
      <c r="E539" s="117">
        <f t="shared" si="1860"/>
        <v>0</v>
      </c>
      <c r="F539" s="118">
        <f t="shared" si="1861"/>
        <v>0</v>
      </c>
      <c r="G539" s="119" t="e">
        <f t="shared" si="1847"/>
        <v>#DIV/0!</v>
      </c>
      <c r="H539" s="117"/>
      <c r="I539" s="118"/>
      <c r="J539" s="119" t="e">
        <f t="shared" si="1848"/>
        <v>#DIV/0!</v>
      </c>
      <c r="K539" s="117"/>
      <c r="L539" s="118"/>
      <c r="M539" s="119" t="e">
        <f t="shared" si="1849"/>
        <v>#DIV/0!</v>
      </c>
      <c r="N539" s="117"/>
      <c r="O539" s="118"/>
      <c r="P539" s="119" t="e">
        <f t="shared" si="1850"/>
        <v>#DIV/0!</v>
      </c>
      <c r="Q539" s="117"/>
      <c r="R539" s="118"/>
      <c r="S539" s="119" t="e">
        <f t="shared" si="1851"/>
        <v>#DIV/0!</v>
      </c>
      <c r="T539" s="117"/>
      <c r="U539" s="118"/>
      <c r="V539" s="119" t="e">
        <f t="shared" si="1852"/>
        <v>#DIV/0!</v>
      </c>
      <c r="W539" s="117"/>
      <c r="X539" s="118"/>
      <c r="Y539" s="119" t="e">
        <f t="shared" si="1853"/>
        <v>#DIV/0!</v>
      </c>
      <c r="Z539" s="117"/>
      <c r="AA539" s="118"/>
      <c r="AB539" s="119" t="e">
        <f t="shared" si="1854"/>
        <v>#DIV/0!</v>
      </c>
      <c r="AC539" s="117"/>
      <c r="AD539" s="118"/>
      <c r="AE539" s="119" t="e">
        <f t="shared" si="1855"/>
        <v>#DIV/0!</v>
      </c>
      <c r="AF539" s="117"/>
      <c r="AG539" s="118"/>
      <c r="AH539" s="119" t="e">
        <f t="shared" si="1856"/>
        <v>#DIV/0!</v>
      </c>
      <c r="AI539" s="117"/>
      <c r="AJ539" s="118"/>
      <c r="AK539" s="119" t="e">
        <f t="shared" si="1857"/>
        <v>#DIV/0!</v>
      </c>
      <c r="AL539" s="117"/>
      <c r="AM539" s="118"/>
      <c r="AN539" s="119" t="e">
        <f t="shared" si="1858"/>
        <v>#DIV/0!</v>
      </c>
      <c r="AO539" s="117"/>
      <c r="AP539" s="118"/>
      <c r="AQ539" s="119" t="e">
        <f t="shared" si="1859"/>
        <v>#DIV/0!</v>
      </c>
      <c r="AR539" s="12"/>
    </row>
    <row r="540" spans="1:44" ht="47.25" customHeight="1">
      <c r="A540" s="358"/>
      <c r="B540" s="224"/>
      <c r="C540" s="224"/>
      <c r="D540" s="59" t="s">
        <v>33</v>
      </c>
      <c r="E540" s="117">
        <f t="shared" si="1860"/>
        <v>0</v>
      </c>
      <c r="F540" s="118">
        <f t="shared" si="1861"/>
        <v>0</v>
      </c>
      <c r="G540" s="119" t="e">
        <f t="shared" si="1847"/>
        <v>#DIV/0!</v>
      </c>
      <c r="H540" s="117"/>
      <c r="I540" s="118"/>
      <c r="J540" s="119" t="e">
        <f t="shared" si="1848"/>
        <v>#DIV/0!</v>
      </c>
      <c r="K540" s="117"/>
      <c r="L540" s="118"/>
      <c r="M540" s="119" t="e">
        <f t="shared" si="1849"/>
        <v>#DIV/0!</v>
      </c>
      <c r="N540" s="117"/>
      <c r="O540" s="118"/>
      <c r="P540" s="119" t="e">
        <f t="shared" si="1850"/>
        <v>#DIV/0!</v>
      </c>
      <c r="Q540" s="117"/>
      <c r="R540" s="118"/>
      <c r="S540" s="119" t="e">
        <f t="shared" si="1851"/>
        <v>#DIV/0!</v>
      </c>
      <c r="T540" s="117"/>
      <c r="U540" s="118"/>
      <c r="V540" s="119" t="e">
        <f t="shared" si="1852"/>
        <v>#DIV/0!</v>
      </c>
      <c r="W540" s="117"/>
      <c r="X540" s="118"/>
      <c r="Y540" s="119" t="e">
        <f t="shared" si="1853"/>
        <v>#DIV/0!</v>
      </c>
      <c r="Z540" s="117"/>
      <c r="AA540" s="118"/>
      <c r="AB540" s="119" t="e">
        <f t="shared" si="1854"/>
        <v>#DIV/0!</v>
      </c>
      <c r="AC540" s="117"/>
      <c r="AD540" s="118"/>
      <c r="AE540" s="119" t="e">
        <f t="shared" si="1855"/>
        <v>#DIV/0!</v>
      </c>
      <c r="AF540" s="117"/>
      <c r="AG540" s="118"/>
      <c r="AH540" s="119" t="e">
        <f t="shared" si="1856"/>
        <v>#DIV/0!</v>
      </c>
      <c r="AI540" s="117"/>
      <c r="AJ540" s="118"/>
      <c r="AK540" s="119" t="e">
        <f t="shared" si="1857"/>
        <v>#DIV/0!</v>
      </c>
      <c r="AL540" s="117"/>
      <c r="AM540" s="118"/>
      <c r="AN540" s="119" t="e">
        <f t="shared" si="1858"/>
        <v>#DIV/0!</v>
      </c>
      <c r="AO540" s="117"/>
      <c r="AP540" s="118"/>
      <c r="AQ540" s="119" t="e">
        <f t="shared" si="1859"/>
        <v>#DIV/0!</v>
      </c>
      <c r="AR540" s="12"/>
    </row>
    <row r="541" spans="1:44" ht="23.25" customHeight="1">
      <c r="A541" s="356" t="s">
        <v>348</v>
      </c>
      <c r="B541" s="222" t="s">
        <v>473</v>
      </c>
      <c r="C541" s="222" t="s">
        <v>367</v>
      </c>
      <c r="D541" s="59" t="s">
        <v>38</v>
      </c>
      <c r="E541" s="117">
        <f>SUM(E542:E547)</f>
        <v>0</v>
      </c>
      <c r="F541" s="116">
        <f>SUM(F542:F547)</f>
        <v>0</v>
      </c>
      <c r="G541" s="116" t="e">
        <f>(F541/E541)*100</f>
        <v>#DIV/0!</v>
      </c>
      <c r="H541" s="117">
        <f>SUM(H542:H547)</f>
        <v>0</v>
      </c>
      <c r="I541" s="116">
        <f>SUM(I542:I547)</f>
        <v>0</v>
      </c>
      <c r="J541" s="116" t="e">
        <f>(I541/H541)*100</f>
        <v>#DIV/0!</v>
      </c>
      <c r="K541" s="117">
        <f>SUM(K542:K547)</f>
        <v>0</v>
      </c>
      <c r="L541" s="116">
        <f>SUM(L542:L547)</f>
        <v>0</v>
      </c>
      <c r="M541" s="116" t="e">
        <f>(L541/K541)*100</f>
        <v>#DIV/0!</v>
      </c>
      <c r="N541" s="117">
        <f>SUM(N542:N547)</f>
        <v>0</v>
      </c>
      <c r="O541" s="116">
        <f>SUM(O542:O547)</f>
        <v>0</v>
      </c>
      <c r="P541" s="116" t="e">
        <f>(O541/N541)*100</f>
        <v>#DIV/0!</v>
      </c>
      <c r="Q541" s="117">
        <f>SUM(Q542:Q547)</f>
        <v>0</v>
      </c>
      <c r="R541" s="116">
        <f>SUM(R542:R547)</f>
        <v>0</v>
      </c>
      <c r="S541" s="116" t="e">
        <f>(R541/Q541)*100</f>
        <v>#DIV/0!</v>
      </c>
      <c r="T541" s="117">
        <f>SUM(T542:T547)</f>
        <v>0</v>
      </c>
      <c r="U541" s="116">
        <f>SUM(U542:U547)</f>
        <v>0</v>
      </c>
      <c r="V541" s="116" t="e">
        <f>(U541/T541)*100</f>
        <v>#DIV/0!</v>
      </c>
      <c r="W541" s="117">
        <f>SUM(W542:W547)</f>
        <v>0</v>
      </c>
      <c r="X541" s="116">
        <f>SUM(X542:X547)</f>
        <v>0</v>
      </c>
      <c r="Y541" s="116" t="e">
        <f>(X541/W541)*100</f>
        <v>#DIV/0!</v>
      </c>
      <c r="Z541" s="117">
        <f>SUM(Z542:Z547)</f>
        <v>0</v>
      </c>
      <c r="AA541" s="116">
        <f>SUM(AA542:AA547)</f>
        <v>0</v>
      </c>
      <c r="AB541" s="116" t="e">
        <f>(AA541/Z541)*100</f>
        <v>#DIV/0!</v>
      </c>
      <c r="AC541" s="117">
        <f>SUM(AC542:AC547)</f>
        <v>0</v>
      </c>
      <c r="AD541" s="116">
        <f>SUM(AD542:AD547)</f>
        <v>0</v>
      </c>
      <c r="AE541" s="116" t="e">
        <f>(AD541/AC541)*100</f>
        <v>#DIV/0!</v>
      </c>
      <c r="AF541" s="117">
        <f>SUM(AF542:AF547)</f>
        <v>0</v>
      </c>
      <c r="AG541" s="116">
        <f>SUM(AG542:AG547)</f>
        <v>0</v>
      </c>
      <c r="AH541" s="116" t="e">
        <f>(AG541/AF541)*100</f>
        <v>#DIV/0!</v>
      </c>
      <c r="AI541" s="117">
        <f>SUM(AI542:AI547)</f>
        <v>0</v>
      </c>
      <c r="AJ541" s="116">
        <f>SUM(AJ542:AJ547)</f>
        <v>0</v>
      </c>
      <c r="AK541" s="116" t="e">
        <f>(AJ541/AI541)*100</f>
        <v>#DIV/0!</v>
      </c>
      <c r="AL541" s="117">
        <f>SUM(AL542:AL547)</f>
        <v>0</v>
      </c>
      <c r="AM541" s="116">
        <f>SUM(AM542:AM547)</f>
        <v>0</v>
      </c>
      <c r="AN541" s="116" t="e">
        <f>(AM541/AL541)*100</f>
        <v>#DIV/0!</v>
      </c>
      <c r="AO541" s="117">
        <f>SUM(AO542:AO547)</f>
        <v>0</v>
      </c>
      <c r="AP541" s="116">
        <f>SUM(AP542:AP547)</f>
        <v>0</v>
      </c>
      <c r="AQ541" s="116" t="e">
        <f>(AP541/AO541)*100</f>
        <v>#DIV/0!</v>
      </c>
      <c r="AR541" s="12"/>
    </row>
    <row r="542" spans="1:44" ht="45.75" customHeight="1">
      <c r="A542" s="357"/>
      <c r="B542" s="223"/>
      <c r="C542" s="223"/>
      <c r="D542" s="59" t="s">
        <v>17</v>
      </c>
      <c r="E542" s="117">
        <f>H542+K542+N542+Q542+T542+W542+Z542+AC542+AF542+AI542+AL542+AO542</f>
        <v>0</v>
      </c>
      <c r="F542" s="118">
        <f>I542+L542+O542+R542+U542+X542+AA542+AD542+AG542+AJ542+AM542+AP542</f>
        <v>0</v>
      </c>
      <c r="G542" s="119" t="e">
        <f t="shared" ref="G542:G547" si="1862">(F542/E542)*100</f>
        <v>#DIV/0!</v>
      </c>
      <c r="H542" s="117"/>
      <c r="I542" s="118"/>
      <c r="J542" s="119" t="e">
        <f t="shared" ref="J542:J547" si="1863">(I542/H542)*100</f>
        <v>#DIV/0!</v>
      </c>
      <c r="K542" s="117"/>
      <c r="L542" s="118"/>
      <c r="M542" s="119" t="e">
        <f t="shared" ref="M542:M547" si="1864">(L542/K542)*100</f>
        <v>#DIV/0!</v>
      </c>
      <c r="N542" s="117"/>
      <c r="O542" s="118"/>
      <c r="P542" s="119" t="e">
        <f t="shared" ref="P542:P547" si="1865">(O542/N542)*100</f>
        <v>#DIV/0!</v>
      </c>
      <c r="Q542" s="117"/>
      <c r="R542" s="118"/>
      <c r="S542" s="119" t="e">
        <f t="shared" ref="S542:S547" si="1866">(R542/Q542)*100</f>
        <v>#DIV/0!</v>
      </c>
      <c r="T542" s="117"/>
      <c r="U542" s="118"/>
      <c r="V542" s="119" t="e">
        <f t="shared" ref="V542:V547" si="1867">(U542/T542)*100</f>
        <v>#DIV/0!</v>
      </c>
      <c r="W542" s="117"/>
      <c r="X542" s="118"/>
      <c r="Y542" s="119" t="e">
        <f t="shared" ref="Y542:Y547" si="1868">(X542/W542)*100</f>
        <v>#DIV/0!</v>
      </c>
      <c r="Z542" s="117"/>
      <c r="AA542" s="118"/>
      <c r="AB542" s="119" t="e">
        <f t="shared" ref="AB542:AB547" si="1869">(AA542/Z542)*100</f>
        <v>#DIV/0!</v>
      </c>
      <c r="AC542" s="117"/>
      <c r="AD542" s="118"/>
      <c r="AE542" s="119" t="e">
        <f t="shared" ref="AE542:AE547" si="1870">(AD542/AC542)*100</f>
        <v>#DIV/0!</v>
      </c>
      <c r="AF542" s="117"/>
      <c r="AG542" s="118"/>
      <c r="AH542" s="119" t="e">
        <f t="shared" ref="AH542:AH547" si="1871">(AG542/AF542)*100</f>
        <v>#DIV/0!</v>
      </c>
      <c r="AI542" s="117"/>
      <c r="AJ542" s="118"/>
      <c r="AK542" s="119" t="e">
        <f t="shared" ref="AK542:AK547" si="1872">(AJ542/AI542)*100</f>
        <v>#DIV/0!</v>
      </c>
      <c r="AL542" s="117"/>
      <c r="AM542" s="118"/>
      <c r="AN542" s="119" t="e">
        <f t="shared" ref="AN542:AN547" si="1873">(AM542/AL542)*100</f>
        <v>#DIV/0!</v>
      </c>
      <c r="AO542" s="117"/>
      <c r="AP542" s="118"/>
      <c r="AQ542" s="119" t="e">
        <f t="shared" ref="AQ542:AQ547" si="1874">(AP542/AO542)*100</f>
        <v>#DIV/0!</v>
      </c>
      <c r="AR542" s="12"/>
    </row>
    <row r="543" spans="1:44" ht="57.75" customHeight="1">
      <c r="A543" s="357"/>
      <c r="B543" s="223"/>
      <c r="C543" s="223"/>
      <c r="D543" s="59" t="s">
        <v>18</v>
      </c>
      <c r="E543" s="117">
        <f t="shared" ref="E543:E547" si="1875">H543+K543+N543+Q543+T543+W543+Z543+AC543+AF543+AI543+AL543+AO543</f>
        <v>0</v>
      </c>
      <c r="F543" s="118">
        <f t="shared" ref="F543:F547" si="1876">I543+L543+O543+R543+U543+X543+AA543+AD543+AG543+AJ543+AM543+AP543</f>
        <v>0</v>
      </c>
      <c r="G543" s="119" t="e">
        <f t="shared" si="1862"/>
        <v>#DIV/0!</v>
      </c>
      <c r="H543" s="117"/>
      <c r="I543" s="118"/>
      <c r="J543" s="119" t="e">
        <f t="shared" si="1863"/>
        <v>#DIV/0!</v>
      </c>
      <c r="K543" s="117"/>
      <c r="L543" s="118"/>
      <c r="M543" s="119" t="e">
        <f t="shared" si="1864"/>
        <v>#DIV/0!</v>
      </c>
      <c r="N543" s="117"/>
      <c r="O543" s="118"/>
      <c r="P543" s="119" t="e">
        <f t="shared" si="1865"/>
        <v>#DIV/0!</v>
      </c>
      <c r="Q543" s="117"/>
      <c r="R543" s="118"/>
      <c r="S543" s="119" t="e">
        <f t="shared" si="1866"/>
        <v>#DIV/0!</v>
      </c>
      <c r="T543" s="117"/>
      <c r="U543" s="118"/>
      <c r="V543" s="119" t="e">
        <f t="shared" si="1867"/>
        <v>#DIV/0!</v>
      </c>
      <c r="W543" s="117"/>
      <c r="X543" s="118"/>
      <c r="Y543" s="119" t="e">
        <f t="shared" si="1868"/>
        <v>#DIV/0!</v>
      </c>
      <c r="Z543" s="117"/>
      <c r="AA543" s="118"/>
      <c r="AB543" s="119" t="e">
        <f t="shared" si="1869"/>
        <v>#DIV/0!</v>
      </c>
      <c r="AC543" s="117"/>
      <c r="AD543" s="118"/>
      <c r="AE543" s="119" t="e">
        <f t="shared" si="1870"/>
        <v>#DIV/0!</v>
      </c>
      <c r="AF543" s="117"/>
      <c r="AG543" s="118"/>
      <c r="AH543" s="119" t="e">
        <f t="shared" si="1871"/>
        <v>#DIV/0!</v>
      </c>
      <c r="AI543" s="117"/>
      <c r="AJ543" s="118"/>
      <c r="AK543" s="119" t="e">
        <f t="shared" si="1872"/>
        <v>#DIV/0!</v>
      </c>
      <c r="AL543" s="117"/>
      <c r="AM543" s="118"/>
      <c r="AN543" s="119" t="e">
        <f t="shared" si="1873"/>
        <v>#DIV/0!</v>
      </c>
      <c r="AO543" s="117"/>
      <c r="AP543" s="118"/>
      <c r="AQ543" s="119" t="e">
        <f t="shared" si="1874"/>
        <v>#DIV/0!</v>
      </c>
      <c r="AR543" s="12"/>
    </row>
    <row r="544" spans="1:44" ht="24.75" customHeight="1">
      <c r="A544" s="357"/>
      <c r="B544" s="223"/>
      <c r="C544" s="223"/>
      <c r="D544" s="59" t="s">
        <v>26</v>
      </c>
      <c r="E544" s="117">
        <f t="shared" si="1875"/>
        <v>0</v>
      </c>
      <c r="F544" s="118">
        <f t="shared" si="1876"/>
        <v>0</v>
      </c>
      <c r="G544" s="119" t="e">
        <f t="shared" si="1862"/>
        <v>#DIV/0!</v>
      </c>
      <c r="H544" s="117"/>
      <c r="I544" s="118"/>
      <c r="J544" s="119" t="e">
        <f t="shared" si="1863"/>
        <v>#DIV/0!</v>
      </c>
      <c r="K544" s="117"/>
      <c r="L544" s="118"/>
      <c r="M544" s="119" t="e">
        <f t="shared" si="1864"/>
        <v>#DIV/0!</v>
      </c>
      <c r="N544" s="117"/>
      <c r="O544" s="118"/>
      <c r="P544" s="119" t="e">
        <f t="shared" si="1865"/>
        <v>#DIV/0!</v>
      </c>
      <c r="Q544" s="117"/>
      <c r="R544" s="118"/>
      <c r="S544" s="119" t="e">
        <f t="shared" si="1866"/>
        <v>#DIV/0!</v>
      </c>
      <c r="T544" s="117"/>
      <c r="U544" s="118"/>
      <c r="V544" s="119" t="e">
        <f t="shared" si="1867"/>
        <v>#DIV/0!</v>
      </c>
      <c r="W544" s="117"/>
      <c r="X544" s="118"/>
      <c r="Y544" s="119" t="e">
        <f t="shared" si="1868"/>
        <v>#DIV/0!</v>
      </c>
      <c r="Z544" s="117"/>
      <c r="AA544" s="118"/>
      <c r="AB544" s="119" t="e">
        <f t="shared" si="1869"/>
        <v>#DIV/0!</v>
      </c>
      <c r="AC544" s="117"/>
      <c r="AD544" s="118"/>
      <c r="AE544" s="119" t="e">
        <f t="shared" si="1870"/>
        <v>#DIV/0!</v>
      </c>
      <c r="AF544" s="117"/>
      <c r="AG544" s="118"/>
      <c r="AH544" s="119" t="e">
        <f t="shared" si="1871"/>
        <v>#DIV/0!</v>
      </c>
      <c r="AI544" s="117"/>
      <c r="AJ544" s="118"/>
      <c r="AK544" s="119" t="e">
        <f t="shared" si="1872"/>
        <v>#DIV/0!</v>
      </c>
      <c r="AL544" s="117"/>
      <c r="AM544" s="118"/>
      <c r="AN544" s="119" t="e">
        <f t="shared" si="1873"/>
        <v>#DIV/0!</v>
      </c>
      <c r="AO544" s="117"/>
      <c r="AP544" s="118"/>
      <c r="AQ544" s="119" t="e">
        <f t="shared" si="1874"/>
        <v>#DIV/0!</v>
      </c>
      <c r="AR544" s="12"/>
    </row>
    <row r="545" spans="1:44" ht="88.5" customHeight="1">
      <c r="A545" s="357"/>
      <c r="B545" s="223"/>
      <c r="C545" s="223"/>
      <c r="D545" s="101" t="s">
        <v>440</v>
      </c>
      <c r="E545" s="117">
        <f t="shared" si="1875"/>
        <v>0</v>
      </c>
      <c r="F545" s="118">
        <f t="shared" si="1876"/>
        <v>0</v>
      </c>
      <c r="G545" s="119" t="e">
        <f t="shared" si="1862"/>
        <v>#DIV/0!</v>
      </c>
      <c r="H545" s="117"/>
      <c r="I545" s="118"/>
      <c r="J545" s="119" t="e">
        <f t="shared" si="1863"/>
        <v>#DIV/0!</v>
      </c>
      <c r="K545" s="117"/>
      <c r="L545" s="118"/>
      <c r="M545" s="119" t="e">
        <f t="shared" si="1864"/>
        <v>#DIV/0!</v>
      </c>
      <c r="N545" s="117"/>
      <c r="O545" s="118"/>
      <c r="P545" s="119" t="e">
        <f t="shared" si="1865"/>
        <v>#DIV/0!</v>
      </c>
      <c r="Q545" s="117"/>
      <c r="R545" s="118"/>
      <c r="S545" s="119" t="e">
        <f t="shared" si="1866"/>
        <v>#DIV/0!</v>
      </c>
      <c r="T545" s="117"/>
      <c r="U545" s="118"/>
      <c r="V545" s="119" t="e">
        <f t="shared" si="1867"/>
        <v>#DIV/0!</v>
      </c>
      <c r="W545" s="117"/>
      <c r="X545" s="118"/>
      <c r="Y545" s="119" t="e">
        <f t="shared" si="1868"/>
        <v>#DIV/0!</v>
      </c>
      <c r="Z545" s="117"/>
      <c r="AA545" s="118"/>
      <c r="AB545" s="119" t="e">
        <f t="shared" si="1869"/>
        <v>#DIV/0!</v>
      </c>
      <c r="AC545" s="117"/>
      <c r="AD545" s="118"/>
      <c r="AE545" s="119" t="e">
        <f t="shared" si="1870"/>
        <v>#DIV/0!</v>
      </c>
      <c r="AF545" s="117"/>
      <c r="AG545" s="118"/>
      <c r="AH545" s="119" t="e">
        <f t="shared" si="1871"/>
        <v>#DIV/0!</v>
      </c>
      <c r="AI545" s="117"/>
      <c r="AJ545" s="118"/>
      <c r="AK545" s="119" t="e">
        <f t="shared" si="1872"/>
        <v>#DIV/0!</v>
      </c>
      <c r="AL545" s="117"/>
      <c r="AM545" s="118"/>
      <c r="AN545" s="119" t="e">
        <f t="shared" si="1873"/>
        <v>#DIV/0!</v>
      </c>
      <c r="AO545" s="117"/>
      <c r="AP545" s="118"/>
      <c r="AQ545" s="119" t="e">
        <f t="shared" si="1874"/>
        <v>#DIV/0!</v>
      </c>
      <c r="AR545" s="12"/>
    </row>
    <row r="546" spans="1:44" ht="36" customHeight="1">
      <c r="A546" s="357"/>
      <c r="B546" s="223"/>
      <c r="C546" s="223"/>
      <c r="D546" s="59" t="s">
        <v>41</v>
      </c>
      <c r="E546" s="117">
        <f t="shared" si="1875"/>
        <v>0</v>
      </c>
      <c r="F546" s="118">
        <f t="shared" si="1876"/>
        <v>0</v>
      </c>
      <c r="G546" s="119" t="e">
        <f t="shared" si="1862"/>
        <v>#DIV/0!</v>
      </c>
      <c r="H546" s="117"/>
      <c r="I546" s="118"/>
      <c r="J546" s="119" t="e">
        <f t="shared" si="1863"/>
        <v>#DIV/0!</v>
      </c>
      <c r="K546" s="117"/>
      <c r="L546" s="118"/>
      <c r="M546" s="119" t="e">
        <f t="shared" si="1864"/>
        <v>#DIV/0!</v>
      </c>
      <c r="N546" s="117"/>
      <c r="O546" s="118"/>
      <c r="P546" s="119" t="e">
        <f t="shared" si="1865"/>
        <v>#DIV/0!</v>
      </c>
      <c r="Q546" s="117"/>
      <c r="R546" s="118"/>
      <c r="S546" s="119" t="e">
        <f t="shared" si="1866"/>
        <v>#DIV/0!</v>
      </c>
      <c r="T546" s="117"/>
      <c r="U546" s="118"/>
      <c r="V546" s="119" t="e">
        <f t="shared" si="1867"/>
        <v>#DIV/0!</v>
      </c>
      <c r="W546" s="117"/>
      <c r="X546" s="118"/>
      <c r="Y546" s="119" t="e">
        <f t="shared" si="1868"/>
        <v>#DIV/0!</v>
      </c>
      <c r="Z546" s="117"/>
      <c r="AA546" s="118"/>
      <c r="AB546" s="119" t="e">
        <f t="shared" si="1869"/>
        <v>#DIV/0!</v>
      </c>
      <c r="AC546" s="117"/>
      <c r="AD546" s="118"/>
      <c r="AE546" s="119" t="e">
        <f t="shared" si="1870"/>
        <v>#DIV/0!</v>
      </c>
      <c r="AF546" s="117"/>
      <c r="AG546" s="118"/>
      <c r="AH546" s="119" t="e">
        <f t="shared" si="1871"/>
        <v>#DIV/0!</v>
      </c>
      <c r="AI546" s="117"/>
      <c r="AJ546" s="118"/>
      <c r="AK546" s="119" t="e">
        <f t="shared" si="1872"/>
        <v>#DIV/0!</v>
      </c>
      <c r="AL546" s="117"/>
      <c r="AM546" s="118"/>
      <c r="AN546" s="119" t="e">
        <f t="shared" si="1873"/>
        <v>#DIV/0!</v>
      </c>
      <c r="AO546" s="117"/>
      <c r="AP546" s="118"/>
      <c r="AQ546" s="119" t="e">
        <f t="shared" si="1874"/>
        <v>#DIV/0!</v>
      </c>
      <c r="AR546" s="12"/>
    </row>
    <row r="547" spans="1:44" ht="43.5" customHeight="1">
      <c r="A547" s="358"/>
      <c r="B547" s="224"/>
      <c r="C547" s="224"/>
      <c r="D547" s="59" t="s">
        <v>33</v>
      </c>
      <c r="E547" s="117">
        <f t="shared" si="1875"/>
        <v>0</v>
      </c>
      <c r="F547" s="118">
        <f t="shared" si="1876"/>
        <v>0</v>
      </c>
      <c r="G547" s="119" t="e">
        <f t="shared" si="1862"/>
        <v>#DIV/0!</v>
      </c>
      <c r="H547" s="117"/>
      <c r="I547" s="118"/>
      <c r="J547" s="119" t="e">
        <f t="shared" si="1863"/>
        <v>#DIV/0!</v>
      </c>
      <c r="K547" s="117"/>
      <c r="L547" s="118"/>
      <c r="M547" s="119" t="e">
        <f t="shared" si="1864"/>
        <v>#DIV/0!</v>
      </c>
      <c r="N547" s="117"/>
      <c r="O547" s="118"/>
      <c r="P547" s="119" t="e">
        <f t="shared" si="1865"/>
        <v>#DIV/0!</v>
      </c>
      <c r="Q547" s="117"/>
      <c r="R547" s="118"/>
      <c r="S547" s="119" t="e">
        <f t="shared" si="1866"/>
        <v>#DIV/0!</v>
      </c>
      <c r="T547" s="117"/>
      <c r="U547" s="118"/>
      <c r="V547" s="119" t="e">
        <f t="shared" si="1867"/>
        <v>#DIV/0!</v>
      </c>
      <c r="W547" s="117"/>
      <c r="X547" s="118"/>
      <c r="Y547" s="119" t="e">
        <f t="shared" si="1868"/>
        <v>#DIV/0!</v>
      </c>
      <c r="Z547" s="117"/>
      <c r="AA547" s="118"/>
      <c r="AB547" s="119" t="e">
        <f t="shared" si="1869"/>
        <v>#DIV/0!</v>
      </c>
      <c r="AC547" s="117"/>
      <c r="AD547" s="118"/>
      <c r="AE547" s="119" t="e">
        <f t="shared" si="1870"/>
        <v>#DIV/0!</v>
      </c>
      <c r="AF547" s="117"/>
      <c r="AG547" s="118"/>
      <c r="AH547" s="119" t="e">
        <f t="shared" si="1871"/>
        <v>#DIV/0!</v>
      </c>
      <c r="AI547" s="117"/>
      <c r="AJ547" s="118"/>
      <c r="AK547" s="119" t="e">
        <f t="shared" si="1872"/>
        <v>#DIV/0!</v>
      </c>
      <c r="AL547" s="117"/>
      <c r="AM547" s="118"/>
      <c r="AN547" s="119" t="e">
        <f t="shared" si="1873"/>
        <v>#DIV/0!</v>
      </c>
      <c r="AO547" s="117"/>
      <c r="AP547" s="118"/>
      <c r="AQ547" s="119" t="e">
        <f t="shared" si="1874"/>
        <v>#DIV/0!</v>
      </c>
      <c r="AR547" s="12"/>
    </row>
    <row r="548" spans="1:44" ht="32.25" customHeight="1">
      <c r="A548" s="356" t="s">
        <v>368</v>
      </c>
      <c r="B548" s="222" t="s">
        <v>474</v>
      </c>
      <c r="C548" s="222" t="s">
        <v>475</v>
      </c>
      <c r="D548" s="64" t="s">
        <v>38</v>
      </c>
      <c r="E548" s="117">
        <f>SUM(E549:E554)</f>
        <v>0</v>
      </c>
      <c r="F548" s="116">
        <f>SUM(F549:F554)</f>
        <v>0</v>
      </c>
      <c r="G548" s="116" t="e">
        <f>(F548/E548)*100</f>
        <v>#DIV/0!</v>
      </c>
      <c r="H548" s="117">
        <f>SUM(H549:H554)</f>
        <v>0</v>
      </c>
      <c r="I548" s="116">
        <f>SUM(I549:I554)</f>
        <v>0</v>
      </c>
      <c r="J548" s="116" t="e">
        <f>(I548/H548)*100</f>
        <v>#DIV/0!</v>
      </c>
      <c r="K548" s="117">
        <f>SUM(K549:K554)</f>
        <v>0</v>
      </c>
      <c r="L548" s="116">
        <f>SUM(L549:L554)</f>
        <v>0</v>
      </c>
      <c r="M548" s="116" t="e">
        <f>(L548/K548)*100</f>
        <v>#DIV/0!</v>
      </c>
      <c r="N548" s="117">
        <f>SUM(N549:N554)</f>
        <v>0</v>
      </c>
      <c r="O548" s="116">
        <f>SUM(O549:O554)</f>
        <v>0</v>
      </c>
      <c r="P548" s="116" t="e">
        <f>(O548/N548)*100</f>
        <v>#DIV/0!</v>
      </c>
      <c r="Q548" s="117">
        <f>SUM(Q549:Q554)</f>
        <v>0</v>
      </c>
      <c r="R548" s="116">
        <f>SUM(R549:R554)</f>
        <v>0</v>
      </c>
      <c r="S548" s="116" t="e">
        <f>(R548/Q548)*100</f>
        <v>#DIV/0!</v>
      </c>
      <c r="T548" s="117">
        <f>SUM(T549:T554)</f>
        <v>0</v>
      </c>
      <c r="U548" s="116">
        <f>SUM(U549:U554)</f>
        <v>0</v>
      </c>
      <c r="V548" s="116" t="e">
        <f>(U548/T548)*100</f>
        <v>#DIV/0!</v>
      </c>
      <c r="W548" s="117">
        <f>SUM(W549:W554)</f>
        <v>0</v>
      </c>
      <c r="X548" s="116">
        <f>SUM(X549:X554)</f>
        <v>0</v>
      </c>
      <c r="Y548" s="116" t="e">
        <f>(X548/W548)*100</f>
        <v>#DIV/0!</v>
      </c>
      <c r="Z548" s="117">
        <f>SUM(Z549:Z554)</f>
        <v>0</v>
      </c>
      <c r="AA548" s="116">
        <f>SUM(AA549:AA554)</f>
        <v>0</v>
      </c>
      <c r="AB548" s="116" t="e">
        <f>(AA548/Z548)*100</f>
        <v>#DIV/0!</v>
      </c>
      <c r="AC548" s="117">
        <f>SUM(AC549:AC554)</f>
        <v>0</v>
      </c>
      <c r="AD548" s="116">
        <f>SUM(AD549:AD554)</f>
        <v>0</v>
      </c>
      <c r="AE548" s="116" t="e">
        <f>(AD548/AC548)*100</f>
        <v>#DIV/0!</v>
      </c>
      <c r="AF548" s="117">
        <f>SUM(AF549:AF554)</f>
        <v>0</v>
      </c>
      <c r="AG548" s="116">
        <f>SUM(AG549:AG554)</f>
        <v>0</v>
      </c>
      <c r="AH548" s="116" t="e">
        <f>(AG548/AF548)*100</f>
        <v>#DIV/0!</v>
      </c>
      <c r="AI548" s="117">
        <f>SUM(AI549:AI554)</f>
        <v>0</v>
      </c>
      <c r="AJ548" s="116">
        <f>SUM(AJ549:AJ554)</f>
        <v>0</v>
      </c>
      <c r="AK548" s="116" t="e">
        <f>(AJ548/AI548)*100</f>
        <v>#DIV/0!</v>
      </c>
      <c r="AL548" s="117">
        <f>SUM(AL549:AL554)</f>
        <v>0</v>
      </c>
      <c r="AM548" s="116">
        <f>SUM(AM549:AM554)</f>
        <v>0</v>
      </c>
      <c r="AN548" s="116" t="e">
        <f>(AM548/AL548)*100</f>
        <v>#DIV/0!</v>
      </c>
      <c r="AO548" s="117">
        <f>SUM(AO549:AO554)</f>
        <v>0</v>
      </c>
      <c r="AP548" s="116">
        <f>SUM(AP549:AP554)</f>
        <v>0</v>
      </c>
      <c r="AQ548" s="116" t="e">
        <f>(AP548/AO548)*100</f>
        <v>#DIV/0!</v>
      </c>
      <c r="AR548" s="12"/>
    </row>
    <row r="549" spans="1:44" ht="36.75" customHeight="1">
      <c r="A549" s="357"/>
      <c r="B549" s="223"/>
      <c r="C549" s="223"/>
      <c r="D549" s="64" t="s">
        <v>17</v>
      </c>
      <c r="E549" s="117">
        <f>H549+K549+N549+Q549+T549+W549+Z549+AC549+AF549+AI549+AL549+AO549</f>
        <v>0</v>
      </c>
      <c r="F549" s="118">
        <f>I549+L549+O549+R549+U549+X549+AA549+AD549+AG549+AJ549+AM549+AP549</f>
        <v>0</v>
      </c>
      <c r="G549" s="119" t="e">
        <f t="shared" ref="G549:G554" si="1877">(F549/E549)*100</f>
        <v>#DIV/0!</v>
      </c>
      <c r="H549" s="117"/>
      <c r="I549" s="118"/>
      <c r="J549" s="119" t="e">
        <f t="shared" ref="J549:J554" si="1878">(I549/H549)*100</f>
        <v>#DIV/0!</v>
      </c>
      <c r="K549" s="117"/>
      <c r="L549" s="118"/>
      <c r="M549" s="119" t="e">
        <f t="shared" ref="M549:M554" si="1879">(L549/K549)*100</f>
        <v>#DIV/0!</v>
      </c>
      <c r="N549" s="117"/>
      <c r="O549" s="118"/>
      <c r="P549" s="119" t="e">
        <f t="shared" ref="P549:P554" si="1880">(O549/N549)*100</f>
        <v>#DIV/0!</v>
      </c>
      <c r="Q549" s="117"/>
      <c r="R549" s="118"/>
      <c r="S549" s="119" t="e">
        <f t="shared" ref="S549:S554" si="1881">(R549/Q549)*100</f>
        <v>#DIV/0!</v>
      </c>
      <c r="T549" s="117"/>
      <c r="U549" s="118"/>
      <c r="V549" s="119" t="e">
        <f t="shared" ref="V549:V554" si="1882">(U549/T549)*100</f>
        <v>#DIV/0!</v>
      </c>
      <c r="W549" s="117"/>
      <c r="X549" s="118"/>
      <c r="Y549" s="119" t="e">
        <f t="shared" ref="Y549:Y554" si="1883">(X549/W549)*100</f>
        <v>#DIV/0!</v>
      </c>
      <c r="Z549" s="117"/>
      <c r="AA549" s="118"/>
      <c r="AB549" s="119" t="e">
        <f t="shared" ref="AB549:AB554" si="1884">(AA549/Z549)*100</f>
        <v>#DIV/0!</v>
      </c>
      <c r="AC549" s="117"/>
      <c r="AD549" s="118"/>
      <c r="AE549" s="119" t="e">
        <f t="shared" ref="AE549:AE554" si="1885">(AD549/AC549)*100</f>
        <v>#DIV/0!</v>
      </c>
      <c r="AF549" s="117"/>
      <c r="AG549" s="118"/>
      <c r="AH549" s="119" t="e">
        <f t="shared" ref="AH549:AH554" si="1886">(AG549/AF549)*100</f>
        <v>#DIV/0!</v>
      </c>
      <c r="AI549" s="117"/>
      <c r="AJ549" s="118"/>
      <c r="AK549" s="119" t="e">
        <f t="shared" ref="AK549:AK554" si="1887">(AJ549/AI549)*100</f>
        <v>#DIV/0!</v>
      </c>
      <c r="AL549" s="117"/>
      <c r="AM549" s="118"/>
      <c r="AN549" s="119" t="e">
        <f t="shared" ref="AN549:AN554" si="1888">(AM549/AL549)*100</f>
        <v>#DIV/0!</v>
      </c>
      <c r="AO549" s="117"/>
      <c r="AP549" s="118"/>
      <c r="AQ549" s="119" t="e">
        <f t="shared" ref="AQ549:AQ554" si="1889">(AP549/AO549)*100</f>
        <v>#DIV/0!</v>
      </c>
      <c r="AR549" s="12"/>
    </row>
    <row r="550" spans="1:44" ht="50.1" customHeight="1">
      <c r="A550" s="357"/>
      <c r="B550" s="223"/>
      <c r="C550" s="223"/>
      <c r="D550" s="64" t="s">
        <v>18</v>
      </c>
      <c r="E550" s="117">
        <f t="shared" ref="E550:E554" si="1890">H550+K550+N550+Q550+T550+W550+Z550+AC550+AF550+AI550+AL550+AO550</f>
        <v>0</v>
      </c>
      <c r="F550" s="118">
        <f t="shared" ref="F550:F554" si="1891">I550+L550+O550+R550+U550+X550+AA550+AD550+AG550+AJ550+AM550+AP550</f>
        <v>0</v>
      </c>
      <c r="G550" s="119" t="e">
        <f t="shared" si="1877"/>
        <v>#DIV/0!</v>
      </c>
      <c r="H550" s="117"/>
      <c r="I550" s="118"/>
      <c r="J550" s="119" t="e">
        <f t="shared" si="1878"/>
        <v>#DIV/0!</v>
      </c>
      <c r="K550" s="117"/>
      <c r="L550" s="118"/>
      <c r="M550" s="119" t="e">
        <f t="shared" si="1879"/>
        <v>#DIV/0!</v>
      </c>
      <c r="N550" s="117"/>
      <c r="O550" s="118"/>
      <c r="P550" s="119" t="e">
        <f t="shared" si="1880"/>
        <v>#DIV/0!</v>
      </c>
      <c r="Q550" s="117"/>
      <c r="R550" s="118"/>
      <c r="S550" s="119" t="e">
        <f t="shared" si="1881"/>
        <v>#DIV/0!</v>
      </c>
      <c r="T550" s="117"/>
      <c r="U550" s="118"/>
      <c r="V550" s="119" t="e">
        <f t="shared" si="1882"/>
        <v>#DIV/0!</v>
      </c>
      <c r="W550" s="117"/>
      <c r="X550" s="118"/>
      <c r="Y550" s="119" t="e">
        <f t="shared" si="1883"/>
        <v>#DIV/0!</v>
      </c>
      <c r="Z550" s="117"/>
      <c r="AA550" s="118"/>
      <c r="AB550" s="119" t="e">
        <f t="shared" si="1884"/>
        <v>#DIV/0!</v>
      </c>
      <c r="AC550" s="117"/>
      <c r="AD550" s="118"/>
      <c r="AE550" s="119" t="e">
        <f t="shared" si="1885"/>
        <v>#DIV/0!</v>
      </c>
      <c r="AF550" s="117"/>
      <c r="AG550" s="118"/>
      <c r="AH550" s="119" t="e">
        <f t="shared" si="1886"/>
        <v>#DIV/0!</v>
      </c>
      <c r="AI550" s="117"/>
      <c r="AJ550" s="118"/>
      <c r="AK550" s="119" t="e">
        <f t="shared" si="1887"/>
        <v>#DIV/0!</v>
      </c>
      <c r="AL550" s="117"/>
      <c r="AM550" s="118"/>
      <c r="AN550" s="119" t="e">
        <f t="shared" si="1888"/>
        <v>#DIV/0!</v>
      </c>
      <c r="AO550" s="117"/>
      <c r="AP550" s="118"/>
      <c r="AQ550" s="119" t="e">
        <f t="shared" si="1889"/>
        <v>#DIV/0!</v>
      </c>
      <c r="AR550" s="12"/>
    </row>
    <row r="551" spans="1:44" ht="33" customHeight="1">
      <c r="A551" s="357"/>
      <c r="B551" s="223"/>
      <c r="C551" s="223"/>
      <c r="D551" s="64" t="s">
        <v>26</v>
      </c>
      <c r="E551" s="117">
        <f t="shared" si="1890"/>
        <v>0</v>
      </c>
      <c r="F551" s="118">
        <f t="shared" si="1891"/>
        <v>0</v>
      </c>
      <c r="G551" s="119" t="e">
        <f t="shared" si="1877"/>
        <v>#DIV/0!</v>
      </c>
      <c r="H551" s="117"/>
      <c r="I551" s="118"/>
      <c r="J551" s="119" t="e">
        <f t="shared" si="1878"/>
        <v>#DIV/0!</v>
      </c>
      <c r="K551" s="117"/>
      <c r="L551" s="118"/>
      <c r="M551" s="119" t="e">
        <f t="shared" si="1879"/>
        <v>#DIV/0!</v>
      </c>
      <c r="N551" s="117"/>
      <c r="O551" s="118"/>
      <c r="P551" s="119" t="e">
        <f t="shared" si="1880"/>
        <v>#DIV/0!</v>
      </c>
      <c r="Q551" s="117"/>
      <c r="R551" s="118"/>
      <c r="S551" s="119" t="e">
        <f t="shared" si="1881"/>
        <v>#DIV/0!</v>
      </c>
      <c r="T551" s="117"/>
      <c r="U551" s="118"/>
      <c r="V551" s="119" t="e">
        <f t="shared" si="1882"/>
        <v>#DIV/0!</v>
      </c>
      <c r="W551" s="117"/>
      <c r="X551" s="118"/>
      <c r="Y551" s="119" t="e">
        <f t="shared" si="1883"/>
        <v>#DIV/0!</v>
      </c>
      <c r="Z551" s="117"/>
      <c r="AA551" s="118"/>
      <c r="AB551" s="119" t="e">
        <f t="shared" si="1884"/>
        <v>#DIV/0!</v>
      </c>
      <c r="AC551" s="117"/>
      <c r="AD551" s="118"/>
      <c r="AE551" s="119" t="e">
        <f t="shared" si="1885"/>
        <v>#DIV/0!</v>
      </c>
      <c r="AF551" s="117"/>
      <c r="AG551" s="118"/>
      <c r="AH551" s="119" t="e">
        <f t="shared" si="1886"/>
        <v>#DIV/0!</v>
      </c>
      <c r="AI551" s="117"/>
      <c r="AJ551" s="118"/>
      <c r="AK551" s="119" t="e">
        <f t="shared" si="1887"/>
        <v>#DIV/0!</v>
      </c>
      <c r="AL551" s="117"/>
      <c r="AM551" s="118"/>
      <c r="AN551" s="119" t="e">
        <f t="shared" si="1888"/>
        <v>#DIV/0!</v>
      </c>
      <c r="AO551" s="117"/>
      <c r="AP551" s="118"/>
      <c r="AQ551" s="119" t="e">
        <f t="shared" si="1889"/>
        <v>#DIV/0!</v>
      </c>
      <c r="AR551" s="12"/>
    </row>
    <row r="552" spans="1:44" ht="84" customHeight="1">
      <c r="A552" s="357"/>
      <c r="B552" s="223"/>
      <c r="C552" s="223"/>
      <c r="D552" s="101" t="s">
        <v>440</v>
      </c>
      <c r="E552" s="117">
        <f t="shared" si="1890"/>
        <v>0</v>
      </c>
      <c r="F552" s="118">
        <f t="shared" si="1891"/>
        <v>0</v>
      </c>
      <c r="G552" s="119" t="e">
        <f t="shared" si="1877"/>
        <v>#DIV/0!</v>
      </c>
      <c r="H552" s="117"/>
      <c r="I552" s="118"/>
      <c r="J552" s="119" t="e">
        <f t="shared" si="1878"/>
        <v>#DIV/0!</v>
      </c>
      <c r="K552" s="117"/>
      <c r="L552" s="118"/>
      <c r="M552" s="119" t="e">
        <f t="shared" si="1879"/>
        <v>#DIV/0!</v>
      </c>
      <c r="N552" s="117"/>
      <c r="O552" s="118"/>
      <c r="P552" s="119" t="e">
        <f t="shared" si="1880"/>
        <v>#DIV/0!</v>
      </c>
      <c r="Q552" s="117"/>
      <c r="R552" s="118"/>
      <c r="S552" s="119" t="e">
        <f t="shared" si="1881"/>
        <v>#DIV/0!</v>
      </c>
      <c r="T552" s="117"/>
      <c r="U552" s="118"/>
      <c r="V552" s="119" t="e">
        <f t="shared" si="1882"/>
        <v>#DIV/0!</v>
      </c>
      <c r="W552" s="117"/>
      <c r="X552" s="118"/>
      <c r="Y552" s="119" t="e">
        <f t="shared" si="1883"/>
        <v>#DIV/0!</v>
      </c>
      <c r="Z552" s="117"/>
      <c r="AA552" s="118"/>
      <c r="AB552" s="119" t="e">
        <f t="shared" si="1884"/>
        <v>#DIV/0!</v>
      </c>
      <c r="AC552" s="117"/>
      <c r="AD552" s="118"/>
      <c r="AE552" s="119" t="e">
        <f t="shared" si="1885"/>
        <v>#DIV/0!</v>
      </c>
      <c r="AF552" s="117"/>
      <c r="AG552" s="118"/>
      <c r="AH552" s="119" t="e">
        <f t="shared" si="1886"/>
        <v>#DIV/0!</v>
      </c>
      <c r="AI552" s="117"/>
      <c r="AJ552" s="118"/>
      <c r="AK552" s="119" t="e">
        <f t="shared" si="1887"/>
        <v>#DIV/0!</v>
      </c>
      <c r="AL552" s="117"/>
      <c r="AM552" s="118"/>
      <c r="AN552" s="119" t="e">
        <f t="shared" si="1888"/>
        <v>#DIV/0!</v>
      </c>
      <c r="AO552" s="117"/>
      <c r="AP552" s="118"/>
      <c r="AQ552" s="119" t="e">
        <f t="shared" si="1889"/>
        <v>#DIV/0!</v>
      </c>
      <c r="AR552" s="12"/>
    </row>
    <row r="553" spans="1:44" ht="30" customHeight="1">
      <c r="A553" s="357"/>
      <c r="B553" s="223"/>
      <c r="C553" s="223"/>
      <c r="D553" s="64" t="s">
        <v>41</v>
      </c>
      <c r="E553" s="117">
        <f t="shared" si="1890"/>
        <v>0</v>
      </c>
      <c r="F553" s="118">
        <f t="shared" si="1891"/>
        <v>0</v>
      </c>
      <c r="G553" s="119" t="e">
        <f t="shared" si="1877"/>
        <v>#DIV/0!</v>
      </c>
      <c r="H553" s="117"/>
      <c r="I553" s="118"/>
      <c r="J553" s="119" t="e">
        <f t="shared" si="1878"/>
        <v>#DIV/0!</v>
      </c>
      <c r="K553" s="117"/>
      <c r="L553" s="118"/>
      <c r="M553" s="119" t="e">
        <f t="shared" si="1879"/>
        <v>#DIV/0!</v>
      </c>
      <c r="N553" s="117"/>
      <c r="O553" s="118"/>
      <c r="P553" s="119" t="e">
        <f t="shared" si="1880"/>
        <v>#DIV/0!</v>
      </c>
      <c r="Q553" s="117"/>
      <c r="R553" s="118"/>
      <c r="S553" s="119" t="e">
        <f t="shared" si="1881"/>
        <v>#DIV/0!</v>
      </c>
      <c r="T553" s="117"/>
      <c r="U553" s="118"/>
      <c r="V553" s="119" t="e">
        <f t="shared" si="1882"/>
        <v>#DIV/0!</v>
      </c>
      <c r="W553" s="117"/>
      <c r="X553" s="118"/>
      <c r="Y553" s="119" t="e">
        <f t="shared" si="1883"/>
        <v>#DIV/0!</v>
      </c>
      <c r="Z553" s="117"/>
      <c r="AA553" s="118"/>
      <c r="AB553" s="119" t="e">
        <f t="shared" si="1884"/>
        <v>#DIV/0!</v>
      </c>
      <c r="AC553" s="117"/>
      <c r="AD553" s="118"/>
      <c r="AE553" s="119" t="e">
        <f t="shared" si="1885"/>
        <v>#DIV/0!</v>
      </c>
      <c r="AF553" s="117"/>
      <c r="AG553" s="118"/>
      <c r="AH553" s="119" t="e">
        <f t="shared" si="1886"/>
        <v>#DIV/0!</v>
      </c>
      <c r="AI553" s="117"/>
      <c r="AJ553" s="118"/>
      <c r="AK553" s="119" t="e">
        <f t="shared" si="1887"/>
        <v>#DIV/0!</v>
      </c>
      <c r="AL553" s="117"/>
      <c r="AM553" s="118"/>
      <c r="AN553" s="119" t="e">
        <f t="shared" si="1888"/>
        <v>#DIV/0!</v>
      </c>
      <c r="AO553" s="117"/>
      <c r="AP553" s="118"/>
      <c r="AQ553" s="119" t="e">
        <f t="shared" si="1889"/>
        <v>#DIV/0!</v>
      </c>
      <c r="AR553" s="12"/>
    </row>
    <row r="554" spans="1:44" ht="50.1" customHeight="1">
      <c r="A554" s="358"/>
      <c r="B554" s="224"/>
      <c r="C554" s="224"/>
      <c r="D554" s="64" t="s">
        <v>33</v>
      </c>
      <c r="E554" s="117">
        <f t="shared" si="1890"/>
        <v>0</v>
      </c>
      <c r="F554" s="118">
        <f t="shared" si="1891"/>
        <v>0</v>
      </c>
      <c r="G554" s="119" t="e">
        <f t="shared" si="1877"/>
        <v>#DIV/0!</v>
      </c>
      <c r="H554" s="117"/>
      <c r="I554" s="118"/>
      <c r="J554" s="119" t="e">
        <f t="shared" si="1878"/>
        <v>#DIV/0!</v>
      </c>
      <c r="K554" s="117"/>
      <c r="L554" s="118"/>
      <c r="M554" s="119" t="e">
        <f t="shared" si="1879"/>
        <v>#DIV/0!</v>
      </c>
      <c r="N554" s="117"/>
      <c r="O554" s="118"/>
      <c r="P554" s="119" t="e">
        <f t="shared" si="1880"/>
        <v>#DIV/0!</v>
      </c>
      <c r="Q554" s="117"/>
      <c r="R554" s="118"/>
      <c r="S554" s="119" t="e">
        <f t="shared" si="1881"/>
        <v>#DIV/0!</v>
      </c>
      <c r="T554" s="117"/>
      <c r="U554" s="118"/>
      <c r="V554" s="119" t="e">
        <f t="shared" si="1882"/>
        <v>#DIV/0!</v>
      </c>
      <c r="W554" s="117"/>
      <c r="X554" s="118"/>
      <c r="Y554" s="119" t="e">
        <f t="shared" si="1883"/>
        <v>#DIV/0!</v>
      </c>
      <c r="Z554" s="117"/>
      <c r="AA554" s="118"/>
      <c r="AB554" s="119" t="e">
        <f t="shared" si="1884"/>
        <v>#DIV/0!</v>
      </c>
      <c r="AC554" s="117"/>
      <c r="AD554" s="118"/>
      <c r="AE554" s="119" t="e">
        <f t="shared" si="1885"/>
        <v>#DIV/0!</v>
      </c>
      <c r="AF554" s="117"/>
      <c r="AG554" s="118"/>
      <c r="AH554" s="119" t="e">
        <f t="shared" si="1886"/>
        <v>#DIV/0!</v>
      </c>
      <c r="AI554" s="117"/>
      <c r="AJ554" s="118"/>
      <c r="AK554" s="119" t="e">
        <f t="shared" si="1887"/>
        <v>#DIV/0!</v>
      </c>
      <c r="AL554" s="117"/>
      <c r="AM554" s="118"/>
      <c r="AN554" s="119" t="e">
        <f t="shared" si="1888"/>
        <v>#DIV/0!</v>
      </c>
      <c r="AO554" s="117"/>
      <c r="AP554" s="118"/>
      <c r="AQ554" s="119" t="e">
        <f t="shared" si="1889"/>
        <v>#DIV/0!</v>
      </c>
      <c r="AR554" s="12"/>
    </row>
    <row r="555" spans="1:44" ht="23.25" customHeight="1">
      <c r="A555" s="356" t="s">
        <v>369</v>
      </c>
      <c r="B555" s="222" t="s">
        <v>370</v>
      </c>
      <c r="C555" s="222" t="s">
        <v>371</v>
      </c>
      <c r="D555" s="64" t="s">
        <v>38</v>
      </c>
      <c r="E555" s="117">
        <f>SUM(E556:E561)</f>
        <v>0</v>
      </c>
      <c r="F555" s="116">
        <f>SUM(F556:F561)</f>
        <v>0</v>
      </c>
      <c r="G555" s="116" t="e">
        <f>(F555/E555)*100</f>
        <v>#DIV/0!</v>
      </c>
      <c r="H555" s="117">
        <f>SUM(H556:H561)</f>
        <v>0</v>
      </c>
      <c r="I555" s="116">
        <f>SUM(I556:I561)</f>
        <v>0</v>
      </c>
      <c r="J555" s="116" t="e">
        <f>(I555/H555)*100</f>
        <v>#DIV/0!</v>
      </c>
      <c r="K555" s="117">
        <f>SUM(K556:K561)</f>
        <v>0</v>
      </c>
      <c r="L555" s="116">
        <f>SUM(L556:L561)</f>
        <v>0</v>
      </c>
      <c r="M555" s="116" t="e">
        <f>(L555/K555)*100</f>
        <v>#DIV/0!</v>
      </c>
      <c r="N555" s="117">
        <f>SUM(N556:N561)</f>
        <v>0</v>
      </c>
      <c r="O555" s="116">
        <f>SUM(O556:O561)</f>
        <v>0</v>
      </c>
      <c r="P555" s="116" t="e">
        <f>(O555/N555)*100</f>
        <v>#DIV/0!</v>
      </c>
      <c r="Q555" s="117">
        <f>SUM(Q556:Q561)</f>
        <v>0</v>
      </c>
      <c r="R555" s="116">
        <f>SUM(R556:R561)</f>
        <v>0</v>
      </c>
      <c r="S555" s="116" t="e">
        <f>(R555/Q555)*100</f>
        <v>#DIV/0!</v>
      </c>
      <c r="T555" s="117">
        <f>SUM(T556:T561)</f>
        <v>0</v>
      </c>
      <c r="U555" s="116">
        <f>SUM(U556:U561)</f>
        <v>0</v>
      </c>
      <c r="V555" s="116" t="e">
        <f>(U555/T555)*100</f>
        <v>#DIV/0!</v>
      </c>
      <c r="W555" s="117">
        <f>SUM(W556:W561)</f>
        <v>0</v>
      </c>
      <c r="X555" s="116">
        <f>SUM(X556:X561)</f>
        <v>0</v>
      </c>
      <c r="Y555" s="116" t="e">
        <f>(X555/W555)*100</f>
        <v>#DIV/0!</v>
      </c>
      <c r="Z555" s="117">
        <f>SUM(Z556:Z561)</f>
        <v>0</v>
      </c>
      <c r="AA555" s="116">
        <f>SUM(AA556:AA561)</f>
        <v>0</v>
      </c>
      <c r="AB555" s="116" t="e">
        <f>(AA555/Z555)*100</f>
        <v>#DIV/0!</v>
      </c>
      <c r="AC555" s="117">
        <f>SUM(AC556:AC561)</f>
        <v>0</v>
      </c>
      <c r="AD555" s="116">
        <f>SUM(AD556:AD561)</f>
        <v>0</v>
      </c>
      <c r="AE555" s="116" t="e">
        <f>(AD555/AC555)*100</f>
        <v>#DIV/0!</v>
      </c>
      <c r="AF555" s="117">
        <f>SUM(AF556:AF561)</f>
        <v>0</v>
      </c>
      <c r="AG555" s="116">
        <f>SUM(AG556:AG561)</f>
        <v>0</v>
      </c>
      <c r="AH555" s="116" t="e">
        <f>(AG555/AF555)*100</f>
        <v>#DIV/0!</v>
      </c>
      <c r="AI555" s="117">
        <f>SUM(AI556:AI561)</f>
        <v>0</v>
      </c>
      <c r="AJ555" s="116">
        <f>SUM(AJ556:AJ561)</f>
        <v>0</v>
      </c>
      <c r="AK555" s="116" t="e">
        <f>(AJ555/AI555)*100</f>
        <v>#DIV/0!</v>
      </c>
      <c r="AL555" s="117">
        <f>SUM(AL556:AL561)</f>
        <v>0</v>
      </c>
      <c r="AM555" s="116">
        <f>SUM(AM556:AM561)</f>
        <v>0</v>
      </c>
      <c r="AN555" s="116" t="e">
        <f>(AM555/AL555)*100</f>
        <v>#DIV/0!</v>
      </c>
      <c r="AO555" s="117">
        <f>SUM(AO556:AO561)</f>
        <v>0</v>
      </c>
      <c r="AP555" s="116">
        <f>SUM(AP556:AP561)</f>
        <v>0</v>
      </c>
      <c r="AQ555" s="116" t="e">
        <f>(AP555/AO555)*100</f>
        <v>#DIV/0!</v>
      </c>
      <c r="AR555" s="12"/>
    </row>
    <row r="556" spans="1:44" ht="38.25" customHeight="1">
      <c r="A556" s="357"/>
      <c r="B556" s="223"/>
      <c r="C556" s="223"/>
      <c r="D556" s="64" t="s">
        <v>17</v>
      </c>
      <c r="E556" s="117">
        <f>H556+K556+N556+Q556+T556+W556+Z556+AC556+AF556+AI556+AL556+AO556</f>
        <v>0</v>
      </c>
      <c r="F556" s="118">
        <f>I556+L556+O556+R556+U556+X556+AA556+AD556+AG556+AJ556+AM556+AP556</f>
        <v>0</v>
      </c>
      <c r="G556" s="119" t="e">
        <f t="shared" ref="G556:G561" si="1892">(F556/E556)*100</f>
        <v>#DIV/0!</v>
      </c>
      <c r="H556" s="117"/>
      <c r="I556" s="118"/>
      <c r="J556" s="119" t="e">
        <f t="shared" ref="J556:J561" si="1893">(I556/H556)*100</f>
        <v>#DIV/0!</v>
      </c>
      <c r="K556" s="117"/>
      <c r="L556" s="118"/>
      <c r="M556" s="119" t="e">
        <f t="shared" ref="M556:M561" si="1894">(L556/K556)*100</f>
        <v>#DIV/0!</v>
      </c>
      <c r="N556" s="117"/>
      <c r="O556" s="118"/>
      <c r="P556" s="119" t="e">
        <f t="shared" ref="P556:P561" si="1895">(O556/N556)*100</f>
        <v>#DIV/0!</v>
      </c>
      <c r="Q556" s="117"/>
      <c r="R556" s="118"/>
      <c r="S556" s="119" t="e">
        <f t="shared" ref="S556:S561" si="1896">(R556/Q556)*100</f>
        <v>#DIV/0!</v>
      </c>
      <c r="T556" s="117"/>
      <c r="U556" s="118"/>
      <c r="V556" s="119" t="e">
        <f t="shared" ref="V556:V561" si="1897">(U556/T556)*100</f>
        <v>#DIV/0!</v>
      </c>
      <c r="W556" s="117"/>
      <c r="X556" s="118"/>
      <c r="Y556" s="119" t="e">
        <f t="shared" ref="Y556:Y561" si="1898">(X556/W556)*100</f>
        <v>#DIV/0!</v>
      </c>
      <c r="Z556" s="117"/>
      <c r="AA556" s="118"/>
      <c r="AB556" s="119" t="e">
        <f t="shared" ref="AB556:AB561" si="1899">(AA556/Z556)*100</f>
        <v>#DIV/0!</v>
      </c>
      <c r="AC556" s="117"/>
      <c r="AD556" s="118"/>
      <c r="AE556" s="119" t="e">
        <f t="shared" ref="AE556:AE561" si="1900">(AD556/AC556)*100</f>
        <v>#DIV/0!</v>
      </c>
      <c r="AF556" s="117"/>
      <c r="AG556" s="118"/>
      <c r="AH556" s="119" t="e">
        <f t="shared" ref="AH556:AH561" si="1901">(AG556/AF556)*100</f>
        <v>#DIV/0!</v>
      </c>
      <c r="AI556" s="117"/>
      <c r="AJ556" s="118"/>
      <c r="AK556" s="119" t="e">
        <f t="shared" ref="AK556:AK561" si="1902">(AJ556/AI556)*100</f>
        <v>#DIV/0!</v>
      </c>
      <c r="AL556" s="117"/>
      <c r="AM556" s="118"/>
      <c r="AN556" s="119" t="e">
        <f t="shared" ref="AN556:AN561" si="1903">(AM556/AL556)*100</f>
        <v>#DIV/0!</v>
      </c>
      <c r="AO556" s="117"/>
      <c r="AP556" s="118"/>
      <c r="AQ556" s="119" t="e">
        <f t="shared" ref="AQ556:AQ561" si="1904">(AP556/AO556)*100</f>
        <v>#DIV/0!</v>
      </c>
      <c r="AR556" s="12"/>
    </row>
    <row r="557" spans="1:44" ht="49.5" customHeight="1">
      <c r="A557" s="357"/>
      <c r="B557" s="223"/>
      <c r="C557" s="223"/>
      <c r="D557" s="64" t="s">
        <v>18</v>
      </c>
      <c r="E557" s="117">
        <f t="shared" ref="E557:E561" si="1905">H557+K557+N557+Q557+T557+W557+Z557+AC557+AF557+AI557+AL557+AO557</f>
        <v>0</v>
      </c>
      <c r="F557" s="118">
        <f t="shared" ref="F557:F561" si="1906">I557+L557+O557+R557+U557+X557+AA557+AD557+AG557+AJ557+AM557+AP557</f>
        <v>0</v>
      </c>
      <c r="G557" s="119" t="e">
        <f t="shared" si="1892"/>
        <v>#DIV/0!</v>
      </c>
      <c r="H557" s="117"/>
      <c r="I557" s="118"/>
      <c r="J557" s="119" t="e">
        <f t="shared" si="1893"/>
        <v>#DIV/0!</v>
      </c>
      <c r="K557" s="117"/>
      <c r="L557" s="118"/>
      <c r="M557" s="119" t="e">
        <f t="shared" si="1894"/>
        <v>#DIV/0!</v>
      </c>
      <c r="N557" s="117"/>
      <c r="O557" s="118"/>
      <c r="P557" s="119" t="e">
        <f t="shared" si="1895"/>
        <v>#DIV/0!</v>
      </c>
      <c r="Q557" s="117"/>
      <c r="R557" s="118"/>
      <c r="S557" s="119" t="e">
        <f t="shared" si="1896"/>
        <v>#DIV/0!</v>
      </c>
      <c r="T557" s="117"/>
      <c r="U557" s="118"/>
      <c r="V557" s="119" t="e">
        <f t="shared" si="1897"/>
        <v>#DIV/0!</v>
      </c>
      <c r="W557" s="117"/>
      <c r="X557" s="118"/>
      <c r="Y557" s="119" t="e">
        <f t="shared" si="1898"/>
        <v>#DIV/0!</v>
      </c>
      <c r="Z557" s="117"/>
      <c r="AA557" s="118"/>
      <c r="AB557" s="119" t="e">
        <f t="shared" si="1899"/>
        <v>#DIV/0!</v>
      </c>
      <c r="AC557" s="117"/>
      <c r="AD557" s="118"/>
      <c r="AE557" s="119" t="e">
        <f t="shared" si="1900"/>
        <v>#DIV/0!</v>
      </c>
      <c r="AF557" s="117"/>
      <c r="AG557" s="118"/>
      <c r="AH557" s="119" t="e">
        <f t="shared" si="1901"/>
        <v>#DIV/0!</v>
      </c>
      <c r="AI557" s="117"/>
      <c r="AJ557" s="118"/>
      <c r="AK557" s="119" t="e">
        <f t="shared" si="1902"/>
        <v>#DIV/0!</v>
      </c>
      <c r="AL557" s="117"/>
      <c r="AM557" s="118"/>
      <c r="AN557" s="119" t="e">
        <f t="shared" si="1903"/>
        <v>#DIV/0!</v>
      </c>
      <c r="AO557" s="117"/>
      <c r="AP557" s="118"/>
      <c r="AQ557" s="119" t="e">
        <f t="shared" si="1904"/>
        <v>#DIV/0!</v>
      </c>
      <c r="AR557" s="12"/>
    </row>
    <row r="558" spans="1:44" ht="36" customHeight="1">
      <c r="A558" s="357"/>
      <c r="B558" s="223"/>
      <c r="C558" s="223"/>
      <c r="D558" s="64" t="s">
        <v>26</v>
      </c>
      <c r="E558" s="117">
        <f t="shared" si="1905"/>
        <v>0</v>
      </c>
      <c r="F558" s="118">
        <f t="shared" si="1906"/>
        <v>0</v>
      </c>
      <c r="G558" s="119" t="e">
        <f t="shared" si="1892"/>
        <v>#DIV/0!</v>
      </c>
      <c r="H558" s="117"/>
      <c r="I558" s="118"/>
      <c r="J558" s="119" t="e">
        <f t="shared" si="1893"/>
        <v>#DIV/0!</v>
      </c>
      <c r="K558" s="117"/>
      <c r="L558" s="118"/>
      <c r="M558" s="119" t="e">
        <f t="shared" si="1894"/>
        <v>#DIV/0!</v>
      </c>
      <c r="N558" s="117"/>
      <c r="O558" s="118"/>
      <c r="P558" s="119" t="e">
        <f t="shared" si="1895"/>
        <v>#DIV/0!</v>
      </c>
      <c r="Q558" s="117"/>
      <c r="R558" s="118"/>
      <c r="S558" s="119" t="e">
        <f t="shared" si="1896"/>
        <v>#DIV/0!</v>
      </c>
      <c r="T558" s="117"/>
      <c r="U558" s="118"/>
      <c r="V558" s="119" t="e">
        <f t="shared" si="1897"/>
        <v>#DIV/0!</v>
      </c>
      <c r="W558" s="117"/>
      <c r="X558" s="118"/>
      <c r="Y558" s="119" t="e">
        <f t="shared" si="1898"/>
        <v>#DIV/0!</v>
      </c>
      <c r="Z558" s="117"/>
      <c r="AA558" s="118"/>
      <c r="AB558" s="119" t="e">
        <f t="shared" si="1899"/>
        <v>#DIV/0!</v>
      </c>
      <c r="AC558" s="117"/>
      <c r="AD558" s="118"/>
      <c r="AE558" s="119" t="e">
        <f t="shared" si="1900"/>
        <v>#DIV/0!</v>
      </c>
      <c r="AF558" s="117"/>
      <c r="AG558" s="118"/>
      <c r="AH558" s="119" t="e">
        <f t="shared" si="1901"/>
        <v>#DIV/0!</v>
      </c>
      <c r="AI558" s="117"/>
      <c r="AJ558" s="118"/>
      <c r="AK558" s="119" t="e">
        <f t="shared" si="1902"/>
        <v>#DIV/0!</v>
      </c>
      <c r="AL558" s="117"/>
      <c r="AM558" s="118"/>
      <c r="AN558" s="119" t="e">
        <f t="shared" si="1903"/>
        <v>#DIV/0!</v>
      </c>
      <c r="AO558" s="117"/>
      <c r="AP558" s="118"/>
      <c r="AQ558" s="119" t="e">
        <f t="shared" si="1904"/>
        <v>#DIV/0!</v>
      </c>
      <c r="AR558" s="12"/>
    </row>
    <row r="559" spans="1:44" ht="90.75" customHeight="1">
      <c r="A559" s="357"/>
      <c r="B559" s="223"/>
      <c r="C559" s="223"/>
      <c r="D559" s="101" t="s">
        <v>440</v>
      </c>
      <c r="E559" s="117">
        <f t="shared" si="1905"/>
        <v>0</v>
      </c>
      <c r="F559" s="118">
        <f t="shared" si="1906"/>
        <v>0</v>
      </c>
      <c r="G559" s="119" t="e">
        <f t="shared" si="1892"/>
        <v>#DIV/0!</v>
      </c>
      <c r="H559" s="117"/>
      <c r="I559" s="118"/>
      <c r="J559" s="119" t="e">
        <f t="shared" si="1893"/>
        <v>#DIV/0!</v>
      </c>
      <c r="K559" s="117"/>
      <c r="L559" s="118"/>
      <c r="M559" s="119" t="e">
        <f t="shared" si="1894"/>
        <v>#DIV/0!</v>
      </c>
      <c r="N559" s="117"/>
      <c r="O559" s="118"/>
      <c r="P559" s="119" t="e">
        <f t="shared" si="1895"/>
        <v>#DIV/0!</v>
      </c>
      <c r="Q559" s="117"/>
      <c r="R559" s="118"/>
      <c r="S559" s="119" t="e">
        <f t="shared" si="1896"/>
        <v>#DIV/0!</v>
      </c>
      <c r="T559" s="117"/>
      <c r="U559" s="118"/>
      <c r="V559" s="119" t="e">
        <f t="shared" si="1897"/>
        <v>#DIV/0!</v>
      </c>
      <c r="W559" s="117"/>
      <c r="X559" s="118"/>
      <c r="Y559" s="119" t="e">
        <f t="shared" si="1898"/>
        <v>#DIV/0!</v>
      </c>
      <c r="Z559" s="117"/>
      <c r="AA559" s="118"/>
      <c r="AB559" s="119" t="e">
        <f t="shared" si="1899"/>
        <v>#DIV/0!</v>
      </c>
      <c r="AC559" s="117"/>
      <c r="AD559" s="118"/>
      <c r="AE559" s="119" t="e">
        <f t="shared" si="1900"/>
        <v>#DIV/0!</v>
      </c>
      <c r="AF559" s="117"/>
      <c r="AG559" s="118"/>
      <c r="AH559" s="119" t="e">
        <f t="shared" si="1901"/>
        <v>#DIV/0!</v>
      </c>
      <c r="AI559" s="117"/>
      <c r="AJ559" s="118"/>
      <c r="AK559" s="119" t="e">
        <f t="shared" si="1902"/>
        <v>#DIV/0!</v>
      </c>
      <c r="AL559" s="117"/>
      <c r="AM559" s="118"/>
      <c r="AN559" s="119" t="e">
        <f t="shared" si="1903"/>
        <v>#DIV/0!</v>
      </c>
      <c r="AO559" s="117"/>
      <c r="AP559" s="118"/>
      <c r="AQ559" s="119" t="e">
        <f t="shared" si="1904"/>
        <v>#DIV/0!</v>
      </c>
      <c r="AR559" s="12"/>
    </row>
    <row r="560" spans="1:44" ht="36" customHeight="1">
      <c r="A560" s="357"/>
      <c r="B560" s="223"/>
      <c r="C560" s="223"/>
      <c r="D560" s="64" t="s">
        <v>41</v>
      </c>
      <c r="E560" s="117">
        <f t="shared" si="1905"/>
        <v>0</v>
      </c>
      <c r="F560" s="118">
        <f t="shared" si="1906"/>
        <v>0</v>
      </c>
      <c r="G560" s="119" t="e">
        <f t="shared" si="1892"/>
        <v>#DIV/0!</v>
      </c>
      <c r="H560" s="117"/>
      <c r="I560" s="118"/>
      <c r="J560" s="119" t="e">
        <f t="shared" si="1893"/>
        <v>#DIV/0!</v>
      </c>
      <c r="K560" s="117"/>
      <c r="L560" s="118"/>
      <c r="M560" s="119" t="e">
        <f t="shared" si="1894"/>
        <v>#DIV/0!</v>
      </c>
      <c r="N560" s="117"/>
      <c r="O560" s="118"/>
      <c r="P560" s="119" t="e">
        <f t="shared" si="1895"/>
        <v>#DIV/0!</v>
      </c>
      <c r="Q560" s="117"/>
      <c r="R560" s="118"/>
      <c r="S560" s="119" t="e">
        <f t="shared" si="1896"/>
        <v>#DIV/0!</v>
      </c>
      <c r="T560" s="117"/>
      <c r="U560" s="118"/>
      <c r="V560" s="119" t="e">
        <f t="shared" si="1897"/>
        <v>#DIV/0!</v>
      </c>
      <c r="W560" s="117"/>
      <c r="X560" s="118"/>
      <c r="Y560" s="119" t="e">
        <f t="shared" si="1898"/>
        <v>#DIV/0!</v>
      </c>
      <c r="Z560" s="117"/>
      <c r="AA560" s="118"/>
      <c r="AB560" s="119" t="e">
        <f t="shared" si="1899"/>
        <v>#DIV/0!</v>
      </c>
      <c r="AC560" s="117"/>
      <c r="AD560" s="118"/>
      <c r="AE560" s="119" t="e">
        <f t="shared" si="1900"/>
        <v>#DIV/0!</v>
      </c>
      <c r="AF560" s="117"/>
      <c r="AG560" s="118"/>
      <c r="AH560" s="119" t="e">
        <f t="shared" si="1901"/>
        <v>#DIV/0!</v>
      </c>
      <c r="AI560" s="117"/>
      <c r="AJ560" s="118"/>
      <c r="AK560" s="119" t="e">
        <f t="shared" si="1902"/>
        <v>#DIV/0!</v>
      </c>
      <c r="AL560" s="117"/>
      <c r="AM560" s="118"/>
      <c r="AN560" s="119" t="e">
        <f t="shared" si="1903"/>
        <v>#DIV/0!</v>
      </c>
      <c r="AO560" s="117"/>
      <c r="AP560" s="118"/>
      <c r="AQ560" s="119" t="e">
        <f t="shared" si="1904"/>
        <v>#DIV/0!</v>
      </c>
      <c r="AR560" s="12"/>
    </row>
    <row r="561" spans="1:44" ht="49.5" customHeight="1">
      <c r="A561" s="358"/>
      <c r="B561" s="224"/>
      <c r="C561" s="224"/>
      <c r="D561" s="64" t="s">
        <v>33</v>
      </c>
      <c r="E561" s="117">
        <f t="shared" si="1905"/>
        <v>0</v>
      </c>
      <c r="F561" s="118">
        <f t="shared" si="1906"/>
        <v>0</v>
      </c>
      <c r="G561" s="119" t="e">
        <f t="shared" si="1892"/>
        <v>#DIV/0!</v>
      </c>
      <c r="H561" s="117"/>
      <c r="I561" s="118"/>
      <c r="J561" s="119" t="e">
        <f t="shared" si="1893"/>
        <v>#DIV/0!</v>
      </c>
      <c r="K561" s="117"/>
      <c r="L561" s="118"/>
      <c r="M561" s="119" t="e">
        <f t="shared" si="1894"/>
        <v>#DIV/0!</v>
      </c>
      <c r="N561" s="117"/>
      <c r="O561" s="118"/>
      <c r="P561" s="119" t="e">
        <f t="shared" si="1895"/>
        <v>#DIV/0!</v>
      </c>
      <c r="Q561" s="117"/>
      <c r="R561" s="118"/>
      <c r="S561" s="119" t="e">
        <f t="shared" si="1896"/>
        <v>#DIV/0!</v>
      </c>
      <c r="T561" s="117"/>
      <c r="U561" s="118"/>
      <c r="V561" s="119" t="e">
        <f t="shared" si="1897"/>
        <v>#DIV/0!</v>
      </c>
      <c r="W561" s="117"/>
      <c r="X561" s="118"/>
      <c r="Y561" s="119" t="e">
        <f t="shared" si="1898"/>
        <v>#DIV/0!</v>
      </c>
      <c r="Z561" s="117"/>
      <c r="AA561" s="118"/>
      <c r="AB561" s="119" t="e">
        <f t="shared" si="1899"/>
        <v>#DIV/0!</v>
      </c>
      <c r="AC561" s="117"/>
      <c r="AD561" s="118"/>
      <c r="AE561" s="119" t="e">
        <f t="shared" si="1900"/>
        <v>#DIV/0!</v>
      </c>
      <c r="AF561" s="117"/>
      <c r="AG561" s="118"/>
      <c r="AH561" s="119" t="e">
        <f t="shared" si="1901"/>
        <v>#DIV/0!</v>
      </c>
      <c r="AI561" s="117"/>
      <c r="AJ561" s="118"/>
      <c r="AK561" s="119" t="e">
        <f t="shared" si="1902"/>
        <v>#DIV/0!</v>
      </c>
      <c r="AL561" s="117"/>
      <c r="AM561" s="118"/>
      <c r="AN561" s="119" t="e">
        <f t="shared" si="1903"/>
        <v>#DIV/0!</v>
      </c>
      <c r="AO561" s="117"/>
      <c r="AP561" s="118"/>
      <c r="AQ561" s="119" t="e">
        <f t="shared" si="1904"/>
        <v>#DIV/0!</v>
      </c>
      <c r="AR561" s="12"/>
    </row>
    <row r="562" spans="1:44" ht="27" customHeight="1">
      <c r="A562" s="356" t="s">
        <v>372</v>
      </c>
      <c r="B562" s="222" t="s">
        <v>476</v>
      </c>
      <c r="C562" s="222" t="s">
        <v>373</v>
      </c>
      <c r="D562" s="64" t="s">
        <v>38</v>
      </c>
      <c r="E562" s="117">
        <f>SUM(E563:E568)</f>
        <v>0</v>
      </c>
      <c r="F562" s="116">
        <f>SUM(F563:F568)</f>
        <v>0</v>
      </c>
      <c r="G562" s="116" t="e">
        <f>(F562/E562)*100</f>
        <v>#DIV/0!</v>
      </c>
      <c r="H562" s="117">
        <f>SUM(H563:H568)</f>
        <v>0</v>
      </c>
      <c r="I562" s="116">
        <f>SUM(I563:I568)</f>
        <v>0</v>
      </c>
      <c r="J562" s="116" t="e">
        <f>(I562/H562)*100</f>
        <v>#DIV/0!</v>
      </c>
      <c r="K562" s="117">
        <f>SUM(K563:K568)</f>
        <v>0</v>
      </c>
      <c r="L562" s="116">
        <f>SUM(L563:L568)</f>
        <v>0</v>
      </c>
      <c r="M562" s="116" t="e">
        <f>(L562/K562)*100</f>
        <v>#DIV/0!</v>
      </c>
      <c r="N562" s="117">
        <f>SUM(N563:N568)</f>
        <v>0</v>
      </c>
      <c r="O562" s="116">
        <f>SUM(O563:O568)</f>
        <v>0</v>
      </c>
      <c r="P562" s="116" t="e">
        <f>(O562/N562)*100</f>
        <v>#DIV/0!</v>
      </c>
      <c r="Q562" s="117">
        <f>SUM(Q563:Q568)</f>
        <v>0</v>
      </c>
      <c r="R562" s="116">
        <f>SUM(R563:R568)</f>
        <v>0</v>
      </c>
      <c r="S562" s="116" t="e">
        <f>(R562/Q562)*100</f>
        <v>#DIV/0!</v>
      </c>
      <c r="T562" s="117">
        <f>SUM(T563:T568)</f>
        <v>0</v>
      </c>
      <c r="U562" s="116">
        <f>SUM(U563:U568)</f>
        <v>0</v>
      </c>
      <c r="V562" s="116" t="e">
        <f>(U562/T562)*100</f>
        <v>#DIV/0!</v>
      </c>
      <c r="W562" s="117">
        <f>SUM(W563:W568)</f>
        <v>0</v>
      </c>
      <c r="X562" s="116">
        <f>SUM(X563:X568)</f>
        <v>0</v>
      </c>
      <c r="Y562" s="116" t="e">
        <f>(X562/W562)*100</f>
        <v>#DIV/0!</v>
      </c>
      <c r="Z562" s="117">
        <f>SUM(Z563:Z568)</f>
        <v>0</v>
      </c>
      <c r="AA562" s="116">
        <f>SUM(AA563:AA568)</f>
        <v>0</v>
      </c>
      <c r="AB562" s="116" t="e">
        <f>(AA562/Z562)*100</f>
        <v>#DIV/0!</v>
      </c>
      <c r="AC562" s="117">
        <f>SUM(AC563:AC568)</f>
        <v>0</v>
      </c>
      <c r="AD562" s="116">
        <f>SUM(AD563:AD568)</f>
        <v>0</v>
      </c>
      <c r="AE562" s="116" t="e">
        <f>(AD562/AC562)*100</f>
        <v>#DIV/0!</v>
      </c>
      <c r="AF562" s="117">
        <f>SUM(AF563:AF568)</f>
        <v>0</v>
      </c>
      <c r="AG562" s="116">
        <f>SUM(AG563:AG568)</f>
        <v>0</v>
      </c>
      <c r="AH562" s="116" t="e">
        <f>(AG562/AF562)*100</f>
        <v>#DIV/0!</v>
      </c>
      <c r="AI562" s="117">
        <f>SUM(AI563:AI568)</f>
        <v>0</v>
      </c>
      <c r="AJ562" s="116">
        <f>SUM(AJ563:AJ568)</f>
        <v>0</v>
      </c>
      <c r="AK562" s="116" t="e">
        <f>(AJ562/AI562)*100</f>
        <v>#DIV/0!</v>
      </c>
      <c r="AL562" s="117">
        <f>SUM(AL563:AL568)</f>
        <v>0</v>
      </c>
      <c r="AM562" s="116">
        <f>SUM(AM563:AM568)</f>
        <v>0</v>
      </c>
      <c r="AN562" s="116" t="e">
        <f>(AM562/AL562)*100</f>
        <v>#DIV/0!</v>
      </c>
      <c r="AO562" s="117">
        <f>SUM(AO563:AO568)</f>
        <v>0</v>
      </c>
      <c r="AP562" s="116">
        <f>SUM(AP563:AP568)</f>
        <v>0</v>
      </c>
      <c r="AQ562" s="116" t="e">
        <f>(AP562/AO562)*100</f>
        <v>#DIV/0!</v>
      </c>
      <c r="AR562" s="12"/>
    </row>
    <row r="563" spans="1:44" ht="42" customHeight="1">
      <c r="A563" s="357"/>
      <c r="B563" s="223"/>
      <c r="C563" s="223"/>
      <c r="D563" s="64" t="s">
        <v>17</v>
      </c>
      <c r="E563" s="117">
        <f>H563+K563+N563+Q563+T563+W563+Z563+AC563+AF563+AI563+AL563+AO563</f>
        <v>0</v>
      </c>
      <c r="F563" s="118">
        <f>I563+L563+O563+R563+U563+X563+AA563+AD563+AG563+AJ563+AM563+AP563</f>
        <v>0</v>
      </c>
      <c r="G563" s="119" t="e">
        <f t="shared" ref="G563:G568" si="1907">(F563/E563)*100</f>
        <v>#DIV/0!</v>
      </c>
      <c r="H563" s="117"/>
      <c r="I563" s="118"/>
      <c r="J563" s="119" t="e">
        <f t="shared" ref="J563:J568" si="1908">(I563/H563)*100</f>
        <v>#DIV/0!</v>
      </c>
      <c r="K563" s="117"/>
      <c r="L563" s="118"/>
      <c r="M563" s="119" t="e">
        <f t="shared" ref="M563:M568" si="1909">(L563/K563)*100</f>
        <v>#DIV/0!</v>
      </c>
      <c r="N563" s="117"/>
      <c r="O563" s="118"/>
      <c r="P563" s="119" t="e">
        <f t="shared" ref="P563:P568" si="1910">(O563/N563)*100</f>
        <v>#DIV/0!</v>
      </c>
      <c r="Q563" s="117"/>
      <c r="R563" s="118"/>
      <c r="S563" s="119" t="e">
        <f t="shared" ref="S563:S568" si="1911">(R563/Q563)*100</f>
        <v>#DIV/0!</v>
      </c>
      <c r="T563" s="117"/>
      <c r="U563" s="118"/>
      <c r="V563" s="119" t="e">
        <f t="shared" ref="V563:V568" si="1912">(U563/T563)*100</f>
        <v>#DIV/0!</v>
      </c>
      <c r="W563" s="117"/>
      <c r="X563" s="118"/>
      <c r="Y563" s="119" t="e">
        <f t="shared" ref="Y563:Y568" si="1913">(X563/W563)*100</f>
        <v>#DIV/0!</v>
      </c>
      <c r="Z563" s="117"/>
      <c r="AA563" s="118"/>
      <c r="AB563" s="119" t="e">
        <f t="shared" ref="AB563:AB568" si="1914">(AA563/Z563)*100</f>
        <v>#DIV/0!</v>
      </c>
      <c r="AC563" s="117"/>
      <c r="AD563" s="118"/>
      <c r="AE563" s="119" t="e">
        <f t="shared" ref="AE563:AE568" si="1915">(AD563/AC563)*100</f>
        <v>#DIV/0!</v>
      </c>
      <c r="AF563" s="117"/>
      <c r="AG563" s="118"/>
      <c r="AH563" s="119" t="e">
        <f t="shared" ref="AH563:AH568" si="1916">(AG563/AF563)*100</f>
        <v>#DIV/0!</v>
      </c>
      <c r="AI563" s="117"/>
      <c r="AJ563" s="118"/>
      <c r="AK563" s="119" t="e">
        <f t="shared" ref="AK563:AK568" si="1917">(AJ563/AI563)*100</f>
        <v>#DIV/0!</v>
      </c>
      <c r="AL563" s="117"/>
      <c r="AM563" s="118"/>
      <c r="AN563" s="119" t="e">
        <f t="shared" ref="AN563:AN568" si="1918">(AM563/AL563)*100</f>
        <v>#DIV/0!</v>
      </c>
      <c r="AO563" s="117"/>
      <c r="AP563" s="118"/>
      <c r="AQ563" s="119" t="e">
        <f t="shared" ref="AQ563:AQ568" si="1919">(AP563/AO563)*100</f>
        <v>#DIV/0!</v>
      </c>
      <c r="AR563" s="12"/>
    </row>
    <row r="564" spans="1:44" ht="51" customHeight="1">
      <c r="A564" s="357"/>
      <c r="B564" s="223"/>
      <c r="C564" s="223"/>
      <c r="D564" s="64" t="s">
        <v>18</v>
      </c>
      <c r="E564" s="117">
        <f t="shared" ref="E564:E568" si="1920">H564+K564+N564+Q564+T564+W564+Z564+AC564+AF564+AI564+AL564+AO564</f>
        <v>0</v>
      </c>
      <c r="F564" s="118">
        <f t="shared" ref="F564:F568" si="1921">I564+L564+O564+R564+U564+X564+AA564+AD564+AG564+AJ564+AM564+AP564</f>
        <v>0</v>
      </c>
      <c r="G564" s="119" t="e">
        <f t="shared" si="1907"/>
        <v>#DIV/0!</v>
      </c>
      <c r="H564" s="117"/>
      <c r="I564" s="118"/>
      <c r="J564" s="119" t="e">
        <f t="shared" si="1908"/>
        <v>#DIV/0!</v>
      </c>
      <c r="K564" s="117"/>
      <c r="L564" s="118"/>
      <c r="M564" s="119" t="e">
        <f t="shared" si="1909"/>
        <v>#DIV/0!</v>
      </c>
      <c r="N564" s="117"/>
      <c r="O564" s="118"/>
      <c r="P564" s="119" t="e">
        <f t="shared" si="1910"/>
        <v>#DIV/0!</v>
      </c>
      <c r="Q564" s="117"/>
      <c r="R564" s="118"/>
      <c r="S564" s="119" t="e">
        <f t="shared" si="1911"/>
        <v>#DIV/0!</v>
      </c>
      <c r="T564" s="117"/>
      <c r="U564" s="118"/>
      <c r="V564" s="119" t="e">
        <f t="shared" si="1912"/>
        <v>#DIV/0!</v>
      </c>
      <c r="W564" s="117"/>
      <c r="X564" s="118"/>
      <c r="Y564" s="119" t="e">
        <f t="shared" si="1913"/>
        <v>#DIV/0!</v>
      </c>
      <c r="Z564" s="117"/>
      <c r="AA564" s="118"/>
      <c r="AB564" s="119" t="e">
        <f t="shared" si="1914"/>
        <v>#DIV/0!</v>
      </c>
      <c r="AC564" s="117"/>
      <c r="AD564" s="118"/>
      <c r="AE564" s="119" t="e">
        <f t="shared" si="1915"/>
        <v>#DIV/0!</v>
      </c>
      <c r="AF564" s="117"/>
      <c r="AG564" s="118"/>
      <c r="AH564" s="119" t="e">
        <f t="shared" si="1916"/>
        <v>#DIV/0!</v>
      </c>
      <c r="AI564" s="117"/>
      <c r="AJ564" s="118"/>
      <c r="AK564" s="119" t="e">
        <f t="shared" si="1917"/>
        <v>#DIV/0!</v>
      </c>
      <c r="AL564" s="117"/>
      <c r="AM564" s="118"/>
      <c r="AN564" s="119" t="e">
        <f t="shared" si="1918"/>
        <v>#DIV/0!</v>
      </c>
      <c r="AO564" s="117"/>
      <c r="AP564" s="118"/>
      <c r="AQ564" s="119" t="e">
        <f t="shared" si="1919"/>
        <v>#DIV/0!</v>
      </c>
      <c r="AR564" s="12"/>
    </row>
    <row r="565" spans="1:44" ht="25.5" customHeight="1">
      <c r="A565" s="357"/>
      <c r="B565" s="223"/>
      <c r="C565" s="223"/>
      <c r="D565" s="64" t="s">
        <v>26</v>
      </c>
      <c r="E565" s="117">
        <f t="shared" si="1920"/>
        <v>0</v>
      </c>
      <c r="F565" s="118">
        <f t="shared" si="1921"/>
        <v>0</v>
      </c>
      <c r="G565" s="119" t="e">
        <f t="shared" si="1907"/>
        <v>#DIV/0!</v>
      </c>
      <c r="H565" s="117"/>
      <c r="I565" s="118"/>
      <c r="J565" s="119" t="e">
        <f t="shared" si="1908"/>
        <v>#DIV/0!</v>
      </c>
      <c r="K565" s="117"/>
      <c r="L565" s="118"/>
      <c r="M565" s="119" t="e">
        <f t="shared" si="1909"/>
        <v>#DIV/0!</v>
      </c>
      <c r="N565" s="117"/>
      <c r="O565" s="118"/>
      <c r="P565" s="119" t="e">
        <f t="shared" si="1910"/>
        <v>#DIV/0!</v>
      </c>
      <c r="Q565" s="117"/>
      <c r="R565" s="118"/>
      <c r="S565" s="119" t="e">
        <f t="shared" si="1911"/>
        <v>#DIV/0!</v>
      </c>
      <c r="T565" s="117"/>
      <c r="U565" s="118"/>
      <c r="V565" s="119" t="e">
        <f t="shared" si="1912"/>
        <v>#DIV/0!</v>
      </c>
      <c r="W565" s="117"/>
      <c r="X565" s="118"/>
      <c r="Y565" s="119" t="e">
        <f t="shared" si="1913"/>
        <v>#DIV/0!</v>
      </c>
      <c r="Z565" s="117"/>
      <c r="AA565" s="118"/>
      <c r="AB565" s="119" t="e">
        <f t="shared" si="1914"/>
        <v>#DIV/0!</v>
      </c>
      <c r="AC565" s="117"/>
      <c r="AD565" s="118"/>
      <c r="AE565" s="119" t="e">
        <f t="shared" si="1915"/>
        <v>#DIV/0!</v>
      </c>
      <c r="AF565" s="117"/>
      <c r="AG565" s="118"/>
      <c r="AH565" s="119" t="e">
        <f t="shared" si="1916"/>
        <v>#DIV/0!</v>
      </c>
      <c r="AI565" s="117"/>
      <c r="AJ565" s="118"/>
      <c r="AK565" s="119" t="e">
        <f t="shared" si="1917"/>
        <v>#DIV/0!</v>
      </c>
      <c r="AL565" s="117"/>
      <c r="AM565" s="118"/>
      <c r="AN565" s="119" t="e">
        <f t="shared" si="1918"/>
        <v>#DIV/0!</v>
      </c>
      <c r="AO565" s="117"/>
      <c r="AP565" s="118"/>
      <c r="AQ565" s="119" t="e">
        <f t="shared" si="1919"/>
        <v>#DIV/0!</v>
      </c>
      <c r="AR565" s="12"/>
    </row>
    <row r="566" spans="1:44" ht="81" customHeight="1">
      <c r="A566" s="357"/>
      <c r="B566" s="223"/>
      <c r="C566" s="223"/>
      <c r="D566" s="101" t="s">
        <v>440</v>
      </c>
      <c r="E566" s="117">
        <f t="shared" si="1920"/>
        <v>0</v>
      </c>
      <c r="F566" s="118">
        <f t="shared" si="1921"/>
        <v>0</v>
      </c>
      <c r="G566" s="119" t="e">
        <f t="shared" si="1907"/>
        <v>#DIV/0!</v>
      </c>
      <c r="H566" s="117"/>
      <c r="I566" s="118"/>
      <c r="J566" s="119" t="e">
        <f t="shared" si="1908"/>
        <v>#DIV/0!</v>
      </c>
      <c r="K566" s="117"/>
      <c r="L566" s="118"/>
      <c r="M566" s="119" t="e">
        <f t="shared" si="1909"/>
        <v>#DIV/0!</v>
      </c>
      <c r="N566" s="117"/>
      <c r="O566" s="118"/>
      <c r="P566" s="119" t="e">
        <f t="shared" si="1910"/>
        <v>#DIV/0!</v>
      </c>
      <c r="Q566" s="117"/>
      <c r="R566" s="118"/>
      <c r="S566" s="119" t="e">
        <f t="shared" si="1911"/>
        <v>#DIV/0!</v>
      </c>
      <c r="T566" s="117"/>
      <c r="U566" s="118"/>
      <c r="V566" s="119" t="e">
        <f t="shared" si="1912"/>
        <v>#DIV/0!</v>
      </c>
      <c r="W566" s="117"/>
      <c r="X566" s="118"/>
      <c r="Y566" s="119" t="e">
        <f t="shared" si="1913"/>
        <v>#DIV/0!</v>
      </c>
      <c r="Z566" s="117"/>
      <c r="AA566" s="118"/>
      <c r="AB566" s="119" t="e">
        <f t="shared" si="1914"/>
        <v>#DIV/0!</v>
      </c>
      <c r="AC566" s="117"/>
      <c r="AD566" s="118"/>
      <c r="AE566" s="119" t="e">
        <f t="shared" si="1915"/>
        <v>#DIV/0!</v>
      </c>
      <c r="AF566" s="117"/>
      <c r="AG566" s="118"/>
      <c r="AH566" s="119" t="e">
        <f t="shared" si="1916"/>
        <v>#DIV/0!</v>
      </c>
      <c r="AI566" s="117"/>
      <c r="AJ566" s="118"/>
      <c r="AK566" s="119" t="e">
        <f t="shared" si="1917"/>
        <v>#DIV/0!</v>
      </c>
      <c r="AL566" s="117"/>
      <c r="AM566" s="118"/>
      <c r="AN566" s="119" t="e">
        <f t="shared" si="1918"/>
        <v>#DIV/0!</v>
      </c>
      <c r="AO566" s="117"/>
      <c r="AP566" s="118"/>
      <c r="AQ566" s="119" t="e">
        <f t="shared" si="1919"/>
        <v>#DIV/0!</v>
      </c>
      <c r="AR566" s="12"/>
    </row>
    <row r="567" spans="1:44" ht="31.5" customHeight="1">
      <c r="A567" s="357"/>
      <c r="B567" s="223"/>
      <c r="C567" s="223"/>
      <c r="D567" s="64" t="s">
        <v>41</v>
      </c>
      <c r="E567" s="117">
        <f t="shared" si="1920"/>
        <v>0</v>
      </c>
      <c r="F567" s="118">
        <f t="shared" si="1921"/>
        <v>0</v>
      </c>
      <c r="G567" s="119" t="e">
        <f t="shared" si="1907"/>
        <v>#DIV/0!</v>
      </c>
      <c r="H567" s="117"/>
      <c r="I567" s="118"/>
      <c r="J567" s="119" t="e">
        <f t="shared" si="1908"/>
        <v>#DIV/0!</v>
      </c>
      <c r="K567" s="117"/>
      <c r="L567" s="118"/>
      <c r="M567" s="119" t="e">
        <f t="shared" si="1909"/>
        <v>#DIV/0!</v>
      </c>
      <c r="N567" s="117"/>
      <c r="O567" s="118"/>
      <c r="P567" s="119" t="e">
        <f t="shared" si="1910"/>
        <v>#DIV/0!</v>
      </c>
      <c r="Q567" s="117"/>
      <c r="R567" s="118"/>
      <c r="S567" s="119" t="e">
        <f t="shared" si="1911"/>
        <v>#DIV/0!</v>
      </c>
      <c r="T567" s="117"/>
      <c r="U567" s="118"/>
      <c r="V567" s="119" t="e">
        <f t="shared" si="1912"/>
        <v>#DIV/0!</v>
      </c>
      <c r="W567" s="117"/>
      <c r="X567" s="118"/>
      <c r="Y567" s="119" t="e">
        <f t="shared" si="1913"/>
        <v>#DIV/0!</v>
      </c>
      <c r="Z567" s="117"/>
      <c r="AA567" s="118"/>
      <c r="AB567" s="119" t="e">
        <f t="shared" si="1914"/>
        <v>#DIV/0!</v>
      </c>
      <c r="AC567" s="117"/>
      <c r="AD567" s="118"/>
      <c r="AE567" s="119" t="e">
        <f t="shared" si="1915"/>
        <v>#DIV/0!</v>
      </c>
      <c r="AF567" s="117"/>
      <c r="AG567" s="118"/>
      <c r="AH567" s="119" t="e">
        <f t="shared" si="1916"/>
        <v>#DIV/0!</v>
      </c>
      <c r="AI567" s="117"/>
      <c r="AJ567" s="118"/>
      <c r="AK567" s="119" t="e">
        <f t="shared" si="1917"/>
        <v>#DIV/0!</v>
      </c>
      <c r="AL567" s="117"/>
      <c r="AM567" s="118"/>
      <c r="AN567" s="119" t="e">
        <f t="shared" si="1918"/>
        <v>#DIV/0!</v>
      </c>
      <c r="AO567" s="117"/>
      <c r="AP567" s="118"/>
      <c r="AQ567" s="119" t="e">
        <f t="shared" si="1919"/>
        <v>#DIV/0!</v>
      </c>
      <c r="AR567" s="12"/>
    </row>
    <row r="568" spans="1:44" ht="53.25" customHeight="1">
      <c r="A568" s="358"/>
      <c r="B568" s="224"/>
      <c r="C568" s="224"/>
      <c r="D568" s="64" t="s">
        <v>33</v>
      </c>
      <c r="E568" s="117">
        <f t="shared" si="1920"/>
        <v>0</v>
      </c>
      <c r="F568" s="118">
        <f t="shared" si="1921"/>
        <v>0</v>
      </c>
      <c r="G568" s="119" t="e">
        <f t="shared" si="1907"/>
        <v>#DIV/0!</v>
      </c>
      <c r="H568" s="117"/>
      <c r="I568" s="118"/>
      <c r="J568" s="119" t="e">
        <f t="shared" si="1908"/>
        <v>#DIV/0!</v>
      </c>
      <c r="K568" s="117"/>
      <c r="L568" s="118"/>
      <c r="M568" s="119" t="e">
        <f t="shared" si="1909"/>
        <v>#DIV/0!</v>
      </c>
      <c r="N568" s="117"/>
      <c r="O568" s="118"/>
      <c r="P568" s="119" t="e">
        <f t="shared" si="1910"/>
        <v>#DIV/0!</v>
      </c>
      <c r="Q568" s="117"/>
      <c r="R568" s="118"/>
      <c r="S568" s="119" t="e">
        <f t="shared" si="1911"/>
        <v>#DIV/0!</v>
      </c>
      <c r="T568" s="117"/>
      <c r="U568" s="118"/>
      <c r="V568" s="119" t="e">
        <f t="shared" si="1912"/>
        <v>#DIV/0!</v>
      </c>
      <c r="W568" s="117"/>
      <c r="X568" s="118"/>
      <c r="Y568" s="119" t="e">
        <f t="shared" si="1913"/>
        <v>#DIV/0!</v>
      </c>
      <c r="Z568" s="117"/>
      <c r="AA568" s="118"/>
      <c r="AB568" s="119" t="e">
        <f t="shared" si="1914"/>
        <v>#DIV/0!</v>
      </c>
      <c r="AC568" s="117"/>
      <c r="AD568" s="118"/>
      <c r="AE568" s="119" t="e">
        <f t="shared" si="1915"/>
        <v>#DIV/0!</v>
      </c>
      <c r="AF568" s="117"/>
      <c r="AG568" s="118"/>
      <c r="AH568" s="119" t="e">
        <f t="shared" si="1916"/>
        <v>#DIV/0!</v>
      </c>
      <c r="AI568" s="117"/>
      <c r="AJ568" s="118"/>
      <c r="AK568" s="119" t="e">
        <f t="shared" si="1917"/>
        <v>#DIV/0!</v>
      </c>
      <c r="AL568" s="117"/>
      <c r="AM568" s="118"/>
      <c r="AN568" s="119" t="e">
        <f t="shared" si="1918"/>
        <v>#DIV/0!</v>
      </c>
      <c r="AO568" s="117"/>
      <c r="AP568" s="118"/>
      <c r="AQ568" s="119" t="e">
        <f t="shared" si="1919"/>
        <v>#DIV/0!</v>
      </c>
      <c r="AR568" s="12"/>
    </row>
    <row r="569" spans="1:44" ht="23.25" customHeight="1">
      <c r="A569" s="356" t="s">
        <v>374</v>
      </c>
      <c r="B569" s="222" t="s">
        <v>375</v>
      </c>
      <c r="C569" s="222" t="s">
        <v>376</v>
      </c>
      <c r="D569" s="64" t="s">
        <v>38</v>
      </c>
      <c r="E569" s="117">
        <f>SUM(E570:E575)</f>
        <v>0</v>
      </c>
      <c r="F569" s="116">
        <f>SUM(F570:F575)</f>
        <v>0</v>
      </c>
      <c r="G569" s="116" t="e">
        <f>(F569/E569)*100</f>
        <v>#DIV/0!</v>
      </c>
      <c r="H569" s="117">
        <f>SUM(H570:H575)</f>
        <v>0</v>
      </c>
      <c r="I569" s="116">
        <f>SUM(I570:I575)</f>
        <v>0</v>
      </c>
      <c r="J569" s="116" t="e">
        <f>(I569/H569)*100</f>
        <v>#DIV/0!</v>
      </c>
      <c r="K569" s="117">
        <f>SUM(K570:K575)</f>
        <v>0</v>
      </c>
      <c r="L569" s="116">
        <f>SUM(L570:L575)</f>
        <v>0</v>
      </c>
      <c r="M569" s="116" t="e">
        <f>(L569/K569)*100</f>
        <v>#DIV/0!</v>
      </c>
      <c r="N569" s="117">
        <f>SUM(N570:N575)</f>
        <v>0</v>
      </c>
      <c r="O569" s="116">
        <f>SUM(O570:O575)</f>
        <v>0</v>
      </c>
      <c r="P569" s="116" t="e">
        <f>(O569/N569)*100</f>
        <v>#DIV/0!</v>
      </c>
      <c r="Q569" s="117">
        <f>SUM(Q570:Q575)</f>
        <v>0</v>
      </c>
      <c r="R569" s="116">
        <f>SUM(R570:R575)</f>
        <v>0</v>
      </c>
      <c r="S569" s="116" t="e">
        <f>(R569/Q569)*100</f>
        <v>#DIV/0!</v>
      </c>
      <c r="T569" s="117">
        <f>SUM(T570:T575)</f>
        <v>0</v>
      </c>
      <c r="U569" s="116">
        <f>SUM(U570:U575)</f>
        <v>0</v>
      </c>
      <c r="V569" s="116" t="e">
        <f>(U569/T569)*100</f>
        <v>#DIV/0!</v>
      </c>
      <c r="W569" s="117">
        <f>SUM(W570:W575)</f>
        <v>0</v>
      </c>
      <c r="X569" s="116">
        <f>SUM(X570:X575)</f>
        <v>0</v>
      </c>
      <c r="Y569" s="116" t="e">
        <f>(X569/W569)*100</f>
        <v>#DIV/0!</v>
      </c>
      <c r="Z569" s="117">
        <f>SUM(Z570:Z575)</f>
        <v>0</v>
      </c>
      <c r="AA569" s="116">
        <f>SUM(AA570:AA575)</f>
        <v>0</v>
      </c>
      <c r="AB569" s="116" t="e">
        <f>(AA569/Z569)*100</f>
        <v>#DIV/0!</v>
      </c>
      <c r="AC569" s="117">
        <f>SUM(AC570:AC575)</f>
        <v>0</v>
      </c>
      <c r="AD569" s="116">
        <f>SUM(AD570:AD575)</f>
        <v>0</v>
      </c>
      <c r="AE569" s="116" t="e">
        <f>(AD569/AC569)*100</f>
        <v>#DIV/0!</v>
      </c>
      <c r="AF569" s="117">
        <f>SUM(AF570:AF575)</f>
        <v>0</v>
      </c>
      <c r="AG569" s="116">
        <f>SUM(AG570:AG575)</f>
        <v>0</v>
      </c>
      <c r="AH569" s="116" t="e">
        <f>(AG569/AF569)*100</f>
        <v>#DIV/0!</v>
      </c>
      <c r="AI569" s="117">
        <f>SUM(AI570:AI575)</f>
        <v>0</v>
      </c>
      <c r="AJ569" s="116">
        <f>SUM(AJ570:AJ575)</f>
        <v>0</v>
      </c>
      <c r="AK569" s="116" t="e">
        <f>(AJ569/AI569)*100</f>
        <v>#DIV/0!</v>
      </c>
      <c r="AL569" s="117">
        <f>SUM(AL570:AL575)</f>
        <v>0</v>
      </c>
      <c r="AM569" s="116">
        <f>SUM(AM570:AM575)</f>
        <v>0</v>
      </c>
      <c r="AN569" s="116" t="e">
        <f>(AM569/AL569)*100</f>
        <v>#DIV/0!</v>
      </c>
      <c r="AO569" s="117">
        <f>SUM(AO570:AO575)</f>
        <v>0</v>
      </c>
      <c r="AP569" s="116">
        <f>SUM(AP570:AP575)</f>
        <v>0</v>
      </c>
      <c r="AQ569" s="116" t="e">
        <f>(AP569/AO569)*100</f>
        <v>#DIV/0!</v>
      </c>
      <c r="AR569" s="12"/>
    </row>
    <row r="570" spans="1:44" ht="41.25" customHeight="1">
      <c r="A570" s="357"/>
      <c r="B570" s="223"/>
      <c r="C570" s="223"/>
      <c r="D570" s="64" t="s">
        <v>17</v>
      </c>
      <c r="E570" s="117">
        <f>H570+K570+N570+Q570+T570+W570+Z570+AC570+AF570+AI570+AL570+AO570</f>
        <v>0</v>
      </c>
      <c r="F570" s="118">
        <f>I570+L570+O570+R570+U570+X570+AA570+AD570+AG570+AJ570+AM570+AP570</f>
        <v>0</v>
      </c>
      <c r="G570" s="119" t="e">
        <f t="shared" ref="G570:G575" si="1922">(F570/E570)*100</f>
        <v>#DIV/0!</v>
      </c>
      <c r="H570" s="117"/>
      <c r="I570" s="118"/>
      <c r="J570" s="119" t="e">
        <f t="shared" ref="J570:J575" si="1923">(I570/H570)*100</f>
        <v>#DIV/0!</v>
      </c>
      <c r="K570" s="117"/>
      <c r="L570" s="118"/>
      <c r="M570" s="119" t="e">
        <f t="shared" ref="M570:M575" si="1924">(L570/K570)*100</f>
        <v>#DIV/0!</v>
      </c>
      <c r="N570" s="117"/>
      <c r="O570" s="118"/>
      <c r="P570" s="119" t="e">
        <f t="shared" ref="P570:P575" si="1925">(O570/N570)*100</f>
        <v>#DIV/0!</v>
      </c>
      <c r="Q570" s="117"/>
      <c r="R570" s="118"/>
      <c r="S570" s="119" t="e">
        <f t="shared" ref="S570:S575" si="1926">(R570/Q570)*100</f>
        <v>#DIV/0!</v>
      </c>
      <c r="T570" s="117"/>
      <c r="U570" s="118"/>
      <c r="V570" s="119" t="e">
        <f t="shared" ref="V570:V575" si="1927">(U570/T570)*100</f>
        <v>#DIV/0!</v>
      </c>
      <c r="W570" s="117"/>
      <c r="X570" s="118"/>
      <c r="Y570" s="119" t="e">
        <f t="shared" ref="Y570:Y575" si="1928">(X570/W570)*100</f>
        <v>#DIV/0!</v>
      </c>
      <c r="Z570" s="117"/>
      <c r="AA570" s="118"/>
      <c r="AB570" s="119" t="e">
        <f t="shared" ref="AB570:AB575" si="1929">(AA570/Z570)*100</f>
        <v>#DIV/0!</v>
      </c>
      <c r="AC570" s="117"/>
      <c r="AD570" s="118"/>
      <c r="AE570" s="119" t="e">
        <f t="shared" ref="AE570:AE575" si="1930">(AD570/AC570)*100</f>
        <v>#DIV/0!</v>
      </c>
      <c r="AF570" s="117"/>
      <c r="AG570" s="118"/>
      <c r="AH570" s="119" t="e">
        <f t="shared" ref="AH570:AH575" si="1931">(AG570/AF570)*100</f>
        <v>#DIV/0!</v>
      </c>
      <c r="AI570" s="117"/>
      <c r="AJ570" s="118"/>
      <c r="AK570" s="119" t="e">
        <f t="shared" ref="AK570:AK575" si="1932">(AJ570/AI570)*100</f>
        <v>#DIV/0!</v>
      </c>
      <c r="AL570" s="117"/>
      <c r="AM570" s="118"/>
      <c r="AN570" s="119" t="e">
        <f t="shared" ref="AN570:AN575" si="1933">(AM570/AL570)*100</f>
        <v>#DIV/0!</v>
      </c>
      <c r="AO570" s="117"/>
      <c r="AP570" s="118"/>
      <c r="AQ570" s="119" t="e">
        <f t="shared" ref="AQ570:AQ575" si="1934">(AP570/AO570)*100</f>
        <v>#DIV/0!</v>
      </c>
      <c r="AR570" s="12"/>
    </row>
    <row r="571" spans="1:44" ht="45.75" customHeight="1">
      <c r="A571" s="357"/>
      <c r="B571" s="223"/>
      <c r="C571" s="223"/>
      <c r="D571" s="64" t="s">
        <v>18</v>
      </c>
      <c r="E571" s="117">
        <f t="shared" ref="E571:E575" si="1935">H571+K571+N571+Q571+T571+W571+Z571+AC571+AF571+AI571+AL571+AO571</f>
        <v>0</v>
      </c>
      <c r="F571" s="118">
        <f t="shared" ref="F571:F575" si="1936">I571+L571+O571+R571+U571+X571+AA571+AD571+AG571+AJ571+AM571+AP571</f>
        <v>0</v>
      </c>
      <c r="G571" s="119" t="e">
        <f t="shared" si="1922"/>
        <v>#DIV/0!</v>
      </c>
      <c r="H571" s="117"/>
      <c r="I571" s="118"/>
      <c r="J571" s="119" t="e">
        <f t="shared" si="1923"/>
        <v>#DIV/0!</v>
      </c>
      <c r="K571" s="117"/>
      <c r="L571" s="118"/>
      <c r="M571" s="119" t="e">
        <f t="shared" si="1924"/>
        <v>#DIV/0!</v>
      </c>
      <c r="N571" s="117"/>
      <c r="O571" s="118"/>
      <c r="P571" s="119" t="e">
        <f t="shared" si="1925"/>
        <v>#DIV/0!</v>
      </c>
      <c r="Q571" s="117"/>
      <c r="R571" s="118"/>
      <c r="S571" s="119" t="e">
        <f t="shared" si="1926"/>
        <v>#DIV/0!</v>
      </c>
      <c r="T571" s="117"/>
      <c r="U571" s="118"/>
      <c r="V571" s="119" t="e">
        <f t="shared" si="1927"/>
        <v>#DIV/0!</v>
      </c>
      <c r="W571" s="117"/>
      <c r="X571" s="118"/>
      <c r="Y571" s="119" t="e">
        <f t="shared" si="1928"/>
        <v>#DIV/0!</v>
      </c>
      <c r="Z571" s="117"/>
      <c r="AA571" s="118"/>
      <c r="AB571" s="119" t="e">
        <f t="shared" si="1929"/>
        <v>#DIV/0!</v>
      </c>
      <c r="AC571" s="117"/>
      <c r="AD571" s="118"/>
      <c r="AE571" s="119" t="e">
        <f t="shared" si="1930"/>
        <v>#DIV/0!</v>
      </c>
      <c r="AF571" s="117"/>
      <c r="AG571" s="118"/>
      <c r="AH571" s="119" t="e">
        <f t="shared" si="1931"/>
        <v>#DIV/0!</v>
      </c>
      <c r="AI571" s="117"/>
      <c r="AJ571" s="118"/>
      <c r="AK571" s="119" t="e">
        <f t="shared" si="1932"/>
        <v>#DIV/0!</v>
      </c>
      <c r="AL571" s="117"/>
      <c r="AM571" s="118"/>
      <c r="AN571" s="119" t="e">
        <f t="shared" si="1933"/>
        <v>#DIV/0!</v>
      </c>
      <c r="AO571" s="117"/>
      <c r="AP571" s="118"/>
      <c r="AQ571" s="119" t="e">
        <f t="shared" si="1934"/>
        <v>#DIV/0!</v>
      </c>
      <c r="AR571" s="12"/>
    </row>
    <row r="572" spans="1:44" ht="27" customHeight="1">
      <c r="A572" s="357"/>
      <c r="B572" s="223"/>
      <c r="C572" s="223"/>
      <c r="D572" s="64" t="s">
        <v>26</v>
      </c>
      <c r="E572" s="117">
        <f t="shared" si="1935"/>
        <v>0</v>
      </c>
      <c r="F572" s="118">
        <f t="shared" si="1936"/>
        <v>0</v>
      </c>
      <c r="G572" s="119" t="e">
        <f t="shared" si="1922"/>
        <v>#DIV/0!</v>
      </c>
      <c r="H572" s="117"/>
      <c r="I572" s="118"/>
      <c r="J572" s="119" t="e">
        <f t="shared" si="1923"/>
        <v>#DIV/0!</v>
      </c>
      <c r="K572" s="117"/>
      <c r="L572" s="118"/>
      <c r="M572" s="119" t="e">
        <f t="shared" si="1924"/>
        <v>#DIV/0!</v>
      </c>
      <c r="N572" s="117"/>
      <c r="O572" s="118"/>
      <c r="P572" s="119" t="e">
        <f t="shared" si="1925"/>
        <v>#DIV/0!</v>
      </c>
      <c r="Q572" s="117"/>
      <c r="R572" s="118"/>
      <c r="S572" s="119" t="e">
        <f t="shared" si="1926"/>
        <v>#DIV/0!</v>
      </c>
      <c r="T572" s="117"/>
      <c r="U572" s="118"/>
      <c r="V572" s="119" t="e">
        <f t="shared" si="1927"/>
        <v>#DIV/0!</v>
      </c>
      <c r="W572" s="117"/>
      <c r="X572" s="118"/>
      <c r="Y572" s="119" t="e">
        <f t="shared" si="1928"/>
        <v>#DIV/0!</v>
      </c>
      <c r="Z572" s="117"/>
      <c r="AA572" s="118"/>
      <c r="AB572" s="119" t="e">
        <f t="shared" si="1929"/>
        <v>#DIV/0!</v>
      </c>
      <c r="AC572" s="117"/>
      <c r="AD572" s="118"/>
      <c r="AE572" s="119" t="e">
        <f t="shared" si="1930"/>
        <v>#DIV/0!</v>
      </c>
      <c r="AF572" s="117"/>
      <c r="AG572" s="118"/>
      <c r="AH572" s="119" t="e">
        <f t="shared" si="1931"/>
        <v>#DIV/0!</v>
      </c>
      <c r="AI572" s="117"/>
      <c r="AJ572" s="118"/>
      <c r="AK572" s="119" t="e">
        <f t="shared" si="1932"/>
        <v>#DIV/0!</v>
      </c>
      <c r="AL572" s="117"/>
      <c r="AM572" s="118"/>
      <c r="AN572" s="119" t="e">
        <f t="shared" si="1933"/>
        <v>#DIV/0!</v>
      </c>
      <c r="AO572" s="117"/>
      <c r="AP572" s="118"/>
      <c r="AQ572" s="119" t="e">
        <f t="shared" si="1934"/>
        <v>#DIV/0!</v>
      </c>
      <c r="AR572" s="12"/>
    </row>
    <row r="573" spans="1:44" ht="88.5" customHeight="1">
      <c r="A573" s="357"/>
      <c r="B573" s="223"/>
      <c r="C573" s="223"/>
      <c r="D573" s="101" t="s">
        <v>440</v>
      </c>
      <c r="E573" s="117">
        <f t="shared" si="1935"/>
        <v>0</v>
      </c>
      <c r="F573" s="118">
        <f t="shared" si="1936"/>
        <v>0</v>
      </c>
      <c r="G573" s="119" t="e">
        <f t="shared" si="1922"/>
        <v>#DIV/0!</v>
      </c>
      <c r="H573" s="117"/>
      <c r="I573" s="118"/>
      <c r="J573" s="119" t="e">
        <f t="shared" si="1923"/>
        <v>#DIV/0!</v>
      </c>
      <c r="K573" s="117"/>
      <c r="L573" s="118"/>
      <c r="M573" s="119" t="e">
        <f t="shared" si="1924"/>
        <v>#DIV/0!</v>
      </c>
      <c r="N573" s="117"/>
      <c r="O573" s="118"/>
      <c r="P573" s="119" t="e">
        <f t="shared" si="1925"/>
        <v>#DIV/0!</v>
      </c>
      <c r="Q573" s="117"/>
      <c r="R573" s="118"/>
      <c r="S573" s="119" t="e">
        <f t="shared" si="1926"/>
        <v>#DIV/0!</v>
      </c>
      <c r="T573" s="117"/>
      <c r="U573" s="118"/>
      <c r="V573" s="119" t="e">
        <f t="shared" si="1927"/>
        <v>#DIV/0!</v>
      </c>
      <c r="W573" s="117"/>
      <c r="X573" s="118"/>
      <c r="Y573" s="119" t="e">
        <f t="shared" si="1928"/>
        <v>#DIV/0!</v>
      </c>
      <c r="Z573" s="117"/>
      <c r="AA573" s="118"/>
      <c r="AB573" s="119" t="e">
        <f t="shared" si="1929"/>
        <v>#DIV/0!</v>
      </c>
      <c r="AC573" s="117"/>
      <c r="AD573" s="118"/>
      <c r="AE573" s="119" t="e">
        <f t="shared" si="1930"/>
        <v>#DIV/0!</v>
      </c>
      <c r="AF573" s="117"/>
      <c r="AG573" s="118"/>
      <c r="AH573" s="119" t="e">
        <f t="shared" si="1931"/>
        <v>#DIV/0!</v>
      </c>
      <c r="AI573" s="117"/>
      <c r="AJ573" s="118"/>
      <c r="AK573" s="119" t="e">
        <f t="shared" si="1932"/>
        <v>#DIV/0!</v>
      </c>
      <c r="AL573" s="117"/>
      <c r="AM573" s="118"/>
      <c r="AN573" s="119" t="e">
        <f t="shared" si="1933"/>
        <v>#DIV/0!</v>
      </c>
      <c r="AO573" s="117"/>
      <c r="AP573" s="118"/>
      <c r="AQ573" s="119" t="e">
        <f t="shared" si="1934"/>
        <v>#DIV/0!</v>
      </c>
      <c r="AR573" s="12"/>
    </row>
    <row r="574" spans="1:44" ht="39" customHeight="1">
      <c r="A574" s="357"/>
      <c r="B574" s="223"/>
      <c r="C574" s="223"/>
      <c r="D574" s="64" t="s">
        <v>41</v>
      </c>
      <c r="E574" s="117">
        <f t="shared" si="1935"/>
        <v>0</v>
      </c>
      <c r="F574" s="118">
        <f t="shared" si="1936"/>
        <v>0</v>
      </c>
      <c r="G574" s="119" t="e">
        <f t="shared" si="1922"/>
        <v>#DIV/0!</v>
      </c>
      <c r="H574" s="117"/>
      <c r="I574" s="118"/>
      <c r="J574" s="119" t="e">
        <f t="shared" si="1923"/>
        <v>#DIV/0!</v>
      </c>
      <c r="K574" s="117"/>
      <c r="L574" s="118"/>
      <c r="M574" s="119" t="e">
        <f t="shared" si="1924"/>
        <v>#DIV/0!</v>
      </c>
      <c r="N574" s="117"/>
      <c r="O574" s="118"/>
      <c r="P574" s="119" t="e">
        <f t="shared" si="1925"/>
        <v>#DIV/0!</v>
      </c>
      <c r="Q574" s="117"/>
      <c r="R574" s="118"/>
      <c r="S574" s="119" t="e">
        <f t="shared" si="1926"/>
        <v>#DIV/0!</v>
      </c>
      <c r="T574" s="117"/>
      <c r="U574" s="118"/>
      <c r="V574" s="119" t="e">
        <f t="shared" si="1927"/>
        <v>#DIV/0!</v>
      </c>
      <c r="W574" s="117"/>
      <c r="X574" s="118"/>
      <c r="Y574" s="119" t="e">
        <f t="shared" si="1928"/>
        <v>#DIV/0!</v>
      </c>
      <c r="Z574" s="117"/>
      <c r="AA574" s="118"/>
      <c r="AB574" s="119" t="e">
        <f t="shared" si="1929"/>
        <v>#DIV/0!</v>
      </c>
      <c r="AC574" s="117"/>
      <c r="AD574" s="118"/>
      <c r="AE574" s="119" t="e">
        <f t="shared" si="1930"/>
        <v>#DIV/0!</v>
      </c>
      <c r="AF574" s="117"/>
      <c r="AG574" s="118"/>
      <c r="AH574" s="119" t="e">
        <f t="shared" si="1931"/>
        <v>#DIV/0!</v>
      </c>
      <c r="AI574" s="117"/>
      <c r="AJ574" s="118"/>
      <c r="AK574" s="119" t="e">
        <f t="shared" si="1932"/>
        <v>#DIV/0!</v>
      </c>
      <c r="AL574" s="117"/>
      <c r="AM574" s="118"/>
      <c r="AN574" s="119" t="e">
        <f t="shared" si="1933"/>
        <v>#DIV/0!</v>
      </c>
      <c r="AO574" s="117"/>
      <c r="AP574" s="118"/>
      <c r="AQ574" s="119" t="e">
        <f t="shared" si="1934"/>
        <v>#DIV/0!</v>
      </c>
      <c r="AR574" s="12"/>
    </row>
    <row r="575" spans="1:44" ht="49.5" customHeight="1">
      <c r="A575" s="358"/>
      <c r="B575" s="224"/>
      <c r="C575" s="224"/>
      <c r="D575" s="64" t="s">
        <v>33</v>
      </c>
      <c r="E575" s="117">
        <f t="shared" si="1935"/>
        <v>0</v>
      </c>
      <c r="F575" s="118">
        <f t="shared" si="1936"/>
        <v>0</v>
      </c>
      <c r="G575" s="119" t="e">
        <f t="shared" si="1922"/>
        <v>#DIV/0!</v>
      </c>
      <c r="H575" s="117"/>
      <c r="I575" s="118"/>
      <c r="J575" s="119" t="e">
        <f t="shared" si="1923"/>
        <v>#DIV/0!</v>
      </c>
      <c r="K575" s="117"/>
      <c r="L575" s="118"/>
      <c r="M575" s="119" t="e">
        <f t="shared" si="1924"/>
        <v>#DIV/0!</v>
      </c>
      <c r="N575" s="117"/>
      <c r="O575" s="118"/>
      <c r="P575" s="119" t="e">
        <f t="shared" si="1925"/>
        <v>#DIV/0!</v>
      </c>
      <c r="Q575" s="117"/>
      <c r="R575" s="118"/>
      <c r="S575" s="119" t="e">
        <f t="shared" si="1926"/>
        <v>#DIV/0!</v>
      </c>
      <c r="T575" s="117"/>
      <c r="U575" s="118"/>
      <c r="V575" s="119" t="e">
        <f t="shared" si="1927"/>
        <v>#DIV/0!</v>
      </c>
      <c r="W575" s="117"/>
      <c r="X575" s="118"/>
      <c r="Y575" s="119" t="e">
        <f t="shared" si="1928"/>
        <v>#DIV/0!</v>
      </c>
      <c r="Z575" s="117"/>
      <c r="AA575" s="118"/>
      <c r="AB575" s="119" t="e">
        <f t="shared" si="1929"/>
        <v>#DIV/0!</v>
      </c>
      <c r="AC575" s="117"/>
      <c r="AD575" s="118"/>
      <c r="AE575" s="119" t="e">
        <f t="shared" si="1930"/>
        <v>#DIV/0!</v>
      </c>
      <c r="AF575" s="117"/>
      <c r="AG575" s="118"/>
      <c r="AH575" s="119" t="e">
        <f t="shared" si="1931"/>
        <v>#DIV/0!</v>
      </c>
      <c r="AI575" s="117"/>
      <c r="AJ575" s="118"/>
      <c r="AK575" s="119" t="e">
        <f t="shared" si="1932"/>
        <v>#DIV/0!</v>
      </c>
      <c r="AL575" s="117"/>
      <c r="AM575" s="118"/>
      <c r="AN575" s="119" t="e">
        <f t="shared" si="1933"/>
        <v>#DIV/0!</v>
      </c>
      <c r="AO575" s="117"/>
      <c r="AP575" s="118"/>
      <c r="AQ575" s="119" t="e">
        <f t="shared" si="1934"/>
        <v>#DIV/0!</v>
      </c>
      <c r="AR575" s="12"/>
    </row>
    <row r="576" spans="1:44" ht="29.25" customHeight="1">
      <c r="A576" s="356" t="s">
        <v>377</v>
      </c>
      <c r="B576" s="218" t="s">
        <v>366</v>
      </c>
      <c r="C576" s="218" t="s">
        <v>378</v>
      </c>
      <c r="D576" s="64" t="s">
        <v>38</v>
      </c>
      <c r="E576" s="117">
        <f>SUM(E577:E582)</f>
        <v>0</v>
      </c>
      <c r="F576" s="116">
        <f>SUM(F577:F582)</f>
        <v>0</v>
      </c>
      <c r="G576" s="116" t="e">
        <f>(F576/E576)*100</f>
        <v>#DIV/0!</v>
      </c>
      <c r="H576" s="117">
        <f>SUM(H577:H582)</f>
        <v>0</v>
      </c>
      <c r="I576" s="116">
        <f>SUM(I577:I582)</f>
        <v>0</v>
      </c>
      <c r="J576" s="116" t="e">
        <f>(I576/H576)*100</f>
        <v>#DIV/0!</v>
      </c>
      <c r="K576" s="117">
        <f>SUM(K577:K582)</f>
        <v>0</v>
      </c>
      <c r="L576" s="116">
        <f>SUM(L577:L582)</f>
        <v>0</v>
      </c>
      <c r="M576" s="116" t="e">
        <f>(L576/K576)*100</f>
        <v>#DIV/0!</v>
      </c>
      <c r="N576" s="117">
        <f>SUM(N577:N582)</f>
        <v>0</v>
      </c>
      <c r="O576" s="116">
        <f>SUM(O577:O582)</f>
        <v>0</v>
      </c>
      <c r="P576" s="116" t="e">
        <f>(O576/N576)*100</f>
        <v>#DIV/0!</v>
      </c>
      <c r="Q576" s="117">
        <f>SUM(Q577:Q582)</f>
        <v>0</v>
      </c>
      <c r="R576" s="116">
        <f>SUM(R577:R582)</f>
        <v>0</v>
      </c>
      <c r="S576" s="116" t="e">
        <f>(R576/Q576)*100</f>
        <v>#DIV/0!</v>
      </c>
      <c r="T576" s="117">
        <f>SUM(T577:T582)</f>
        <v>0</v>
      </c>
      <c r="U576" s="116">
        <f>SUM(U577:U582)</f>
        <v>0</v>
      </c>
      <c r="V576" s="116" t="e">
        <f>(U576/T576)*100</f>
        <v>#DIV/0!</v>
      </c>
      <c r="W576" s="117">
        <f>SUM(W577:W582)</f>
        <v>0</v>
      </c>
      <c r="X576" s="116">
        <f>SUM(X577:X582)</f>
        <v>0</v>
      </c>
      <c r="Y576" s="116" t="e">
        <f>(X576/W576)*100</f>
        <v>#DIV/0!</v>
      </c>
      <c r="Z576" s="117">
        <f>SUM(Z577:Z582)</f>
        <v>0</v>
      </c>
      <c r="AA576" s="116">
        <f>SUM(AA577:AA582)</f>
        <v>0</v>
      </c>
      <c r="AB576" s="116" t="e">
        <f>(AA576/Z576)*100</f>
        <v>#DIV/0!</v>
      </c>
      <c r="AC576" s="117">
        <f>SUM(AC577:AC582)</f>
        <v>0</v>
      </c>
      <c r="AD576" s="116">
        <f>SUM(AD577:AD582)</f>
        <v>0</v>
      </c>
      <c r="AE576" s="116" t="e">
        <f>(AD576/AC576)*100</f>
        <v>#DIV/0!</v>
      </c>
      <c r="AF576" s="117">
        <f>SUM(AF577:AF582)</f>
        <v>0</v>
      </c>
      <c r="AG576" s="116">
        <f>SUM(AG577:AG582)</f>
        <v>0</v>
      </c>
      <c r="AH576" s="116" t="e">
        <f>(AG576/AF576)*100</f>
        <v>#DIV/0!</v>
      </c>
      <c r="AI576" s="117">
        <f>SUM(AI577:AI582)</f>
        <v>0</v>
      </c>
      <c r="AJ576" s="116">
        <f>SUM(AJ577:AJ582)</f>
        <v>0</v>
      </c>
      <c r="AK576" s="116" t="e">
        <f>(AJ576/AI576)*100</f>
        <v>#DIV/0!</v>
      </c>
      <c r="AL576" s="117">
        <f>SUM(AL577:AL582)</f>
        <v>0</v>
      </c>
      <c r="AM576" s="116">
        <f>SUM(AM577:AM582)</f>
        <v>0</v>
      </c>
      <c r="AN576" s="116" t="e">
        <f>(AM576/AL576)*100</f>
        <v>#DIV/0!</v>
      </c>
      <c r="AO576" s="117">
        <f>SUM(AO577:AO582)</f>
        <v>0</v>
      </c>
      <c r="AP576" s="116">
        <f>SUM(AP577:AP582)</f>
        <v>0</v>
      </c>
      <c r="AQ576" s="116" t="e">
        <f>(AP576/AO576)*100</f>
        <v>#DIV/0!</v>
      </c>
      <c r="AR576" s="12"/>
    </row>
    <row r="577" spans="1:44" ht="43.5" customHeight="1">
      <c r="A577" s="357"/>
      <c r="B577" s="219"/>
      <c r="C577" s="219"/>
      <c r="D577" s="64" t="s">
        <v>17</v>
      </c>
      <c r="E577" s="117">
        <f>H577+K577+N577+Q577+T577+W577+Z577+AC577+AF577+AI577+AL577+AO577</f>
        <v>0</v>
      </c>
      <c r="F577" s="118">
        <f>I577+L577+O577+R577+U577+X577+AA577+AD577+AG577+AJ577+AM577+AP577</f>
        <v>0</v>
      </c>
      <c r="G577" s="119" t="e">
        <f t="shared" ref="G577:G582" si="1937">(F577/E577)*100</f>
        <v>#DIV/0!</v>
      </c>
      <c r="H577" s="117"/>
      <c r="I577" s="118"/>
      <c r="J577" s="119" t="e">
        <f t="shared" ref="J577:J582" si="1938">(I577/H577)*100</f>
        <v>#DIV/0!</v>
      </c>
      <c r="K577" s="117"/>
      <c r="L577" s="118"/>
      <c r="M577" s="119" t="e">
        <f t="shared" ref="M577:M582" si="1939">(L577/K577)*100</f>
        <v>#DIV/0!</v>
      </c>
      <c r="N577" s="117"/>
      <c r="O577" s="118"/>
      <c r="P577" s="119" t="e">
        <f t="shared" ref="P577:P582" si="1940">(O577/N577)*100</f>
        <v>#DIV/0!</v>
      </c>
      <c r="Q577" s="117"/>
      <c r="R577" s="118"/>
      <c r="S577" s="119" t="e">
        <f t="shared" ref="S577:S582" si="1941">(R577/Q577)*100</f>
        <v>#DIV/0!</v>
      </c>
      <c r="T577" s="117"/>
      <c r="U577" s="118"/>
      <c r="V577" s="119" t="e">
        <f t="shared" ref="V577:V582" si="1942">(U577/T577)*100</f>
        <v>#DIV/0!</v>
      </c>
      <c r="W577" s="117"/>
      <c r="X577" s="118"/>
      <c r="Y577" s="119" t="e">
        <f t="shared" ref="Y577:Y582" si="1943">(X577/W577)*100</f>
        <v>#DIV/0!</v>
      </c>
      <c r="Z577" s="117"/>
      <c r="AA577" s="118"/>
      <c r="AB577" s="119" t="e">
        <f t="shared" ref="AB577:AB582" si="1944">(AA577/Z577)*100</f>
        <v>#DIV/0!</v>
      </c>
      <c r="AC577" s="117"/>
      <c r="AD577" s="118"/>
      <c r="AE577" s="119" t="e">
        <f t="shared" ref="AE577:AE582" si="1945">(AD577/AC577)*100</f>
        <v>#DIV/0!</v>
      </c>
      <c r="AF577" s="117"/>
      <c r="AG577" s="118"/>
      <c r="AH577" s="119" t="e">
        <f t="shared" ref="AH577:AH582" si="1946">(AG577/AF577)*100</f>
        <v>#DIV/0!</v>
      </c>
      <c r="AI577" s="117"/>
      <c r="AJ577" s="118"/>
      <c r="AK577" s="119" t="e">
        <f t="shared" ref="AK577:AK582" si="1947">(AJ577/AI577)*100</f>
        <v>#DIV/0!</v>
      </c>
      <c r="AL577" s="117"/>
      <c r="AM577" s="118"/>
      <c r="AN577" s="119" t="e">
        <f t="shared" ref="AN577:AN582" si="1948">(AM577/AL577)*100</f>
        <v>#DIV/0!</v>
      </c>
      <c r="AO577" s="117"/>
      <c r="AP577" s="118"/>
      <c r="AQ577" s="119" t="e">
        <f t="shared" ref="AQ577:AQ582" si="1949">(AP577/AO577)*100</f>
        <v>#DIV/0!</v>
      </c>
      <c r="AR577" s="12"/>
    </row>
    <row r="578" spans="1:44" ht="51" customHeight="1">
      <c r="A578" s="357"/>
      <c r="B578" s="219"/>
      <c r="C578" s="219"/>
      <c r="D578" s="64" t="s">
        <v>18</v>
      </c>
      <c r="E578" s="117">
        <f t="shared" ref="E578:E582" si="1950">H578+K578+N578+Q578+T578+W578+Z578+AC578+AF578+AI578+AL578+AO578</f>
        <v>0</v>
      </c>
      <c r="F578" s="118">
        <f t="shared" ref="F578:F582" si="1951">I578+L578+O578+R578+U578+X578+AA578+AD578+AG578+AJ578+AM578+AP578</f>
        <v>0</v>
      </c>
      <c r="G578" s="119" t="e">
        <f t="shared" si="1937"/>
        <v>#DIV/0!</v>
      </c>
      <c r="H578" s="117"/>
      <c r="I578" s="118"/>
      <c r="J578" s="119" t="e">
        <f t="shared" si="1938"/>
        <v>#DIV/0!</v>
      </c>
      <c r="K578" s="117"/>
      <c r="L578" s="118"/>
      <c r="M578" s="119" t="e">
        <f t="shared" si="1939"/>
        <v>#DIV/0!</v>
      </c>
      <c r="N578" s="117"/>
      <c r="O578" s="118"/>
      <c r="P578" s="119" t="e">
        <f t="shared" si="1940"/>
        <v>#DIV/0!</v>
      </c>
      <c r="Q578" s="117"/>
      <c r="R578" s="118"/>
      <c r="S578" s="119" t="e">
        <f t="shared" si="1941"/>
        <v>#DIV/0!</v>
      </c>
      <c r="T578" s="117"/>
      <c r="U578" s="118"/>
      <c r="V578" s="119" t="e">
        <f t="shared" si="1942"/>
        <v>#DIV/0!</v>
      </c>
      <c r="W578" s="117"/>
      <c r="X578" s="118"/>
      <c r="Y578" s="119" t="e">
        <f t="shared" si="1943"/>
        <v>#DIV/0!</v>
      </c>
      <c r="Z578" s="117"/>
      <c r="AA578" s="118"/>
      <c r="AB578" s="119" t="e">
        <f t="shared" si="1944"/>
        <v>#DIV/0!</v>
      </c>
      <c r="AC578" s="117"/>
      <c r="AD578" s="118"/>
      <c r="AE578" s="119" t="e">
        <f t="shared" si="1945"/>
        <v>#DIV/0!</v>
      </c>
      <c r="AF578" s="117"/>
      <c r="AG578" s="118"/>
      <c r="AH578" s="119" t="e">
        <f t="shared" si="1946"/>
        <v>#DIV/0!</v>
      </c>
      <c r="AI578" s="117"/>
      <c r="AJ578" s="118"/>
      <c r="AK578" s="119" t="e">
        <f t="shared" si="1947"/>
        <v>#DIV/0!</v>
      </c>
      <c r="AL578" s="117"/>
      <c r="AM578" s="118"/>
      <c r="AN578" s="119" t="e">
        <f t="shared" si="1948"/>
        <v>#DIV/0!</v>
      </c>
      <c r="AO578" s="117"/>
      <c r="AP578" s="118"/>
      <c r="AQ578" s="119" t="e">
        <f t="shared" si="1949"/>
        <v>#DIV/0!</v>
      </c>
      <c r="AR578" s="12"/>
    </row>
    <row r="579" spans="1:44" ht="33.75" customHeight="1">
      <c r="A579" s="357"/>
      <c r="B579" s="219"/>
      <c r="C579" s="219"/>
      <c r="D579" s="64" t="s">
        <v>26</v>
      </c>
      <c r="E579" s="117">
        <f t="shared" si="1950"/>
        <v>0</v>
      </c>
      <c r="F579" s="118">
        <f t="shared" si="1951"/>
        <v>0</v>
      </c>
      <c r="G579" s="119" t="e">
        <f t="shared" si="1937"/>
        <v>#DIV/0!</v>
      </c>
      <c r="H579" s="117"/>
      <c r="I579" s="118"/>
      <c r="J579" s="119" t="e">
        <f t="shared" si="1938"/>
        <v>#DIV/0!</v>
      </c>
      <c r="K579" s="117"/>
      <c r="L579" s="118"/>
      <c r="M579" s="119" t="e">
        <f t="shared" si="1939"/>
        <v>#DIV/0!</v>
      </c>
      <c r="N579" s="117"/>
      <c r="O579" s="118"/>
      <c r="P579" s="119" t="e">
        <f t="shared" si="1940"/>
        <v>#DIV/0!</v>
      </c>
      <c r="Q579" s="117"/>
      <c r="R579" s="118"/>
      <c r="S579" s="119" t="e">
        <f t="shared" si="1941"/>
        <v>#DIV/0!</v>
      </c>
      <c r="T579" s="117"/>
      <c r="U579" s="118"/>
      <c r="V579" s="119" t="e">
        <f t="shared" si="1942"/>
        <v>#DIV/0!</v>
      </c>
      <c r="W579" s="117"/>
      <c r="X579" s="118"/>
      <c r="Y579" s="119" t="e">
        <f t="shared" si="1943"/>
        <v>#DIV/0!</v>
      </c>
      <c r="Z579" s="117"/>
      <c r="AA579" s="118"/>
      <c r="AB579" s="119" t="e">
        <f t="shared" si="1944"/>
        <v>#DIV/0!</v>
      </c>
      <c r="AC579" s="117"/>
      <c r="AD579" s="118"/>
      <c r="AE579" s="119" t="e">
        <f t="shared" si="1945"/>
        <v>#DIV/0!</v>
      </c>
      <c r="AF579" s="117"/>
      <c r="AG579" s="118"/>
      <c r="AH579" s="119" t="e">
        <f t="shared" si="1946"/>
        <v>#DIV/0!</v>
      </c>
      <c r="AI579" s="117"/>
      <c r="AJ579" s="118"/>
      <c r="AK579" s="119" t="e">
        <f t="shared" si="1947"/>
        <v>#DIV/0!</v>
      </c>
      <c r="AL579" s="117"/>
      <c r="AM579" s="118"/>
      <c r="AN579" s="119" t="e">
        <f t="shared" si="1948"/>
        <v>#DIV/0!</v>
      </c>
      <c r="AO579" s="117"/>
      <c r="AP579" s="118"/>
      <c r="AQ579" s="119" t="e">
        <f t="shared" si="1949"/>
        <v>#DIV/0!</v>
      </c>
      <c r="AR579" s="12"/>
    </row>
    <row r="580" spans="1:44" ht="82.5" customHeight="1">
      <c r="A580" s="357"/>
      <c r="B580" s="219"/>
      <c r="C580" s="219"/>
      <c r="D580" s="101" t="s">
        <v>440</v>
      </c>
      <c r="E580" s="117">
        <f t="shared" si="1950"/>
        <v>0</v>
      </c>
      <c r="F580" s="118">
        <f t="shared" si="1951"/>
        <v>0</v>
      </c>
      <c r="G580" s="119" t="e">
        <f t="shared" si="1937"/>
        <v>#DIV/0!</v>
      </c>
      <c r="H580" s="117"/>
      <c r="I580" s="118"/>
      <c r="J580" s="119" t="e">
        <f t="shared" si="1938"/>
        <v>#DIV/0!</v>
      </c>
      <c r="K580" s="117"/>
      <c r="L580" s="118"/>
      <c r="M580" s="119" t="e">
        <f t="shared" si="1939"/>
        <v>#DIV/0!</v>
      </c>
      <c r="N580" s="117"/>
      <c r="O580" s="118"/>
      <c r="P580" s="119" t="e">
        <f t="shared" si="1940"/>
        <v>#DIV/0!</v>
      </c>
      <c r="Q580" s="117"/>
      <c r="R580" s="118"/>
      <c r="S580" s="119" t="e">
        <f t="shared" si="1941"/>
        <v>#DIV/0!</v>
      </c>
      <c r="T580" s="117"/>
      <c r="U580" s="118"/>
      <c r="V580" s="119" t="e">
        <f t="shared" si="1942"/>
        <v>#DIV/0!</v>
      </c>
      <c r="W580" s="117"/>
      <c r="X580" s="118"/>
      <c r="Y580" s="119" t="e">
        <f t="shared" si="1943"/>
        <v>#DIV/0!</v>
      </c>
      <c r="Z580" s="117"/>
      <c r="AA580" s="118"/>
      <c r="AB580" s="119" t="e">
        <f t="shared" si="1944"/>
        <v>#DIV/0!</v>
      </c>
      <c r="AC580" s="117"/>
      <c r="AD580" s="118"/>
      <c r="AE580" s="119" t="e">
        <f t="shared" si="1945"/>
        <v>#DIV/0!</v>
      </c>
      <c r="AF580" s="117"/>
      <c r="AG580" s="118"/>
      <c r="AH580" s="119" t="e">
        <f t="shared" si="1946"/>
        <v>#DIV/0!</v>
      </c>
      <c r="AI580" s="117"/>
      <c r="AJ580" s="118"/>
      <c r="AK580" s="119" t="e">
        <f t="shared" si="1947"/>
        <v>#DIV/0!</v>
      </c>
      <c r="AL580" s="117"/>
      <c r="AM580" s="118"/>
      <c r="AN580" s="119" t="e">
        <f t="shared" si="1948"/>
        <v>#DIV/0!</v>
      </c>
      <c r="AO580" s="117"/>
      <c r="AP580" s="118"/>
      <c r="AQ580" s="119" t="e">
        <f t="shared" si="1949"/>
        <v>#DIV/0!</v>
      </c>
      <c r="AR580" s="12"/>
    </row>
    <row r="581" spans="1:44" ht="33.75" customHeight="1">
      <c r="A581" s="357"/>
      <c r="B581" s="219"/>
      <c r="C581" s="219"/>
      <c r="D581" s="64" t="s">
        <v>41</v>
      </c>
      <c r="E581" s="117">
        <f t="shared" si="1950"/>
        <v>0</v>
      </c>
      <c r="F581" s="118">
        <f t="shared" si="1951"/>
        <v>0</v>
      </c>
      <c r="G581" s="119" t="e">
        <f t="shared" si="1937"/>
        <v>#DIV/0!</v>
      </c>
      <c r="H581" s="117"/>
      <c r="I581" s="118"/>
      <c r="J581" s="119" t="e">
        <f t="shared" si="1938"/>
        <v>#DIV/0!</v>
      </c>
      <c r="K581" s="117"/>
      <c r="L581" s="118"/>
      <c r="M581" s="119" t="e">
        <f t="shared" si="1939"/>
        <v>#DIV/0!</v>
      </c>
      <c r="N581" s="117"/>
      <c r="O581" s="118"/>
      <c r="P581" s="119" t="e">
        <f t="shared" si="1940"/>
        <v>#DIV/0!</v>
      </c>
      <c r="Q581" s="117"/>
      <c r="R581" s="118"/>
      <c r="S581" s="119" t="e">
        <f t="shared" si="1941"/>
        <v>#DIV/0!</v>
      </c>
      <c r="T581" s="117"/>
      <c r="U581" s="118"/>
      <c r="V581" s="119" t="e">
        <f t="shared" si="1942"/>
        <v>#DIV/0!</v>
      </c>
      <c r="W581" s="117"/>
      <c r="X581" s="118"/>
      <c r="Y581" s="119" t="e">
        <f t="shared" si="1943"/>
        <v>#DIV/0!</v>
      </c>
      <c r="Z581" s="117"/>
      <c r="AA581" s="118"/>
      <c r="AB581" s="119" t="e">
        <f t="shared" si="1944"/>
        <v>#DIV/0!</v>
      </c>
      <c r="AC581" s="117"/>
      <c r="AD581" s="118"/>
      <c r="AE581" s="119" t="e">
        <f t="shared" si="1945"/>
        <v>#DIV/0!</v>
      </c>
      <c r="AF581" s="117"/>
      <c r="AG581" s="118"/>
      <c r="AH581" s="119" t="e">
        <f t="shared" si="1946"/>
        <v>#DIV/0!</v>
      </c>
      <c r="AI581" s="117"/>
      <c r="AJ581" s="118"/>
      <c r="AK581" s="119" t="e">
        <f t="shared" si="1947"/>
        <v>#DIV/0!</v>
      </c>
      <c r="AL581" s="117"/>
      <c r="AM581" s="118"/>
      <c r="AN581" s="119" t="e">
        <f t="shared" si="1948"/>
        <v>#DIV/0!</v>
      </c>
      <c r="AO581" s="117"/>
      <c r="AP581" s="118"/>
      <c r="AQ581" s="119" t="e">
        <f t="shared" si="1949"/>
        <v>#DIV/0!</v>
      </c>
      <c r="AR581" s="12"/>
    </row>
    <row r="582" spans="1:44" ht="54.75" customHeight="1">
      <c r="A582" s="358"/>
      <c r="B582" s="220"/>
      <c r="C582" s="220"/>
      <c r="D582" s="64" t="s">
        <v>33</v>
      </c>
      <c r="E582" s="117">
        <f t="shared" si="1950"/>
        <v>0</v>
      </c>
      <c r="F582" s="118">
        <f t="shared" si="1951"/>
        <v>0</v>
      </c>
      <c r="G582" s="119" t="e">
        <f t="shared" si="1937"/>
        <v>#DIV/0!</v>
      </c>
      <c r="H582" s="117"/>
      <c r="I582" s="118"/>
      <c r="J582" s="119" t="e">
        <f t="shared" si="1938"/>
        <v>#DIV/0!</v>
      </c>
      <c r="K582" s="117"/>
      <c r="L582" s="118"/>
      <c r="M582" s="119" t="e">
        <f t="shared" si="1939"/>
        <v>#DIV/0!</v>
      </c>
      <c r="N582" s="117"/>
      <c r="O582" s="118"/>
      <c r="P582" s="119" t="e">
        <f t="shared" si="1940"/>
        <v>#DIV/0!</v>
      </c>
      <c r="Q582" s="117"/>
      <c r="R582" s="118"/>
      <c r="S582" s="119" t="e">
        <f t="shared" si="1941"/>
        <v>#DIV/0!</v>
      </c>
      <c r="T582" s="117"/>
      <c r="U582" s="118"/>
      <c r="V582" s="119" t="e">
        <f t="shared" si="1942"/>
        <v>#DIV/0!</v>
      </c>
      <c r="W582" s="117"/>
      <c r="X582" s="118"/>
      <c r="Y582" s="119" t="e">
        <f t="shared" si="1943"/>
        <v>#DIV/0!</v>
      </c>
      <c r="Z582" s="117"/>
      <c r="AA582" s="118"/>
      <c r="AB582" s="119" t="e">
        <f t="shared" si="1944"/>
        <v>#DIV/0!</v>
      </c>
      <c r="AC582" s="117"/>
      <c r="AD582" s="118"/>
      <c r="AE582" s="119" t="e">
        <f t="shared" si="1945"/>
        <v>#DIV/0!</v>
      </c>
      <c r="AF582" s="117"/>
      <c r="AG582" s="118"/>
      <c r="AH582" s="119" t="e">
        <f t="shared" si="1946"/>
        <v>#DIV/0!</v>
      </c>
      <c r="AI582" s="117"/>
      <c r="AJ582" s="118"/>
      <c r="AK582" s="119" t="e">
        <f t="shared" si="1947"/>
        <v>#DIV/0!</v>
      </c>
      <c r="AL582" s="117"/>
      <c r="AM582" s="118"/>
      <c r="AN582" s="119" t="e">
        <f t="shared" si="1948"/>
        <v>#DIV/0!</v>
      </c>
      <c r="AO582" s="117"/>
      <c r="AP582" s="118"/>
      <c r="AQ582" s="119" t="e">
        <f t="shared" si="1949"/>
        <v>#DIV/0!</v>
      </c>
      <c r="AR582" s="12"/>
    </row>
    <row r="583" spans="1:44" ht="25.5" customHeight="1">
      <c r="A583" s="356" t="s">
        <v>379</v>
      </c>
      <c r="B583" s="218" t="s">
        <v>380</v>
      </c>
      <c r="C583" s="218" t="s">
        <v>381</v>
      </c>
      <c r="D583" s="64" t="s">
        <v>38</v>
      </c>
      <c r="E583" s="117">
        <f>SUM(E584:E589)</f>
        <v>650</v>
      </c>
      <c r="F583" s="116">
        <f>SUM(F584:F589)</f>
        <v>0</v>
      </c>
      <c r="G583" s="116">
        <f>(F583/E583)*100</f>
        <v>0</v>
      </c>
      <c r="H583" s="117">
        <f>SUM(H584:H589)</f>
        <v>0</v>
      </c>
      <c r="I583" s="116">
        <f>SUM(I584:I589)</f>
        <v>0</v>
      </c>
      <c r="J583" s="116" t="e">
        <f>(I583/H583)*100</f>
        <v>#DIV/0!</v>
      </c>
      <c r="K583" s="117">
        <f>SUM(K584:K589)</f>
        <v>0</v>
      </c>
      <c r="L583" s="116">
        <f>SUM(L584:L589)</f>
        <v>0</v>
      </c>
      <c r="M583" s="116" t="e">
        <f>(L583/K583)*100</f>
        <v>#DIV/0!</v>
      </c>
      <c r="N583" s="117">
        <f>SUM(N584:N589)</f>
        <v>0</v>
      </c>
      <c r="O583" s="116">
        <f>SUM(O584:O589)</f>
        <v>0</v>
      </c>
      <c r="P583" s="116" t="e">
        <f>(O583/N583)*100</f>
        <v>#DIV/0!</v>
      </c>
      <c r="Q583" s="117">
        <f>SUM(Q584:Q589)</f>
        <v>0</v>
      </c>
      <c r="R583" s="116">
        <f>SUM(R584:R589)</f>
        <v>0</v>
      </c>
      <c r="S583" s="116" t="e">
        <f>(R583/Q583)*100</f>
        <v>#DIV/0!</v>
      </c>
      <c r="T583" s="117">
        <f>SUM(T584:T589)</f>
        <v>650</v>
      </c>
      <c r="U583" s="116">
        <f>SUM(U584:U589)</f>
        <v>0</v>
      </c>
      <c r="V583" s="116">
        <f>(U583/T583)*100</f>
        <v>0</v>
      </c>
      <c r="W583" s="117">
        <f>SUM(W584:W589)</f>
        <v>0</v>
      </c>
      <c r="X583" s="116">
        <f>SUM(X584:X589)</f>
        <v>0</v>
      </c>
      <c r="Y583" s="116" t="e">
        <f>(X583/W583)*100</f>
        <v>#DIV/0!</v>
      </c>
      <c r="Z583" s="117">
        <f>SUM(Z584:Z589)</f>
        <v>0</v>
      </c>
      <c r="AA583" s="116">
        <f>SUM(AA584:AA589)</f>
        <v>0</v>
      </c>
      <c r="AB583" s="116" t="e">
        <f>(AA583/Z583)*100</f>
        <v>#DIV/0!</v>
      </c>
      <c r="AC583" s="117">
        <f>SUM(AC584:AC589)</f>
        <v>0</v>
      </c>
      <c r="AD583" s="116">
        <f>SUM(AD584:AD589)</f>
        <v>0</v>
      </c>
      <c r="AE583" s="116" t="e">
        <f>(AD583/AC583)*100</f>
        <v>#DIV/0!</v>
      </c>
      <c r="AF583" s="117">
        <f>SUM(AF584:AF589)</f>
        <v>0</v>
      </c>
      <c r="AG583" s="116">
        <f>SUM(AG584:AG589)</f>
        <v>0</v>
      </c>
      <c r="AH583" s="116" t="e">
        <f>(AG583/AF583)*100</f>
        <v>#DIV/0!</v>
      </c>
      <c r="AI583" s="117">
        <f>SUM(AI584:AI589)</f>
        <v>0</v>
      </c>
      <c r="AJ583" s="116">
        <f>SUM(AJ584:AJ589)</f>
        <v>0</v>
      </c>
      <c r="AK583" s="116" t="e">
        <f>(AJ583/AI583)*100</f>
        <v>#DIV/0!</v>
      </c>
      <c r="AL583" s="117">
        <f>SUM(AL584:AL589)</f>
        <v>0</v>
      </c>
      <c r="AM583" s="116">
        <f>SUM(AM584:AM589)</f>
        <v>0</v>
      </c>
      <c r="AN583" s="116" t="e">
        <f>(AM583/AL583)*100</f>
        <v>#DIV/0!</v>
      </c>
      <c r="AO583" s="117">
        <f>SUM(AO584:AO589)</f>
        <v>0</v>
      </c>
      <c r="AP583" s="116">
        <f>SUM(AP584:AP589)</f>
        <v>0</v>
      </c>
      <c r="AQ583" s="116" t="e">
        <f>(AP583/AO583)*100</f>
        <v>#DIV/0!</v>
      </c>
      <c r="AR583" s="12"/>
    </row>
    <row r="584" spans="1:44" ht="34.5" customHeight="1">
      <c r="A584" s="357"/>
      <c r="B584" s="219"/>
      <c r="C584" s="219"/>
      <c r="D584" s="64" t="s">
        <v>17</v>
      </c>
      <c r="E584" s="117">
        <f>H584+K584+N584+Q584+T584+W584+Z584+AC584+AF584+AI584+AL584+AO584</f>
        <v>0</v>
      </c>
      <c r="F584" s="118">
        <f>I584+L584+O584+R584+U584+X584+AA584+AD584+AG584+AJ584+AM584+AP584</f>
        <v>0</v>
      </c>
      <c r="G584" s="119" t="e">
        <f t="shared" ref="G584:G589" si="1952">(F584/E584)*100</f>
        <v>#DIV/0!</v>
      </c>
      <c r="H584" s="117"/>
      <c r="I584" s="118"/>
      <c r="J584" s="119" t="e">
        <f t="shared" ref="J584:J589" si="1953">(I584/H584)*100</f>
        <v>#DIV/0!</v>
      </c>
      <c r="K584" s="117"/>
      <c r="L584" s="118"/>
      <c r="M584" s="119" t="e">
        <f t="shared" ref="M584:M589" si="1954">(L584/K584)*100</f>
        <v>#DIV/0!</v>
      </c>
      <c r="N584" s="117"/>
      <c r="O584" s="118"/>
      <c r="P584" s="119" t="e">
        <f t="shared" ref="P584:P589" si="1955">(O584/N584)*100</f>
        <v>#DIV/0!</v>
      </c>
      <c r="Q584" s="117"/>
      <c r="R584" s="118"/>
      <c r="S584" s="119" t="e">
        <f t="shared" ref="S584:S589" si="1956">(R584/Q584)*100</f>
        <v>#DIV/0!</v>
      </c>
      <c r="T584" s="117"/>
      <c r="U584" s="118"/>
      <c r="V584" s="119" t="e">
        <f t="shared" ref="V584:V589" si="1957">(U584/T584)*100</f>
        <v>#DIV/0!</v>
      </c>
      <c r="W584" s="117"/>
      <c r="X584" s="118"/>
      <c r="Y584" s="119" t="e">
        <f t="shared" ref="Y584:Y589" si="1958">(X584/W584)*100</f>
        <v>#DIV/0!</v>
      </c>
      <c r="Z584" s="117"/>
      <c r="AA584" s="118"/>
      <c r="AB584" s="119" t="e">
        <f t="shared" ref="AB584:AB589" si="1959">(AA584/Z584)*100</f>
        <v>#DIV/0!</v>
      </c>
      <c r="AC584" s="117"/>
      <c r="AD584" s="118"/>
      <c r="AE584" s="119" t="e">
        <f t="shared" ref="AE584:AE589" si="1960">(AD584/AC584)*100</f>
        <v>#DIV/0!</v>
      </c>
      <c r="AF584" s="117"/>
      <c r="AG584" s="118"/>
      <c r="AH584" s="119" t="e">
        <f t="shared" ref="AH584:AH589" si="1961">(AG584/AF584)*100</f>
        <v>#DIV/0!</v>
      </c>
      <c r="AI584" s="117"/>
      <c r="AJ584" s="118"/>
      <c r="AK584" s="119" t="e">
        <f t="shared" ref="AK584:AK589" si="1962">(AJ584/AI584)*100</f>
        <v>#DIV/0!</v>
      </c>
      <c r="AL584" s="117"/>
      <c r="AM584" s="118"/>
      <c r="AN584" s="119" t="e">
        <f t="shared" ref="AN584:AN589" si="1963">(AM584/AL584)*100</f>
        <v>#DIV/0!</v>
      </c>
      <c r="AO584" s="117"/>
      <c r="AP584" s="118"/>
      <c r="AQ584" s="119" t="e">
        <f t="shared" ref="AQ584:AQ589" si="1964">(AP584/AO584)*100</f>
        <v>#DIV/0!</v>
      </c>
      <c r="AR584" s="12"/>
    </row>
    <row r="585" spans="1:44" ht="43.5" customHeight="1">
      <c r="A585" s="357"/>
      <c r="B585" s="219"/>
      <c r="C585" s="219"/>
      <c r="D585" s="64" t="s">
        <v>18</v>
      </c>
      <c r="E585" s="117">
        <f t="shared" ref="E585:E589" si="1965">H585+K585+N585+Q585+T585+W585+Z585+AC585+AF585+AI585+AL585+AO585</f>
        <v>0</v>
      </c>
      <c r="F585" s="118">
        <f t="shared" ref="F585:F589" si="1966">I585+L585+O585+R585+U585+X585+AA585+AD585+AG585+AJ585+AM585+AP585</f>
        <v>0</v>
      </c>
      <c r="G585" s="119" t="e">
        <f t="shared" si="1952"/>
        <v>#DIV/0!</v>
      </c>
      <c r="H585" s="117"/>
      <c r="I585" s="118"/>
      <c r="J585" s="119" t="e">
        <f t="shared" si="1953"/>
        <v>#DIV/0!</v>
      </c>
      <c r="K585" s="117"/>
      <c r="L585" s="118"/>
      <c r="M585" s="119" t="e">
        <f t="shared" si="1954"/>
        <v>#DIV/0!</v>
      </c>
      <c r="N585" s="117"/>
      <c r="O585" s="118"/>
      <c r="P585" s="119" t="e">
        <f t="shared" si="1955"/>
        <v>#DIV/0!</v>
      </c>
      <c r="Q585" s="117"/>
      <c r="R585" s="118"/>
      <c r="S585" s="119" t="e">
        <f t="shared" si="1956"/>
        <v>#DIV/0!</v>
      </c>
      <c r="T585" s="117"/>
      <c r="U585" s="118"/>
      <c r="V585" s="119" t="e">
        <f t="shared" si="1957"/>
        <v>#DIV/0!</v>
      </c>
      <c r="W585" s="117"/>
      <c r="X585" s="118"/>
      <c r="Y585" s="119" t="e">
        <f t="shared" si="1958"/>
        <v>#DIV/0!</v>
      </c>
      <c r="Z585" s="117"/>
      <c r="AA585" s="118"/>
      <c r="AB585" s="119" t="e">
        <f t="shared" si="1959"/>
        <v>#DIV/0!</v>
      </c>
      <c r="AC585" s="117"/>
      <c r="AD585" s="118"/>
      <c r="AE585" s="119" t="e">
        <f t="shared" si="1960"/>
        <v>#DIV/0!</v>
      </c>
      <c r="AF585" s="117"/>
      <c r="AG585" s="118"/>
      <c r="AH585" s="119" t="e">
        <f t="shared" si="1961"/>
        <v>#DIV/0!</v>
      </c>
      <c r="AI585" s="117"/>
      <c r="AJ585" s="118"/>
      <c r="AK585" s="119" t="e">
        <f t="shared" si="1962"/>
        <v>#DIV/0!</v>
      </c>
      <c r="AL585" s="117"/>
      <c r="AM585" s="118"/>
      <c r="AN585" s="119" t="e">
        <f t="shared" si="1963"/>
        <v>#DIV/0!</v>
      </c>
      <c r="AO585" s="117"/>
      <c r="AP585" s="118"/>
      <c r="AQ585" s="119" t="e">
        <f t="shared" si="1964"/>
        <v>#DIV/0!</v>
      </c>
      <c r="AR585" s="12"/>
    </row>
    <row r="586" spans="1:44" ht="27.75" customHeight="1">
      <c r="A586" s="357"/>
      <c r="B586" s="219"/>
      <c r="C586" s="219"/>
      <c r="D586" s="64" t="s">
        <v>26</v>
      </c>
      <c r="E586" s="117">
        <f t="shared" si="1965"/>
        <v>650</v>
      </c>
      <c r="F586" s="118">
        <f t="shared" si="1966"/>
        <v>0</v>
      </c>
      <c r="G586" s="119">
        <f t="shared" si="1952"/>
        <v>0</v>
      </c>
      <c r="H586" s="117"/>
      <c r="I586" s="118"/>
      <c r="J586" s="119" t="e">
        <f t="shared" si="1953"/>
        <v>#DIV/0!</v>
      </c>
      <c r="K586" s="117"/>
      <c r="L586" s="118"/>
      <c r="M586" s="119" t="e">
        <f t="shared" si="1954"/>
        <v>#DIV/0!</v>
      </c>
      <c r="N586" s="117"/>
      <c r="O586" s="118"/>
      <c r="P586" s="119" t="e">
        <f t="shared" si="1955"/>
        <v>#DIV/0!</v>
      </c>
      <c r="Q586" s="117"/>
      <c r="R586" s="118"/>
      <c r="S586" s="119" t="e">
        <f t="shared" si="1956"/>
        <v>#DIV/0!</v>
      </c>
      <c r="T586" s="117">
        <v>650</v>
      </c>
      <c r="U586" s="118"/>
      <c r="V586" s="119">
        <f t="shared" si="1957"/>
        <v>0</v>
      </c>
      <c r="W586" s="117"/>
      <c r="X586" s="118"/>
      <c r="Y586" s="119" t="e">
        <f t="shared" si="1958"/>
        <v>#DIV/0!</v>
      </c>
      <c r="Z586" s="117"/>
      <c r="AA586" s="118"/>
      <c r="AB586" s="119" t="e">
        <f t="shared" si="1959"/>
        <v>#DIV/0!</v>
      </c>
      <c r="AC586" s="117"/>
      <c r="AD586" s="118"/>
      <c r="AE586" s="119" t="e">
        <f t="shared" si="1960"/>
        <v>#DIV/0!</v>
      </c>
      <c r="AF586" s="117"/>
      <c r="AG586" s="118"/>
      <c r="AH586" s="119" t="e">
        <f t="shared" si="1961"/>
        <v>#DIV/0!</v>
      </c>
      <c r="AI586" s="117"/>
      <c r="AJ586" s="118"/>
      <c r="AK586" s="119" t="e">
        <f t="shared" si="1962"/>
        <v>#DIV/0!</v>
      </c>
      <c r="AL586" s="117"/>
      <c r="AM586" s="118"/>
      <c r="AN586" s="119" t="e">
        <f t="shared" si="1963"/>
        <v>#DIV/0!</v>
      </c>
      <c r="AO586" s="117"/>
      <c r="AP586" s="118"/>
      <c r="AQ586" s="119" t="e">
        <f t="shared" si="1964"/>
        <v>#DIV/0!</v>
      </c>
      <c r="AR586" s="12"/>
    </row>
    <row r="587" spans="1:44" ht="87" customHeight="1">
      <c r="A587" s="357"/>
      <c r="B587" s="219"/>
      <c r="C587" s="219"/>
      <c r="D587" s="101" t="s">
        <v>440</v>
      </c>
      <c r="E587" s="117">
        <f t="shared" si="1965"/>
        <v>0</v>
      </c>
      <c r="F587" s="118">
        <f t="shared" si="1966"/>
        <v>0</v>
      </c>
      <c r="G587" s="119" t="e">
        <f t="shared" si="1952"/>
        <v>#DIV/0!</v>
      </c>
      <c r="H587" s="117"/>
      <c r="I587" s="118"/>
      <c r="J587" s="119" t="e">
        <f t="shared" si="1953"/>
        <v>#DIV/0!</v>
      </c>
      <c r="K587" s="117"/>
      <c r="L587" s="118"/>
      <c r="M587" s="119" t="e">
        <f t="shared" si="1954"/>
        <v>#DIV/0!</v>
      </c>
      <c r="N587" s="117"/>
      <c r="O587" s="118"/>
      <c r="P587" s="119" t="e">
        <f t="shared" si="1955"/>
        <v>#DIV/0!</v>
      </c>
      <c r="Q587" s="117"/>
      <c r="R587" s="118"/>
      <c r="S587" s="119" t="e">
        <f t="shared" si="1956"/>
        <v>#DIV/0!</v>
      </c>
      <c r="T587" s="117"/>
      <c r="U587" s="118"/>
      <c r="V587" s="119" t="e">
        <f t="shared" si="1957"/>
        <v>#DIV/0!</v>
      </c>
      <c r="W587" s="117"/>
      <c r="X587" s="118"/>
      <c r="Y587" s="119" t="e">
        <f t="shared" si="1958"/>
        <v>#DIV/0!</v>
      </c>
      <c r="Z587" s="117"/>
      <c r="AA587" s="118"/>
      <c r="AB587" s="119" t="e">
        <f t="shared" si="1959"/>
        <v>#DIV/0!</v>
      </c>
      <c r="AC587" s="117"/>
      <c r="AD587" s="118"/>
      <c r="AE587" s="119" t="e">
        <f t="shared" si="1960"/>
        <v>#DIV/0!</v>
      </c>
      <c r="AF587" s="117"/>
      <c r="AG587" s="118"/>
      <c r="AH587" s="119" t="e">
        <f t="shared" si="1961"/>
        <v>#DIV/0!</v>
      </c>
      <c r="AI587" s="117"/>
      <c r="AJ587" s="118"/>
      <c r="AK587" s="119" t="e">
        <f t="shared" si="1962"/>
        <v>#DIV/0!</v>
      </c>
      <c r="AL587" s="117"/>
      <c r="AM587" s="118"/>
      <c r="AN587" s="119" t="e">
        <f t="shared" si="1963"/>
        <v>#DIV/0!</v>
      </c>
      <c r="AO587" s="117"/>
      <c r="AP587" s="118"/>
      <c r="AQ587" s="119" t="e">
        <f t="shared" si="1964"/>
        <v>#DIV/0!</v>
      </c>
      <c r="AR587" s="12"/>
    </row>
    <row r="588" spans="1:44" ht="30" customHeight="1">
      <c r="A588" s="357"/>
      <c r="B588" s="219"/>
      <c r="C588" s="219"/>
      <c r="D588" s="64" t="s">
        <v>41</v>
      </c>
      <c r="E588" s="117">
        <f t="shared" si="1965"/>
        <v>0</v>
      </c>
      <c r="F588" s="118">
        <f t="shared" si="1966"/>
        <v>0</v>
      </c>
      <c r="G588" s="119" t="e">
        <f t="shared" si="1952"/>
        <v>#DIV/0!</v>
      </c>
      <c r="H588" s="117"/>
      <c r="I588" s="118"/>
      <c r="J588" s="119" t="e">
        <f t="shared" si="1953"/>
        <v>#DIV/0!</v>
      </c>
      <c r="K588" s="117"/>
      <c r="L588" s="118"/>
      <c r="M588" s="119" t="e">
        <f t="shared" si="1954"/>
        <v>#DIV/0!</v>
      </c>
      <c r="N588" s="117"/>
      <c r="O588" s="118"/>
      <c r="P588" s="119" t="e">
        <f t="shared" si="1955"/>
        <v>#DIV/0!</v>
      </c>
      <c r="Q588" s="117"/>
      <c r="R588" s="118"/>
      <c r="S588" s="119" t="e">
        <f t="shared" si="1956"/>
        <v>#DIV/0!</v>
      </c>
      <c r="T588" s="117"/>
      <c r="U588" s="118"/>
      <c r="V588" s="119" t="e">
        <f t="shared" si="1957"/>
        <v>#DIV/0!</v>
      </c>
      <c r="W588" s="117"/>
      <c r="X588" s="118"/>
      <c r="Y588" s="119" t="e">
        <f t="shared" si="1958"/>
        <v>#DIV/0!</v>
      </c>
      <c r="Z588" s="117"/>
      <c r="AA588" s="118"/>
      <c r="AB588" s="119" t="e">
        <f t="shared" si="1959"/>
        <v>#DIV/0!</v>
      </c>
      <c r="AC588" s="117"/>
      <c r="AD588" s="118"/>
      <c r="AE588" s="119" t="e">
        <f t="shared" si="1960"/>
        <v>#DIV/0!</v>
      </c>
      <c r="AF588" s="117"/>
      <c r="AG588" s="118"/>
      <c r="AH588" s="119" t="e">
        <f t="shared" si="1961"/>
        <v>#DIV/0!</v>
      </c>
      <c r="AI588" s="117"/>
      <c r="AJ588" s="118"/>
      <c r="AK588" s="119" t="e">
        <f t="shared" si="1962"/>
        <v>#DIV/0!</v>
      </c>
      <c r="AL588" s="117"/>
      <c r="AM588" s="118"/>
      <c r="AN588" s="119" t="e">
        <f t="shared" si="1963"/>
        <v>#DIV/0!</v>
      </c>
      <c r="AO588" s="117"/>
      <c r="AP588" s="118"/>
      <c r="AQ588" s="119" t="e">
        <f t="shared" si="1964"/>
        <v>#DIV/0!</v>
      </c>
      <c r="AR588" s="12"/>
    </row>
    <row r="589" spans="1:44" ht="51" customHeight="1">
      <c r="A589" s="358"/>
      <c r="B589" s="220"/>
      <c r="C589" s="220"/>
      <c r="D589" s="64" t="s">
        <v>33</v>
      </c>
      <c r="E589" s="117">
        <f t="shared" si="1965"/>
        <v>0</v>
      </c>
      <c r="F589" s="118">
        <f t="shared" si="1966"/>
        <v>0</v>
      </c>
      <c r="G589" s="119" t="e">
        <f t="shared" si="1952"/>
        <v>#DIV/0!</v>
      </c>
      <c r="H589" s="117"/>
      <c r="I589" s="118"/>
      <c r="J589" s="119" t="e">
        <f t="shared" si="1953"/>
        <v>#DIV/0!</v>
      </c>
      <c r="K589" s="117"/>
      <c r="L589" s="118"/>
      <c r="M589" s="119" t="e">
        <f t="shared" si="1954"/>
        <v>#DIV/0!</v>
      </c>
      <c r="N589" s="117"/>
      <c r="O589" s="118"/>
      <c r="P589" s="119" t="e">
        <f t="shared" si="1955"/>
        <v>#DIV/0!</v>
      </c>
      <c r="Q589" s="117"/>
      <c r="R589" s="118"/>
      <c r="S589" s="119" t="e">
        <f t="shared" si="1956"/>
        <v>#DIV/0!</v>
      </c>
      <c r="T589" s="117"/>
      <c r="U589" s="118"/>
      <c r="V589" s="119" t="e">
        <f t="shared" si="1957"/>
        <v>#DIV/0!</v>
      </c>
      <c r="W589" s="117"/>
      <c r="X589" s="118"/>
      <c r="Y589" s="119" t="e">
        <f t="shared" si="1958"/>
        <v>#DIV/0!</v>
      </c>
      <c r="Z589" s="117"/>
      <c r="AA589" s="118"/>
      <c r="AB589" s="119" t="e">
        <f t="shared" si="1959"/>
        <v>#DIV/0!</v>
      </c>
      <c r="AC589" s="117"/>
      <c r="AD589" s="118"/>
      <c r="AE589" s="119" t="e">
        <f t="shared" si="1960"/>
        <v>#DIV/0!</v>
      </c>
      <c r="AF589" s="117"/>
      <c r="AG589" s="118"/>
      <c r="AH589" s="119" t="e">
        <f t="shared" si="1961"/>
        <v>#DIV/0!</v>
      </c>
      <c r="AI589" s="117"/>
      <c r="AJ589" s="118"/>
      <c r="AK589" s="119" t="e">
        <f t="shared" si="1962"/>
        <v>#DIV/0!</v>
      </c>
      <c r="AL589" s="117"/>
      <c r="AM589" s="118"/>
      <c r="AN589" s="119" t="e">
        <f t="shared" si="1963"/>
        <v>#DIV/0!</v>
      </c>
      <c r="AO589" s="117"/>
      <c r="AP589" s="118"/>
      <c r="AQ589" s="119" t="e">
        <f t="shared" si="1964"/>
        <v>#DIV/0!</v>
      </c>
      <c r="AR589" s="12"/>
    </row>
    <row r="590" spans="1:44" ht="28.5" customHeight="1">
      <c r="A590" s="356" t="s">
        <v>382</v>
      </c>
      <c r="B590" s="218" t="s">
        <v>471</v>
      </c>
      <c r="C590" s="218" t="s">
        <v>477</v>
      </c>
      <c r="D590" s="64" t="s">
        <v>38</v>
      </c>
      <c r="E590" s="117">
        <f>SUM(E591:E596)</f>
        <v>0</v>
      </c>
      <c r="F590" s="116">
        <f>SUM(F591:F596)</f>
        <v>0</v>
      </c>
      <c r="G590" s="116" t="e">
        <f>(F590/E590)*100</f>
        <v>#DIV/0!</v>
      </c>
      <c r="H590" s="117">
        <f>SUM(H591:H596)</f>
        <v>0</v>
      </c>
      <c r="I590" s="116">
        <f>SUM(I591:I596)</f>
        <v>0</v>
      </c>
      <c r="J590" s="116" t="e">
        <f>(I590/H590)*100</f>
        <v>#DIV/0!</v>
      </c>
      <c r="K590" s="117">
        <f>SUM(K591:K596)</f>
        <v>0</v>
      </c>
      <c r="L590" s="116">
        <f>SUM(L591:L596)</f>
        <v>0</v>
      </c>
      <c r="M590" s="116" t="e">
        <f>(L590/K590)*100</f>
        <v>#DIV/0!</v>
      </c>
      <c r="N590" s="117">
        <f>SUM(N591:N596)</f>
        <v>0</v>
      </c>
      <c r="O590" s="116">
        <f>SUM(O591:O596)</f>
        <v>0</v>
      </c>
      <c r="P590" s="116" t="e">
        <f>(O590/N590)*100</f>
        <v>#DIV/0!</v>
      </c>
      <c r="Q590" s="117">
        <f>SUM(Q591:Q596)</f>
        <v>0</v>
      </c>
      <c r="R590" s="116">
        <f>SUM(R591:R596)</f>
        <v>0</v>
      </c>
      <c r="S590" s="116" t="e">
        <f>(R590/Q590)*100</f>
        <v>#DIV/0!</v>
      </c>
      <c r="T590" s="117">
        <f>SUM(T591:T596)</f>
        <v>0</v>
      </c>
      <c r="U590" s="116">
        <f>SUM(U591:U596)</f>
        <v>0</v>
      </c>
      <c r="V590" s="116" t="e">
        <f>(U590/T590)*100</f>
        <v>#DIV/0!</v>
      </c>
      <c r="W590" s="117">
        <f>SUM(W591:W596)</f>
        <v>0</v>
      </c>
      <c r="X590" s="116">
        <f>SUM(X591:X596)</f>
        <v>0</v>
      </c>
      <c r="Y590" s="116" t="e">
        <f>(X590/W590)*100</f>
        <v>#DIV/0!</v>
      </c>
      <c r="Z590" s="117">
        <f>SUM(Z591:Z596)</f>
        <v>0</v>
      </c>
      <c r="AA590" s="116">
        <f>SUM(AA591:AA596)</f>
        <v>0</v>
      </c>
      <c r="AB590" s="116" t="e">
        <f>(AA590/Z590)*100</f>
        <v>#DIV/0!</v>
      </c>
      <c r="AC590" s="117">
        <f>SUM(AC591:AC596)</f>
        <v>0</v>
      </c>
      <c r="AD590" s="116">
        <f>SUM(AD591:AD596)</f>
        <v>0</v>
      </c>
      <c r="AE590" s="116" t="e">
        <f>(AD590/AC590)*100</f>
        <v>#DIV/0!</v>
      </c>
      <c r="AF590" s="117">
        <f>SUM(AF591:AF596)</f>
        <v>0</v>
      </c>
      <c r="AG590" s="116">
        <f>SUM(AG591:AG596)</f>
        <v>0</v>
      </c>
      <c r="AH590" s="116" t="e">
        <f>(AG590/AF590)*100</f>
        <v>#DIV/0!</v>
      </c>
      <c r="AI590" s="117">
        <f>SUM(AI591:AI596)</f>
        <v>0</v>
      </c>
      <c r="AJ590" s="116">
        <f>SUM(AJ591:AJ596)</f>
        <v>0</v>
      </c>
      <c r="AK590" s="116" t="e">
        <f>(AJ590/AI590)*100</f>
        <v>#DIV/0!</v>
      </c>
      <c r="AL590" s="117">
        <f>SUM(AL591:AL596)</f>
        <v>0</v>
      </c>
      <c r="AM590" s="116">
        <f>SUM(AM591:AM596)</f>
        <v>0</v>
      </c>
      <c r="AN590" s="116" t="e">
        <f>(AM590/AL590)*100</f>
        <v>#DIV/0!</v>
      </c>
      <c r="AO590" s="117">
        <f>SUM(AO591:AO596)</f>
        <v>0</v>
      </c>
      <c r="AP590" s="116">
        <f>SUM(AP591:AP596)</f>
        <v>0</v>
      </c>
      <c r="AQ590" s="116" t="e">
        <f>(AP590/AO590)*100</f>
        <v>#DIV/0!</v>
      </c>
      <c r="AR590" s="12"/>
    </row>
    <row r="591" spans="1:44" ht="37.5" customHeight="1">
      <c r="A591" s="357"/>
      <c r="B591" s="219"/>
      <c r="C591" s="219"/>
      <c r="D591" s="64" t="s">
        <v>17</v>
      </c>
      <c r="E591" s="117">
        <f>H591+K591+N591+Q591+T591+W591+Z591+AC591+AF591+AI591+AL591+AO591</f>
        <v>0</v>
      </c>
      <c r="F591" s="118">
        <f>I591+L591+O591+R591+U591+X591+AA591+AD591+AG591+AJ591+AM591+AP591</f>
        <v>0</v>
      </c>
      <c r="G591" s="119" t="e">
        <f t="shared" ref="G591:G596" si="1967">(F591/E591)*100</f>
        <v>#DIV/0!</v>
      </c>
      <c r="H591" s="117"/>
      <c r="I591" s="118"/>
      <c r="J591" s="119" t="e">
        <f t="shared" ref="J591:J596" si="1968">(I591/H591)*100</f>
        <v>#DIV/0!</v>
      </c>
      <c r="K591" s="117"/>
      <c r="L591" s="118"/>
      <c r="M591" s="119" t="e">
        <f t="shared" ref="M591:M596" si="1969">(L591/K591)*100</f>
        <v>#DIV/0!</v>
      </c>
      <c r="N591" s="117"/>
      <c r="O591" s="118"/>
      <c r="P591" s="119" t="e">
        <f t="shared" ref="P591:P596" si="1970">(O591/N591)*100</f>
        <v>#DIV/0!</v>
      </c>
      <c r="Q591" s="117"/>
      <c r="R591" s="118"/>
      <c r="S591" s="119" t="e">
        <f t="shared" ref="S591:S596" si="1971">(R591/Q591)*100</f>
        <v>#DIV/0!</v>
      </c>
      <c r="T591" s="117"/>
      <c r="U591" s="118"/>
      <c r="V591" s="119" t="e">
        <f t="shared" ref="V591:V596" si="1972">(U591/T591)*100</f>
        <v>#DIV/0!</v>
      </c>
      <c r="W591" s="117"/>
      <c r="X591" s="118"/>
      <c r="Y591" s="119" t="e">
        <f t="shared" ref="Y591:Y596" si="1973">(X591/W591)*100</f>
        <v>#DIV/0!</v>
      </c>
      <c r="Z591" s="117"/>
      <c r="AA591" s="118"/>
      <c r="AB591" s="119" t="e">
        <f t="shared" ref="AB591:AB596" si="1974">(AA591/Z591)*100</f>
        <v>#DIV/0!</v>
      </c>
      <c r="AC591" s="117"/>
      <c r="AD591" s="118"/>
      <c r="AE591" s="119" t="e">
        <f t="shared" ref="AE591:AE596" si="1975">(AD591/AC591)*100</f>
        <v>#DIV/0!</v>
      </c>
      <c r="AF591" s="117"/>
      <c r="AG591" s="118"/>
      <c r="AH591" s="119" t="e">
        <f t="shared" ref="AH591:AH596" si="1976">(AG591/AF591)*100</f>
        <v>#DIV/0!</v>
      </c>
      <c r="AI591" s="117"/>
      <c r="AJ591" s="118"/>
      <c r="AK591" s="119" t="e">
        <f t="shared" ref="AK591:AK596" si="1977">(AJ591/AI591)*100</f>
        <v>#DIV/0!</v>
      </c>
      <c r="AL591" s="117"/>
      <c r="AM591" s="118"/>
      <c r="AN591" s="119" t="e">
        <f t="shared" ref="AN591:AN596" si="1978">(AM591/AL591)*100</f>
        <v>#DIV/0!</v>
      </c>
      <c r="AO591" s="117"/>
      <c r="AP591" s="118"/>
      <c r="AQ591" s="119" t="e">
        <f t="shared" ref="AQ591:AQ596" si="1979">(AP591/AO591)*100</f>
        <v>#DIV/0!</v>
      </c>
      <c r="AR591" s="12"/>
    </row>
    <row r="592" spans="1:44" ht="49.5" customHeight="1">
      <c r="A592" s="357"/>
      <c r="B592" s="219"/>
      <c r="C592" s="219"/>
      <c r="D592" s="64" t="s">
        <v>18</v>
      </c>
      <c r="E592" s="117">
        <f t="shared" ref="E592:E596" si="1980">H592+K592+N592+Q592+T592+W592+Z592+AC592+AF592+AI592+AL592+AO592</f>
        <v>0</v>
      </c>
      <c r="F592" s="118">
        <f t="shared" ref="F592:F596" si="1981">I592+L592+O592+R592+U592+X592+AA592+AD592+AG592+AJ592+AM592+AP592</f>
        <v>0</v>
      </c>
      <c r="G592" s="119" t="e">
        <f t="shared" si="1967"/>
        <v>#DIV/0!</v>
      </c>
      <c r="H592" s="117"/>
      <c r="I592" s="118"/>
      <c r="J592" s="119" t="e">
        <f t="shared" si="1968"/>
        <v>#DIV/0!</v>
      </c>
      <c r="K592" s="117"/>
      <c r="L592" s="118"/>
      <c r="M592" s="119" t="e">
        <f t="shared" si="1969"/>
        <v>#DIV/0!</v>
      </c>
      <c r="N592" s="117"/>
      <c r="O592" s="118"/>
      <c r="P592" s="119" t="e">
        <f t="shared" si="1970"/>
        <v>#DIV/0!</v>
      </c>
      <c r="Q592" s="117"/>
      <c r="R592" s="118"/>
      <c r="S592" s="119" t="e">
        <f t="shared" si="1971"/>
        <v>#DIV/0!</v>
      </c>
      <c r="T592" s="117"/>
      <c r="U592" s="118"/>
      <c r="V592" s="119" t="e">
        <f t="shared" si="1972"/>
        <v>#DIV/0!</v>
      </c>
      <c r="W592" s="117"/>
      <c r="X592" s="118"/>
      <c r="Y592" s="119" t="e">
        <f t="shared" si="1973"/>
        <v>#DIV/0!</v>
      </c>
      <c r="Z592" s="117"/>
      <c r="AA592" s="118"/>
      <c r="AB592" s="119" t="e">
        <f t="shared" si="1974"/>
        <v>#DIV/0!</v>
      </c>
      <c r="AC592" s="117"/>
      <c r="AD592" s="118"/>
      <c r="AE592" s="119" t="e">
        <f t="shared" si="1975"/>
        <v>#DIV/0!</v>
      </c>
      <c r="AF592" s="117"/>
      <c r="AG592" s="118"/>
      <c r="AH592" s="119" t="e">
        <f t="shared" si="1976"/>
        <v>#DIV/0!</v>
      </c>
      <c r="AI592" s="117"/>
      <c r="AJ592" s="118"/>
      <c r="AK592" s="119" t="e">
        <f t="shared" si="1977"/>
        <v>#DIV/0!</v>
      </c>
      <c r="AL592" s="117"/>
      <c r="AM592" s="118"/>
      <c r="AN592" s="119" t="e">
        <f t="shared" si="1978"/>
        <v>#DIV/0!</v>
      </c>
      <c r="AO592" s="117"/>
      <c r="AP592" s="118"/>
      <c r="AQ592" s="119" t="e">
        <f t="shared" si="1979"/>
        <v>#DIV/0!</v>
      </c>
      <c r="AR592" s="12"/>
    </row>
    <row r="593" spans="1:44" ht="27" customHeight="1">
      <c r="A593" s="357"/>
      <c r="B593" s="219"/>
      <c r="C593" s="219"/>
      <c r="D593" s="64" t="s">
        <v>26</v>
      </c>
      <c r="E593" s="117">
        <f t="shared" si="1980"/>
        <v>0</v>
      </c>
      <c r="F593" s="118">
        <f t="shared" si="1981"/>
        <v>0</v>
      </c>
      <c r="G593" s="119" t="e">
        <f t="shared" si="1967"/>
        <v>#DIV/0!</v>
      </c>
      <c r="H593" s="117"/>
      <c r="I593" s="118"/>
      <c r="J593" s="119" t="e">
        <f t="shared" si="1968"/>
        <v>#DIV/0!</v>
      </c>
      <c r="K593" s="117"/>
      <c r="L593" s="118"/>
      <c r="M593" s="119" t="e">
        <f t="shared" si="1969"/>
        <v>#DIV/0!</v>
      </c>
      <c r="N593" s="117"/>
      <c r="O593" s="118"/>
      <c r="P593" s="119" t="e">
        <f t="shared" si="1970"/>
        <v>#DIV/0!</v>
      </c>
      <c r="Q593" s="117"/>
      <c r="R593" s="118"/>
      <c r="S593" s="119" t="e">
        <f t="shared" si="1971"/>
        <v>#DIV/0!</v>
      </c>
      <c r="T593" s="117"/>
      <c r="U593" s="118"/>
      <c r="V593" s="119" t="e">
        <f t="shared" si="1972"/>
        <v>#DIV/0!</v>
      </c>
      <c r="W593" s="117"/>
      <c r="X593" s="118"/>
      <c r="Y593" s="119" t="e">
        <f t="shared" si="1973"/>
        <v>#DIV/0!</v>
      </c>
      <c r="Z593" s="117"/>
      <c r="AA593" s="118"/>
      <c r="AB593" s="119" t="e">
        <f t="shared" si="1974"/>
        <v>#DIV/0!</v>
      </c>
      <c r="AC593" s="117"/>
      <c r="AD593" s="118"/>
      <c r="AE593" s="119" t="e">
        <f t="shared" si="1975"/>
        <v>#DIV/0!</v>
      </c>
      <c r="AF593" s="117"/>
      <c r="AG593" s="118"/>
      <c r="AH593" s="119" t="e">
        <f t="shared" si="1976"/>
        <v>#DIV/0!</v>
      </c>
      <c r="AI593" s="117"/>
      <c r="AJ593" s="118"/>
      <c r="AK593" s="119" t="e">
        <f t="shared" si="1977"/>
        <v>#DIV/0!</v>
      </c>
      <c r="AL593" s="117"/>
      <c r="AM593" s="118"/>
      <c r="AN593" s="119" t="e">
        <f t="shared" si="1978"/>
        <v>#DIV/0!</v>
      </c>
      <c r="AO593" s="117"/>
      <c r="AP593" s="118"/>
      <c r="AQ593" s="119" t="e">
        <f t="shared" si="1979"/>
        <v>#DIV/0!</v>
      </c>
      <c r="AR593" s="12"/>
    </row>
    <row r="594" spans="1:44" ht="83.25" customHeight="1">
      <c r="A594" s="357"/>
      <c r="B594" s="219"/>
      <c r="C594" s="219"/>
      <c r="D594" s="101" t="s">
        <v>440</v>
      </c>
      <c r="E594" s="117">
        <f t="shared" si="1980"/>
        <v>0</v>
      </c>
      <c r="F594" s="118">
        <f t="shared" si="1981"/>
        <v>0</v>
      </c>
      <c r="G594" s="119" t="e">
        <f t="shared" si="1967"/>
        <v>#DIV/0!</v>
      </c>
      <c r="H594" s="117"/>
      <c r="I594" s="118"/>
      <c r="J594" s="119" t="e">
        <f t="shared" si="1968"/>
        <v>#DIV/0!</v>
      </c>
      <c r="K594" s="117"/>
      <c r="L594" s="118"/>
      <c r="M594" s="119" t="e">
        <f t="shared" si="1969"/>
        <v>#DIV/0!</v>
      </c>
      <c r="N594" s="117"/>
      <c r="O594" s="118"/>
      <c r="P594" s="119" t="e">
        <f t="shared" si="1970"/>
        <v>#DIV/0!</v>
      </c>
      <c r="Q594" s="117"/>
      <c r="R594" s="118"/>
      <c r="S594" s="119" t="e">
        <f t="shared" si="1971"/>
        <v>#DIV/0!</v>
      </c>
      <c r="T594" s="117"/>
      <c r="U594" s="118"/>
      <c r="V594" s="119" t="e">
        <f t="shared" si="1972"/>
        <v>#DIV/0!</v>
      </c>
      <c r="W594" s="117"/>
      <c r="X594" s="118"/>
      <c r="Y594" s="119" t="e">
        <f t="shared" si="1973"/>
        <v>#DIV/0!</v>
      </c>
      <c r="Z594" s="117"/>
      <c r="AA594" s="118"/>
      <c r="AB594" s="119" t="e">
        <f t="shared" si="1974"/>
        <v>#DIV/0!</v>
      </c>
      <c r="AC594" s="117"/>
      <c r="AD594" s="118"/>
      <c r="AE594" s="119" t="e">
        <f t="shared" si="1975"/>
        <v>#DIV/0!</v>
      </c>
      <c r="AF594" s="117"/>
      <c r="AG594" s="118"/>
      <c r="AH594" s="119" t="e">
        <f t="shared" si="1976"/>
        <v>#DIV/0!</v>
      </c>
      <c r="AI594" s="117"/>
      <c r="AJ594" s="118"/>
      <c r="AK594" s="119" t="e">
        <f t="shared" si="1977"/>
        <v>#DIV/0!</v>
      </c>
      <c r="AL594" s="117"/>
      <c r="AM594" s="118"/>
      <c r="AN594" s="119" t="e">
        <f t="shared" si="1978"/>
        <v>#DIV/0!</v>
      </c>
      <c r="AO594" s="117"/>
      <c r="AP594" s="118"/>
      <c r="AQ594" s="119" t="e">
        <f t="shared" si="1979"/>
        <v>#DIV/0!</v>
      </c>
      <c r="AR594" s="12"/>
    </row>
    <row r="595" spans="1:44" ht="32.25" customHeight="1">
      <c r="A595" s="357"/>
      <c r="B595" s="219"/>
      <c r="C595" s="219"/>
      <c r="D595" s="64" t="s">
        <v>41</v>
      </c>
      <c r="E595" s="117">
        <f t="shared" si="1980"/>
        <v>0</v>
      </c>
      <c r="F595" s="118">
        <f t="shared" si="1981"/>
        <v>0</v>
      </c>
      <c r="G595" s="119" t="e">
        <f t="shared" si="1967"/>
        <v>#DIV/0!</v>
      </c>
      <c r="H595" s="117"/>
      <c r="I595" s="118"/>
      <c r="J595" s="119" t="e">
        <f t="shared" si="1968"/>
        <v>#DIV/0!</v>
      </c>
      <c r="K595" s="117"/>
      <c r="L595" s="118"/>
      <c r="M595" s="119" t="e">
        <f t="shared" si="1969"/>
        <v>#DIV/0!</v>
      </c>
      <c r="N595" s="117"/>
      <c r="O595" s="118"/>
      <c r="P595" s="119" t="e">
        <f t="shared" si="1970"/>
        <v>#DIV/0!</v>
      </c>
      <c r="Q595" s="117"/>
      <c r="R595" s="118"/>
      <c r="S595" s="119" t="e">
        <f t="shared" si="1971"/>
        <v>#DIV/0!</v>
      </c>
      <c r="T595" s="117"/>
      <c r="U595" s="118"/>
      <c r="V595" s="119" t="e">
        <f t="shared" si="1972"/>
        <v>#DIV/0!</v>
      </c>
      <c r="W595" s="117"/>
      <c r="X595" s="118"/>
      <c r="Y595" s="119" t="e">
        <f t="shared" si="1973"/>
        <v>#DIV/0!</v>
      </c>
      <c r="Z595" s="117"/>
      <c r="AA595" s="118"/>
      <c r="AB595" s="119" t="e">
        <f t="shared" si="1974"/>
        <v>#DIV/0!</v>
      </c>
      <c r="AC595" s="117"/>
      <c r="AD595" s="118"/>
      <c r="AE595" s="119" t="e">
        <f t="shared" si="1975"/>
        <v>#DIV/0!</v>
      </c>
      <c r="AF595" s="117"/>
      <c r="AG595" s="118"/>
      <c r="AH595" s="119" t="e">
        <f t="shared" si="1976"/>
        <v>#DIV/0!</v>
      </c>
      <c r="AI595" s="117"/>
      <c r="AJ595" s="118"/>
      <c r="AK595" s="119" t="e">
        <f t="shared" si="1977"/>
        <v>#DIV/0!</v>
      </c>
      <c r="AL595" s="117"/>
      <c r="AM595" s="118"/>
      <c r="AN595" s="119" t="e">
        <f t="shared" si="1978"/>
        <v>#DIV/0!</v>
      </c>
      <c r="AO595" s="117"/>
      <c r="AP595" s="118"/>
      <c r="AQ595" s="119" t="e">
        <f t="shared" si="1979"/>
        <v>#DIV/0!</v>
      </c>
      <c r="AR595" s="12"/>
    </row>
    <row r="596" spans="1:44" ht="54.75" customHeight="1">
      <c r="A596" s="358"/>
      <c r="B596" s="220"/>
      <c r="C596" s="220"/>
      <c r="D596" s="64" t="s">
        <v>33</v>
      </c>
      <c r="E596" s="117">
        <f t="shared" si="1980"/>
        <v>0</v>
      </c>
      <c r="F596" s="118">
        <f t="shared" si="1981"/>
        <v>0</v>
      </c>
      <c r="G596" s="119" t="e">
        <f t="shared" si="1967"/>
        <v>#DIV/0!</v>
      </c>
      <c r="H596" s="117"/>
      <c r="I596" s="118"/>
      <c r="J596" s="119" t="e">
        <f t="shared" si="1968"/>
        <v>#DIV/0!</v>
      </c>
      <c r="K596" s="117"/>
      <c r="L596" s="118"/>
      <c r="M596" s="119" t="e">
        <f t="shared" si="1969"/>
        <v>#DIV/0!</v>
      </c>
      <c r="N596" s="117"/>
      <c r="O596" s="118"/>
      <c r="P596" s="119" t="e">
        <f t="shared" si="1970"/>
        <v>#DIV/0!</v>
      </c>
      <c r="Q596" s="117"/>
      <c r="R596" s="118"/>
      <c r="S596" s="119" t="e">
        <f t="shared" si="1971"/>
        <v>#DIV/0!</v>
      </c>
      <c r="T596" s="117"/>
      <c r="U596" s="118"/>
      <c r="V596" s="119" t="e">
        <f t="shared" si="1972"/>
        <v>#DIV/0!</v>
      </c>
      <c r="W596" s="117"/>
      <c r="X596" s="118"/>
      <c r="Y596" s="119" t="e">
        <f t="shared" si="1973"/>
        <v>#DIV/0!</v>
      </c>
      <c r="Z596" s="117"/>
      <c r="AA596" s="118"/>
      <c r="AB596" s="119" t="e">
        <f t="shared" si="1974"/>
        <v>#DIV/0!</v>
      </c>
      <c r="AC596" s="117"/>
      <c r="AD596" s="118"/>
      <c r="AE596" s="119" t="e">
        <f t="shared" si="1975"/>
        <v>#DIV/0!</v>
      </c>
      <c r="AF596" s="117"/>
      <c r="AG596" s="118"/>
      <c r="AH596" s="119" t="e">
        <f t="shared" si="1976"/>
        <v>#DIV/0!</v>
      </c>
      <c r="AI596" s="117"/>
      <c r="AJ596" s="118"/>
      <c r="AK596" s="119" t="e">
        <f t="shared" si="1977"/>
        <v>#DIV/0!</v>
      </c>
      <c r="AL596" s="117"/>
      <c r="AM596" s="118"/>
      <c r="AN596" s="119" t="e">
        <f t="shared" si="1978"/>
        <v>#DIV/0!</v>
      </c>
      <c r="AO596" s="117"/>
      <c r="AP596" s="118"/>
      <c r="AQ596" s="119" t="e">
        <f t="shared" si="1979"/>
        <v>#DIV/0!</v>
      </c>
      <c r="AR596" s="12"/>
    </row>
    <row r="597" spans="1:44" ht="29.25" customHeight="1">
      <c r="A597" s="356" t="s">
        <v>383</v>
      </c>
      <c r="B597" s="218" t="s">
        <v>384</v>
      </c>
      <c r="C597" s="218" t="s">
        <v>385</v>
      </c>
      <c r="D597" s="64" t="s">
        <v>38</v>
      </c>
      <c r="E597" s="117">
        <f>SUM(E598:E603)</f>
        <v>0</v>
      </c>
      <c r="F597" s="116">
        <f>SUM(F598:F603)</f>
        <v>0</v>
      </c>
      <c r="G597" s="116" t="e">
        <f>(F597/E597)*100</f>
        <v>#DIV/0!</v>
      </c>
      <c r="H597" s="117">
        <f>SUM(H598:H603)</f>
        <v>0</v>
      </c>
      <c r="I597" s="116">
        <f>SUM(I598:I603)</f>
        <v>0</v>
      </c>
      <c r="J597" s="116" t="e">
        <f>(I597/H597)*100</f>
        <v>#DIV/0!</v>
      </c>
      <c r="K597" s="117">
        <f>SUM(K598:K603)</f>
        <v>0</v>
      </c>
      <c r="L597" s="116">
        <f>SUM(L598:L603)</f>
        <v>0</v>
      </c>
      <c r="M597" s="116" t="e">
        <f>(L597/K597)*100</f>
        <v>#DIV/0!</v>
      </c>
      <c r="N597" s="117">
        <f>SUM(N598:N603)</f>
        <v>0</v>
      </c>
      <c r="O597" s="116">
        <f>SUM(O598:O603)</f>
        <v>0</v>
      </c>
      <c r="P597" s="116" t="e">
        <f>(O597/N597)*100</f>
        <v>#DIV/0!</v>
      </c>
      <c r="Q597" s="117">
        <f>SUM(Q598:Q603)</f>
        <v>0</v>
      </c>
      <c r="R597" s="116">
        <f>SUM(R598:R603)</f>
        <v>0</v>
      </c>
      <c r="S597" s="116" t="e">
        <f>(R597/Q597)*100</f>
        <v>#DIV/0!</v>
      </c>
      <c r="T597" s="117">
        <f>SUM(T598:T603)</f>
        <v>0</v>
      </c>
      <c r="U597" s="116">
        <f>SUM(U598:U603)</f>
        <v>0</v>
      </c>
      <c r="V597" s="116" t="e">
        <f>(U597/T597)*100</f>
        <v>#DIV/0!</v>
      </c>
      <c r="W597" s="117">
        <f>SUM(W598:W603)</f>
        <v>0</v>
      </c>
      <c r="X597" s="116">
        <f>SUM(X598:X603)</f>
        <v>0</v>
      </c>
      <c r="Y597" s="116" t="e">
        <f>(X597/W597)*100</f>
        <v>#DIV/0!</v>
      </c>
      <c r="Z597" s="117">
        <f>SUM(Z598:Z603)</f>
        <v>0</v>
      </c>
      <c r="AA597" s="116">
        <f>SUM(AA598:AA603)</f>
        <v>0</v>
      </c>
      <c r="AB597" s="116" t="e">
        <f>(AA597/Z597)*100</f>
        <v>#DIV/0!</v>
      </c>
      <c r="AC597" s="117">
        <f>SUM(AC598:AC603)</f>
        <v>0</v>
      </c>
      <c r="AD597" s="116">
        <f>SUM(AD598:AD603)</f>
        <v>0</v>
      </c>
      <c r="AE597" s="116" t="e">
        <f>(AD597/AC597)*100</f>
        <v>#DIV/0!</v>
      </c>
      <c r="AF597" s="117">
        <f>SUM(AF598:AF603)</f>
        <v>0</v>
      </c>
      <c r="AG597" s="116">
        <f>SUM(AG598:AG603)</f>
        <v>0</v>
      </c>
      <c r="AH597" s="116" t="e">
        <f>(AG597/AF597)*100</f>
        <v>#DIV/0!</v>
      </c>
      <c r="AI597" s="117">
        <f>SUM(AI598:AI603)</f>
        <v>0</v>
      </c>
      <c r="AJ597" s="116">
        <f>SUM(AJ598:AJ603)</f>
        <v>0</v>
      </c>
      <c r="AK597" s="116" t="e">
        <f>(AJ597/AI597)*100</f>
        <v>#DIV/0!</v>
      </c>
      <c r="AL597" s="117">
        <f>SUM(AL598:AL603)</f>
        <v>0</v>
      </c>
      <c r="AM597" s="116">
        <f>SUM(AM598:AM603)</f>
        <v>0</v>
      </c>
      <c r="AN597" s="116" t="e">
        <f>(AM597/AL597)*100</f>
        <v>#DIV/0!</v>
      </c>
      <c r="AO597" s="117">
        <f>SUM(AO598:AO603)</f>
        <v>0</v>
      </c>
      <c r="AP597" s="116">
        <f>SUM(AP598:AP603)</f>
        <v>0</v>
      </c>
      <c r="AQ597" s="116" t="e">
        <f>(AP597/AO597)*100</f>
        <v>#DIV/0!</v>
      </c>
      <c r="AR597" s="12"/>
    </row>
    <row r="598" spans="1:44" ht="38.25" customHeight="1">
      <c r="A598" s="357"/>
      <c r="B598" s="219"/>
      <c r="C598" s="219"/>
      <c r="D598" s="64" t="s">
        <v>17</v>
      </c>
      <c r="E598" s="117">
        <f>H598+K598+N598+Q598+T598+W598+Z598+AC598+AF598+AI598+AL598+AO598</f>
        <v>0</v>
      </c>
      <c r="F598" s="118">
        <f>I598+L598+O598+R598+U598+X598+AA598+AD598+AG598+AJ598+AM598+AP598</f>
        <v>0</v>
      </c>
      <c r="G598" s="119" t="e">
        <f t="shared" ref="G598:G603" si="1982">(F598/E598)*100</f>
        <v>#DIV/0!</v>
      </c>
      <c r="H598" s="117"/>
      <c r="I598" s="118"/>
      <c r="J598" s="119" t="e">
        <f t="shared" ref="J598:J603" si="1983">(I598/H598)*100</f>
        <v>#DIV/0!</v>
      </c>
      <c r="K598" s="117"/>
      <c r="L598" s="118"/>
      <c r="M598" s="119" t="e">
        <f t="shared" ref="M598:M603" si="1984">(L598/K598)*100</f>
        <v>#DIV/0!</v>
      </c>
      <c r="N598" s="117"/>
      <c r="O598" s="118"/>
      <c r="P598" s="119" t="e">
        <f t="shared" ref="P598:P603" si="1985">(O598/N598)*100</f>
        <v>#DIV/0!</v>
      </c>
      <c r="Q598" s="117"/>
      <c r="R598" s="118"/>
      <c r="S598" s="119" t="e">
        <f t="shared" ref="S598:S603" si="1986">(R598/Q598)*100</f>
        <v>#DIV/0!</v>
      </c>
      <c r="T598" s="117"/>
      <c r="U598" s="118"/>
      <c r="V598" s="119" t="e">
        <f t="shared" ref="V598:V603" si="1987">(U598/T598)*100</f>
        <v>#DIV/0!</v>
      </c>
      <c r="W598" s="117"/>
      <c r="X598" s="118"/>
      <c r="Y598" s="119" t="e">
        <f t="shared" ref="Y598:Y603" si="1988">(X598/W598)*100</f>
        <v>#DIV/0!</v>
      </c>
      <c r="Z598" s="117"/>
      <c r="AA598" s="118"/>
      <c r="AB598" s="119" t="e">
        <f t="shared" ref="AB598:AB603" si="1989">(AA598/Z598)*100</f>
        <v>#DIV/0!</v>
      </c>
      <c r="AC598" s="117"/>
      <c r="AD598" s="118"/>
      <c r="AE598" s="119" t="e">
        <f t="shared" ref="AE598:AE603" si="1990">(AD598/AC598)*100</f>
        <v>#DIV/0!</v>
      </c>
      <c r="AF598" s="117"/>
      <c r="AG598" s="118"/>
      <c r="AH598" s="119" t="e">
        <f t="shared" ref="AH598:AH603" si="1991">(AG598/AF598)*100</f>
        <v>#DIV/0!</v>
      </c>
      <c r="AI598" s="117"/>
      <c r="AJ598" s="118"/>
      <c r="AK598" s="119" t="e">
        <f t="shared" ref="AK598:AK603" si="1992">(AJ598/AI598)*100</f>
        <v>#DIV/0!</v>
      </c>
      <c r="AL598" s="117"/>
      <c r="AM598" s="118"/>
      <c r="AN598" s="119" t="e">
        <f t="shared" ref="AN598:AN603" si="1993">(AM598/AL598)*100</f>
        <v>#DIV/0!</v>
      </c>
      <c r="AO598" s="117"/>
      <c r="AP598" s="118"/>
      <c r="AQ598" s="119" t="e">
        <f t="shared" ref="AQ598:AQ603" si="1994">(AP598/AO598)*100</f>
        <v>#DIV/0!</v>
      </c>
      <c r="AR598" s="12"/>
    </row>
    <row r="599" spans="1:44" ht="49.5" customHeight="1">
      <c r="A599" s="357"/>
      <c r="B599" s="219"/>
      <c r="C599" s="219"/>
      <c r="D599" s="64" t="s">
        <v>18</v>
      </c>
      <c r="E599" s="117">
        <f t="shared" ref="E599:E603" si="1995">H599+K599+N599+Q599+T599+W599+Z599+AC599+AF599+AI599+AL599+AO599</f>
        <v>0</v>
      </c>
      <c r="F599" s="118">
        <f t="shared" ref="F599:F603" si="1996">I599+L599+O599+R599+U599+X599+AA599+AD599+AG599+AJ599+AM599+AP599</f>
        <v>0</v>
      </c>
      <c r="G599" s="119" t="e">
        <f t="shared" si="1982"/>
        <v>#DIV/0!</v>
      </c>
      <c r="H599" s="117"/>
      <c r="I599" s="118"/>
      <c r="J599" s="119" t="e">
        <f t="shared" si="1983"/>
        <v>#DIV/0!</v>
      </c>
      <c r="K599" s="117"/>
      <c r="L599" s="118"/>
      <c r="M599" s="119" t="e">
        <f t="shared" si="1984"/>
        <v>#DIV/0!</v>
      </c>
      <c r="N599" s="117"/>
      <c r="O599" s="118"/>
      <c r="P599" s="119" t="e">
        <f t="shared" si="1985"/>
        <v>#DIV/0!</v>
      </c>
      <c r="Q599" s="117"/>
      <c r="R599" s="118"/>
      <c r="S599" s="119" t="e">
        <f t="shared" si="1986"/>
        <v>#DIV/0!</v>
      </c>
      <c r="T599" s="117"/>
      <c r="U599" s="118"/>
      <c r="V599" s="119" t="e">
        <f t="shared" si="1987"/>
        <v>#DIV/0!</v>
      </c>
      <c r="W599" s="117"/>
      <c r="X599" s="118"/>
      <c r="Y599" s="119" t="e">
        <f t="shared" si="1988"/>
        <v>#DIV/0!</v>
      </c>
      <c r="Z599" s="117"/>
      <c r="AA599" s="118"/>
      <c r="AB599" s="119" t="e">
        <f t="shared" si="1989"/>
        <v>#DIV/0!</v>
      </c>
      <c r="AC599" s="117"/>
      <c r="AD599" s="118"/>
      <c r="AE599" s="119" t="e">
        <f t="shared" si="1990"/>
        <v>#DIV/0!</v>
      </c>
      <c r="AF599" s="117"/>
      <c r="AG599" s="118"/>
      <c r="AH599" s="119" t="e">
        <f t="shared" si="1991"/>
        <v>#DIV/0!</v>
      </c>
      <c r="AI599" s="117"/>
      <c r="AJ599" s="118"/>
      <c r="AK599" s="119" t="e">
        <f t="shared" si="1992"/>
        <v>#DIV/0!</v>
      </c>
      <c r="AL599" s="117"/>
      <c r="AM599" s="118"/>
      <c r="AN599" s="119" t="e">
        <f t="shared" si="1993"/>
        <v>#DIV/0!</v>
      </c>
      <c r="AO599" s="117"/>
      <c r="AP599" s="118"/>
      <c r="AQ599" s="119" t="e">
        <f t="shared" si="1994"/>
        <v>#DIV/0!</v>
      </c>
      <c r="AR599" s="12"/>
    </row>
    <row r="600" spans="1:44" ht="31.5" customHeight="1">
      <c r="A600" s="357"/>
      <c r="B600" s="219"/>
      <c r="C600" s="219"/>
      <c r="D600" s="64" t="s">
        <v>26</v>
      </c>
      <c r="E600" s="117">
        <f t="shared" si="1995"/>
        <v>0</v>
      </c>
      <c r="F600" s="118">
        <f t="shared" si="1996"/>
        <v>0</v>
      </c>
      <c r="G600" s="119" t="e">
        <f t="shared" si="1982"/>
        <v>#DIV/0!</v>
      </c>
      <c r="H600" s="117"/>
      <c r="I600" s="118"/>
      <c r="J600" s="119" t="e">
        <f t="shared" si="1983"/>
        <v>#DIV/0!</v>
      </c>
      <c r="K600" s="117"/>
      <c r="L600" s="118"/>
      <c r="M600" s="119" t="e">
        <f t="shared" si="1984"/>
        <v>#DIV/0!</v>
      </c>
      <c r="N600" s="117"/>
      <c r="O600" s="118"/>
      <c r="P600" s="119" t="e">
        <f t="shared" si="1985"/>
        <v>#DIV/0!</v>
      </c>
      <c r="Q600" s="117"/>
      <c r="R600" s="118"/>
      <c r="S600" s="119" t="e">
        <f t="shared" si="1986"/>
        <v>#DIV/0!</v>
      </c>
      <c r="T600" s="117"/>
      <c r="U600" s="118"/>
      <c r="V600" s="119" t="e">
        <f t="shared" si="1987"/>
        <v>#DIV/0!</v>
      </c>
      <c r="W600" s="117"/>
      <c r="X600" s="118"/>
      <c r="Y600" s="119" t="e">
        <f t="shared" si="1988"/>
        <v>#DIV/0!</v>
      </c>
      <c r="Z600" s="117"/>
      <c r="AA600" s="118"/>
      <c r="AB600" s="119" t="e">
        <f t="shared" si="1989"/>
        <v>#DIV/0!</v>
      </c>
      <c r="AC600" s="117"/>
      <c r="AD600" s="118"/>
      <c r="AE600" s="119" t="e">
        <f t="shared" si="1990"/>
        <v>#DIV/0!</v>
      </c>
      <c r="AF600" s="117"/>
      <c r="AG600" s="118"/>
      <c r="AH600" s="119" t="e">
        <f t="shared" si="1991"/>
        <v>#DIV/0!</v>
      </c>
      <c r="AI600" s="117"/>
      <c r="AJ600" s="118"/>
      <c r="AK600" s="119" t="e">
        <f t="shared" si="1992"/>
        <v>#DIV/0!</v>
      </c>
      <c r="AL600" s="117"/>
      <c r="AM600" s="118"/>
      <c r="AN600" s="119" t="e">
        <f t="shared" si="1993"/>
        <v>#DIV/0!</v>
      </c>
      <c r="AO600" s="117"/>
      <c r="AP600" s="118"/>
      <c r="AQ600" s="119" t="e">
        <f t="shared" si="1994"/>
        <v>#DIV/0!</v>
      </c>
      <c r="AR600" s="12"/>
    </row>
    <row r="601" spans="1:44" ht="80.25" customHeight="1">
      <c r="A601" s="357"/>
      <c r="B601" s="219"/>
      <c r="C601" s="219"/>
      <c r="D601" s="101" t="s">
        <v>440</v>
      </c>
      <c r="E601" s="117">
        <f t="shared" si="1995"/>
        <v>0</v>
      </c>
      <c r="F601" s="118">
        <f t="shared" si="1996"/>
        <v>0</v>
      </c>
      <c r="G601" s="119" t="e">
        <f t="shared" si="1982"/>
        <v>#DIV/0!</v>
      </c>
      <c r="H601" s="117"/>
      <c r="I601" s="118"/>
      <c r="J601" s="119" t="e">
        <f t="shared" si="1983"/>
        <v>#DIV/0!</v>
      </c>
      <c r="K601" s="117"/>
      <c r="L601" s="118"/>
      <c r="M601" s="119" t="e">
        <f t="shared" si="1984"/>
        <v>#DIV/0!</v>
      </c>
      <c r="N601" s="117"/>
      <c r="O601" s="118"/>
      <c r="P601" s="119" t="e">
        <f t="shared" si="1985"/>
        <v>#DIV/0!</v>
      </c>
      <c r="Q601" s="117"/>
      <c r="R601" s="118"/>
      <c r="S601" s="119" t="e">
        <f t="shared" si="1986"/>
        <v>#DIV/0!</v>
      </c>
      <c r="T601" s="117"/>
      <c r="U601" s="118"/>
      <c r="V601" s="119" t="e">
        <f t="shared" si="1987"/>
        <v>#DIV/0!</v>
      </c>
      <c r="W601" s="117"/>
      <c r="X601" s="118"/>
      <c r="Y601" s="119" t="e">
        <f t="shared" si="1988"/>
        <v>#DIV/0!</v>
      </c>
      <c r="Z601" s="117"/>
      <c r="AA601" s="118"/>
      <c r="AB601" s="119" t="e">
        <f t="shared" si="1989"/>
        <v>#DIV/0!</v>
      </c>
      <c r="AC601" s="117"/>
      <c r="AD601" s="118"/>
      <c r="AE601" s="119" t="e">
        <f t="shared" si="1990"/>
        <v>#DIV/0!</v>
      </c>
      <c r="AF601" s="117"/>
      <c r="AG601" s="118"/>
      <c r="AH601" s="119" t="e">
        <f t="shared" si="1991"/>
        <v>#DIV/0!</v>
      </c>
      <c r="AI601" s="117"/>
      <c r="AJ601" s="118"/>
      <c r="AK601" s="119" t="e">
        <f t="shared" si="1992"/>
        <v>#DIV/0!</v>
      </c>
      <c r="AL601" s="117"/>
      <c r="AM601" s="118"/>
      <c r="AN601" s="119" t="e">
        <f t="shared" si="1993"/>
        <v>#DIV/0!</v>
      </c>
      <c r="AO601" s="117"/>
      <c r="AP601" s="118"/>
      <c r="AQ601" s="119" t="e">
        <f t="shared" si="1994"/>
        <v>#DIV/0!</v>
      </c>
      <c r="AR601" s="12"/>
    </row>
    <row r="602" spans="1:44" ht="30.75" customHeight="1">
      <c r="A602" s="357"/>
      <c r="B602" s="219"/>
      <c r="C602" s="219"/>
      <c r="D602" s="64" t="s">
        <v>41</v>
      </c>
      <c r="E602" s="117">
        <f t="shared" si="1995"/>
        <v>0</v>
      </c>
      <c r="F602" s="118">
        <f t="shared" si="1996"/>
        <v>0</v>
      </c>
      <c r="G602" s="119" t="e">
        <f t="shared" si="1982"/>
        <v>#DIV/0!</v>
      </c>
      <c r="H602" s="117"/>
      <c r="I602" s="118"/>
      <c r="J602" s="119" t="e">
        <f t="shared" si="1983"/>
        <v>#DIV/0!</v>
      </c>
      <c r="K602" s="117"/>
      <c r="L602" s="118"/>
      <c r="M602" s="119" t="e">
        <f t="shared" si="1984"/>
        <v>#DIV/0!</v>
      </c>
      <c r="N602" s="117"/>
      <c r="O602" s="118"/>
      <c r="P602" s="119" t="e">
        <f t="shared" si="1985"/>
        <v>#DIV/0!</v>
      </c>
      <c r="Q602" s="117"/>
      <c r="R602" s="118"/>
      <c r="S602" s="119" t="e">
        <f t="shared" si="1986"/>
        <v>#DIV/0!</v>
      </c>
      <c r="T602" s="117"/>
      <c r="U602" s="118"/>
      <c r="V602" s="119" t="e">
        <f t="shared" si="1987"/>
        <v>#DIV/0!</v>
      </c>
      <c r="W602" s="117"/>
      <c r="X602" s="118"/>
      <c r="Y602" s="119" t="e">
        <f t="shared" si="1988"/>
        <v>#DIV/0!</v>
      </c>
      <c r="Z602" s="117"/>
      <c r="AA602" s="118"/>
      <c r="AB602" s="119" t="e">
        <f t="shared" si="1989"/>
        <v>#DIV/0!</v>
      </c>
      <c r="AC602" s="117"/>
      <c r="AD602" s="118"/>
      <c r="AE602" s="119" t="e">
        <f t="shared" si="1990"/>
        <v>#DIV/0!</v>
      </c>
      <c r="AF602" s="117"/>
      <c r="AG602" s="118"/>
      <c r="AH602" s="119" t="e">
        <f t="shared" si="1991"/>
        <v>#DIV/0!</v>
      </c>
      <c r="AI602" s="117"/>
      <c r="AJ602" s="118"/>
      <c r="AK602" s="119" t="e">
        <f t="shared" si="1992"/>
        <v>#DIV/0!</v>
      </c>
      <c r="AL602" s="117"/>
      <c r="AM602" s="118"/>
      <c r="AN602" s="119" t="e">
        <f t="shared" si="1993"/>
        <v>#DIV/0!</v>
      </c>
      <c r="AO602" s="117"/>
      <c r="AP602" s="118"/>
      <c r="AQ602" s="119" t="e">
        <f t="shared" si="1994"/>
        <v>#DIV/0!</v>
      </c>
      <c r="AR602" s="12"/>
    </row>
    <row r="603" spans="1:44" ht="48.75" customHeight="1">
      <c r="A603" s="358"/>
      <c r="B603" s="220"/>
      <c r="C603" s="220"/>
      <c r="D603" s="64" t="s">
        <v>33</v>
      </c>
      <c r="E603" s="117">
        <f t="shared" si="1995"/>
        <v>0</v>
      </c>
      <c r="F603" s="118">
        <f t="shared" si="1996"/>
        <v>0</v>
      </c>
      <c r="G603" s="119" t="e">
        <f t="shared" si="1982"/>
        <v>#DIV/0!</v>
      </c>
      <c r="H603" s="117"/>
      <c r="I603" s="118"/>
      <c r="J603" s="119" t="e">
        <f t="shared" si="1983"/>
        <v>#DIV/0!</v>
      </c>
      <c r="K603" s="117"/>
      <c r="L603" s="118"/>
      <c r="M603" s="119" t="e">
        <f t="shared" si="1984"/>
        <v>#DIV/0!</v>
      </c>
      <c r="N603" s="117"/>
      <c r="O603" s="118"/>
      <c r="P603" s="119" t="e">
        <f t="shared" si="1985"/>
        <v>#DIV/0!</v>
      </c>
      <c r="Q603" s="117"/>
      <c r="R603" s="118"/>
      <c r="S603" s="119" t="e">
        <f t="shared" si="1986"/>
        <v>#DIV/0!</v>
      </c>
      <c r="T603" s="117"/>
      <c r="U603" s="118"/>
      <c r="V603" s="119" t="e">
        <f t="shared" si="1987"/>
        <v>#DIV/0!</v>
      </c>
      <c r="W603" s="117"/>
      <c r="X603" s="118"/>
      <c r="Y603" s="119" t="e">
        <f t="shared" si="1988"/>
        <v>#DIV/0!</v>
      </c>
      <c r="Z603" s="117"/>
      <c r="AA603" s="118"/>
      <c r="AB603" s="119" t="e">
        <f t="shared" si="1989"/>
        <v>#DIV/0!</v>
      </c>
      <c r="AC603" s="117"/>
      <c r="AD603" s="118"/>
      <c r="AE603" s="119" t="e">
        <f t="shared" si="1990"/>
        <v>#DIV/0!</v>
      </c>
      <c r="AF603" s="117"/>
      <c r="AG603" s="118"/>
      <c r="AH603" s="119" t="e">
        <f t="shared" si="1991"/>
        <v>#DIV/0!</v>
      </c>
      <c r="AI603" s="117"/>
      <c r="AJ603" s="118"/>
      <c r="AK603" s="119" t="e">
        <f t="shared" si="1992"/>
        <v>#DIV/0!</v>
      </c>
      <c r="AL603" s="117"/>
      <c r="AM603" s="118"/>
      <c r="AN603" s="119" t="e">
        <f t="shared" si="1993"/>
        <v>#DIV/0!</v>
      </c>
      <c r="AO603" s="117"/>
      <c r="AP603" s="118"/>
      <c r="AQ603" s="119" t="e">
        <f t="shared" si="1994"/>
        <v>#DIV/0!</v>
      </c>
      <c r="AR603" s="12"/>
    </row>
    <row r="604" spans="1:44" ht="25.5" customHeight="1">
      <c r="A604" s="356" t="s">
        <v>386</v>
      </c>
      <c r="B604" s="218" t="s">
        <v>478</v>
      </c>
      <c r="C604" s="218" t="s">
        <v>388</v>
      </c>
      <c r="D604" s="64" t="s">
        <v>38</v>
      </c>
      <c r="E604" s="117">
        <f>SUM(E605:E610)</f>
        <v>423</v>
      </c>
      <c r="F604" s="116">
        <f>SUM(F605:F610)</f>
        <v>0</v>
      </c>
      <c r="G604" s="116">
        <f>(F604/E604)*100</f>
        <v>0</v>
      </c>
      <c r="H604" s="117">
        <f>SUM(H605:H610)</f>
        <v>0</v>
      </c>
      <c r="I604" s="116">
        <f>SUM(I605:I610)</f>
        <v>0</v>
      </c>
      <c r="J604" s="116" t="e">
        <f>(I604/H604)*100</f>
        <v>#DIV/0!</v>
      </c>
      <c r="K604" s="117">
        <f>SUM(K605:K610)</f>
        <v>0</v>
      </c>
      <c r="L604" s="116">
        <f>SUM(L605:L610)</f>
        <v>0</v>
      </c>
      <c r="M604" s="116" t="e">
        <f>(L604/K604)*100</f>
        <v>#DIV/0!</v>
      </c>
      <c r="N604" s="117">
        <f>SUM(N605:N610)</f>
        <v>0</v>
      </c>
      <c r="O604" s="116">
        <f>SUM(O605:O610)</f>
        <v>0</v>
      </c>
      <c r="P604" s="116" t="e">
        <f>(O604/N604)*100</f>
        <v>#DIV/0!</v>
      </c>
      <c r="Q604" s="117">
        <f>SUM(Q605:Q610)</f>
        <v>0</v>
      </c>
      <c r="R604" s="116">
        <f>SUM(R605:R610)</f>
        <v>0</v>
      </c>
      <c r="S604" s="116" t="e">
        <f>(R604/Q604)*100</f>
        <v>#DIV/0!</v>
      </c>
      <c r="T604" s="117">
        <f>SUM(T605:T610)</f>
        <v>423</v>
      </c>
      <c r="U604" s="116">
        <f>SUM(U605:U610)</f>
        <v>0</v>
      </c>
      <c r="V604" s="116">
        <f>(U604/T604)*100</f>
        <v>0</v>
      </c>
      <c r="W604" s="117">
        <f>SUM(W605:W610)</f>
        <v>0</v>
      </c>
      <c r="X604" s="116">
        <f>SUM(X605:X610)</f>
        <v>0</v>
      </c>
      <c r="Y604" s="116" t="e">
        <f>(X604/W604)*100</f>
        <v>#DIV/0!</v>
      </c>
      <c r="Z604" s="117">
        <f>SUM(Z605:Z610)</f>
        <v>0</v>
      </c>
      <c r="AA604" s="116">
        <f>SUM(AA605:AA610)</f>
        <v>0</v>
      </c>
      <c r="AB604" s="116" t="e">
        <f>(AA604/Z604)*100</f>
        <v>#DIV/0!</v>
      </c>
      <c r="AC604" s="117">
        <f>SUM(AC605:AC610)</f>
        <v>0</v>
      </c>
      <c r="AD604" s="116">
        <f>SUM(AD605:AD610)</f>
        <v>0</v>
      </c>
      <c r="AE604" s="116" t="e">
        <f>(AD604/AC604)*100</f>
        <v>#DIV/0!</v>
      </c>
      <c r="AF604" s="117">
        <f>SUM(AF605:AF610)</f>
        <v>0</v>
      </c>
      <c r="AG604" s="116">
        <f>SUM(AG605:AG610)</f>
        <v>0</v>
      </c>
      <c r="AH604" s="116" t="e">
        <f>(AG604/AF604)*100</f>
        <v>#DIV/0!</v>
      </c>
      <c r="AI604" s="117">
        <f>SUM(AI605:AI610)</f>
        <v>0</v>
      </c>
      <c r="AJ604" s="116">
        <f>SUM(AJ605:AJ610)</f>
        <v>0</v>
      </c>
      <c r="AK604" s="116" t="e">
        <f>(AJ604/AI604)*100</f>
        <v>#DIV/0!</v>
      </c>
      <c r="AL604" s="117">
        <f>SUM(AL605:AL610)</f>
        <v>0</v>
      </c>
      <c r="AM604" s="116">
        <f>SUM(AM605:AM610)</f>
        <v>0</v>
      </c>
      <c r="AN604" s="116" t="e">
        <f>(AM604/AL604)*100</f>
        <v>#DIV/0!</v>
      </c>
      <c r="AO604" s="117">
        <f>SUM(AO605:AO610)</f>
        <v>0</v>
      </c>
      <c r="AP604" s="116">
        <f>SUM(AP605:AP610)</f>
        <v>0</v>
      </c>
      <c r="AQ604" s="116" t="e">
        <f>(AP604/AO604)*100</f>
        <v>#DIV/0!</v>
      </c>
      <c r="AR604" s="12"/>
    </row>
    <row r="605" spans="1:44" ht="30.75" customHeight="1">
      <c r="A605" s="357"/>
      <c r="B605" s="219"/>
      <c r="C605" s="219"/>
      <c r="D605" s="64" t="s">
        <v>17</v>
      </c>
      <c r="E605" s="117">
        <f>H605+K605+N605+Q605+T605+W605+Z605+AC605+AF605+AI605+AL605+AO605</f>
        <v>0</v>
      </c>
      <c r="F605" s="118">
        <f>I605+L605+O605+R605+U605+X605+AA605+AD605+AG605+AJ605+AM605+AP605</f>
        <v>0</v>
      </c>
      <c r="G605" s="119" t="e">
        <f t="shared" ref="G605:G610" si="1997">(F605/E605)*100</f>
        <v>#DIV/0!</v>
      </c>
      <c r="H605" s="117"/>
      <c r="I605" s="118"/>
      <c r="J605" s="119" t="e">
        <f t="shared" ref="J605:J610" si="1998">(I605/H605)*100</f>
        <v>#DIV/0!</v>
      </c>
      <c r="K605" s="117"/>
      <c r="L605" s="118"/>
      <c r="M605" s="119" t="e">
        <f t="shared" ref="M605:M610" si="1999">(L605/K605)*100</f>
        <v>#DIV/0!</v>
      </c>
      <c r="N605" s="117"/>
      <c r="O605" s="118"/>
      <c r="P605" s="119" t="e">
        <f t="shared" ref="P605:P610" si="2000">(O605/N605)*100</f>
        <v>#DIV/0!</v>
      </c>
      <c r="Q605" s="117"/>
      <c r="R605" s="118"/>
      <c r="S605" s="119" t="e">
        <f t="shared" ref="S605:S610" si="2001">(R605/Q605)*100</f>
        <v>#DIV/0!</v>
      </c>
      <c r="T605" s="117"/>
      <c r="U605" s="118"/>
      <c r="V605" s="119" t="e">
        <f t="shared" ref="V605:V610" si="2002">(U605/T605)*100</f>
        <v>#DIV/0!</v>
      </c>
      <c r="W605" s="117"/>
      <c r="X605" s="118"/>
      <c r="Y605" s="119" t="e">
        <f t="shared" ref="Y605:Y610" si="2003">(X605/W605)*100</f>
        <v>#DIV/0!</v>
      </c>
      <c r="Z605" s="117"/>
      <c r="AA605" s="118"/>
      <c r="AB605" s="119" t="e">
        <f t="shared" ref="AB605:AB610" si="2004">(AA605/Z605)*100</f>
        <v>#DIV/0!</v>
      </c>
      <c r="AC605" s="117"/>
      <c r="AD605" s="118"/>
      <c r="AE605" s="119" t="e">
        <f t="shared" ref="AE605:AE610" si="2005">(AD605/AC605)*100</f>
        <v>#DIV/0!</v>
      </c>
      <c r="AF605" s="117"/>
      <c r="AG605" s="118"/>
      <c r="AH605" s="119" t="e">
        <f t="shared" ref="AH605:AH610" si="2006">(AG605/AF605)*100</f>
        <v>#DIV/0!</v>
      </c>
      <c r="AI605" s="117"/>
      <c r="AJ605" s="118"/>
      <c r="AK605" s="119" t="e">
        <f t="shared" ref="AK605:AK610" si="2007">(AJ605/AI605)*100</f>
        <v>#DIV/0!</v>
      </c>
      <c r="AL605" s="117"/>
      <c r="AM605" s="118"/>
      <c r="AN605" s="119" t="e">
        <f t="shared" ref="AN605:AN610" si="2008">(AM605/AL605)*100</f>
        <v>#DIV/0!</v>
      </c>
      <c r="AO605" s="117"/>
      <c r="AP605" s="118"/>
      <c r="AQ605" s="119" t="e">
        <f t="shared" ref="AQ605:AQ610" si="2009">(AP605/AO605)*100</f>
        <v>#DIV/0!</v>
      </c>
      <c r="AR605" s="12"/>
    </row>
    <row r="606" spans="1:44" ht="47.25" customHeight="1">
      <c r="A606" s="357"/>
      <c r="B606" s="219"/>
      <c r="C606" s="219"/>
      <c r="D606" s="64" t="s">
        <v>18</v>
      </c>
      <c r="E606" s="117">
        <f t="shared" ref="E606:E610" si="2010">H606+K606+N606+Q606+T606+W606+Z606+AC606+AF606+AI606+AL606+AO606</f>
        <v>423</v>
      </c>
      <c r="F606" s="118">
        <f t="shared" ref="F606:F610" si="2011">I606+L606+O606+R606+U606+X606+AA606+AD606+AG606+AJ606+AM606+AP606</f>
        <v>0</v>
      </c>
      <c r="G606" s="119">
        <f t="shared" si="1997"/>
        <v>0</v>
      </c>
      <c r="H606" s="117"/>
      <c r="I606" s="118"/>
      <c r="J606" s="119" t="e">
        <f t="shared" si="1998"/>
        <v>#DIV/0!</v>
      </c>
      <c r="K606" s="117"/>
      <c r="L606" s="118"/>
      <c r="M606" s="119" t="e">
        <f t="shared" si="1999"/>
        <v>#DIV/0!</v>
      </c>
      <c r="N606" s="117"/>
      <c r="O606" s="118"/>
      <c r="P606" s="119" t="e">
        <f t="shared" si="2000"/>
        <v>#DIV/0!</v>
      </c>
      <c r="Q606" s="117"/>
      <c r="R606" s="118"/>
      <c r="S606" s="119" t="e">
        <f t="shared" si="2001"/>
        <v>#DIV/0!</v>
      </c>
      <c r="T606" s="117">
        <v>423</v>
      </c>
      <c r="U606" s="118"/>
      <c r="V606" s="119">
        <f t="shared" si="2002"/>
        <v>0</v>
      </c>
      <c r="W606" s="117"/>
      <c r="X606" s="118"/>
      <c r="Y606" s="119" t="e">
        <f t="shared" si="2003"/>
        <v>#DIV/0!</v>
      </c>
      <c r="Z606" s="117"/>
      <c r="AA606" s="118"/>
      <c r="AB606" s="119" t="e">
        <f t="shared" si="2004"/>
        <v>#DIV/0!</v>
      </c>
      <c r="AC606" s="117"/>
      <c r="AD606" s="118"/>
      <c r="AE606" s="119" t="e">
        <f t="shared" si="2005"/>
        <v>#DIV/0!</v>
      </c>
      <c r="AF606" s="117"/>
      <c r="AG606" s="118"/>
      <c r="AH606" s="119" t="e">
        <f t="shared" si="2006"/>
        <v>#DIV/0!</v>
      </c>
      <c r="AI606" s="117"/>
      <c r="AJ606" s="118"/>
      <c r="AK606" s="119" t="e">
        <f t="shared" si="2007"/>
        <v>#DIV/0!</v>
      </c>
      <c r="AL606" s="117"/>
      <c r="AM606" s="118"/>
      <c r="AN606" s="119" t="e">
        <f t="shared" si="2008"/>
        <v>#DIV/0!</v>
      </c>
      <c r="AO606" s="117"/>
      <c r="AP606" s="118"/>
      <c r="AQ606" s="119" t="e">
        <f t="shared" si="2009"/>
        <v>#DIV/0!</v>
      </c>
      <c r="AR606" s="12"/>
    </row>
    <row r="607" spans="1:44" ht="30.75" customHeight="1">
      <c r="A607" s="357"/>
      <c r="B607" s="219"/>
      <c r="C607" s="219"/>
      <c r="D607" s="64" t="s">
        <v>26</v>
      </c>
      <c r="E607" s="117">
        <f t="shared" si="2010"/>
        <v>0</v>
      </c>
      <c r="F607" s="118">
        <f t="shared" si="2011"/>
        <v>0</v>
      </c>
      <c r="G607" s="119" t="e">
        <f t="shared" si="1997"/>
        <v>#DIV/0!</v>
      </c>
      <c r="H607" s="117"/>
      <c r="I607" s="118"/>
      <c r="J607" s="119" t="e">
        <f t="shared" si="1998"/>
        <v>#DIV/0!</v>
      </c>
      <c r="K607" s="117"/>
      <c r="L607" s="118"/>
      <c r="M607" s="119" t="e">
        <f t="shared" si="1999"/>
        <v>#DIV/0!</v>
      </c>
      <c r="N607" s="117"/>
      <c r="O607" s="118"/>
      <c r="P607" s="119" t="e">
        <f t="shared" si="2000"/>
        <v>#DIV/0!</v>
      </c>
      <c r="Q607" s="117"/>
      <c r="R607" s="118"/>
      <c r="S607" s="119" t="e">
        <f t="shared" si="2001"/>
        <v>#DIV/0!</v>
      </c>
      <c r="T607" s="117"/>
      <c r="U607" s="118"/>
      <c r="V607" s="119" t="e">
        <f t="shared" si="2002"/>
        <v>#DIV/0!</v>
      </c>
      <c r="W607" s="117"/>
      <c r="X607" s="118"/>
      <c r="Y607" s="119" t="e">
        <f t="shared" si="2003"/>
        <v>#DIV/0!</v>
      </c>
      <c r="Z607" s="117"/>
      <c r="AA607" s="118"/>
      <c r="AB607" s="119" t="e">
        <f t="shared" si="2004"/>
        <v>#DIV/0!</v>
      </c>
      <c r="AC607" s="117"/>
      <c r="AD607" s="118"/>
      <c r="AE607" s="119" t="e">
        <f t="shared" si="2005"/>
        <v>#DIV/0!</v>
      </c>
      <c r="AF607" s="117"/>
      <c r="AG607" s="118"/>
      <c r="AH607" s="119" t="e">
        <f t="shared" si="2006"/>
        <v>#DIV/0!</v>
      </c>
      <c r="AI607" s="117"/>
      <c r="AJ607" s="118"/>
      <c r="AK607" s="119" t="e">
        <f t="shared" si="2007"/>
        <v>#DIV/0!</v>
      </c>
      <c r="AL607" s="117"/>
      <c r="AM607" s="118"/>
      <c r="AN607" s="119" t="e">
        <f t="shared" si="2008"/>
        <v>#DIV/0!</v>
      </c>
      <c r="AO607" s="117"/>
      <c r="AP607" s="118"/>
      <c r="AQ607" s="119" t="e">
        <f t="shared" si="2009"/>
        <v>#DIV/0!</v>
      </c>
      <c r="AR607" s="12"/>
    </row>
    <row r="608" spans="1:44" ht="81.75" customHeight="1">
      <c r="A608" s="357"/>
      <c r="B608" s="219"/>
      <c r="C608" s="219"/>
      <c r="D608" s="101" t="s">
        <v>440</v>
      </c>
      <c r="E608" s="117">
        <f t="shared" si="2010"/>
        <v>0</v>
      </c>
      <c r="F608" s="118">
        <f t="shared" si="2011"/>
        <v>0</v>
      </c>
      <c r="G608" s="119" t="e">
        <f t="shared" si="1997"/>
        <v>#DIV/0!</v>
      </c>
      <c r="H608" s="117"/>
      <c r="I608" s="118"/>
      <c r="J608" s="119" t="e">
        <f t="shared" si="1998"/>
        <v>#DIV/0!</v>
      </c>
      <c r="K608" s="117"/>
      <c r="L608" s="118"/>
      <c r="M608" s="119" t="e">
        <f t="shared" si="1999"/>
        <v>#DIV/0!</v>
      </c>
      <c r="N608" s="117"/>
      <c r="O608" s="118"/>
      <c r="P608" s="119" t="e">
        <f t="shared" si="2000"/>
        <v>#DIV/0!</v>
      </c>
      <c r="Q608" s="117"/>
      <c r="R608" s="118"/>
      <c r="S608" s="119" t="e">
        <f t="shared" si="2001"/>
        <v>#DIV/0!</v>
      </c>
      <c r="T608" s="117"/>
      <c r="U608" s="118"/>
      <c r="V608" s="119" t="e">
        <f t="shared" si="2002"/>
        <v>#DIV/0!</v>
      </c>
      <c r="W608" s="117"/>
      <c r="X608" s="118"/>
      <c r="Y608" s="119" t="e">
        <f t="shared" si="2003"/>
        <v>#DIV/0!</v>
      </c>
      <c r="Z608" s="117"/>
      <c r="AA608" s="118"/>
      <c r="AB608" s="119" t="e">
        <f t="shared" si="2004"/>
        <v>#DIV/0!</v>
      </c>
      <c r="AC608" s="117"/>
      <c r="AD608" s="118"/>
      <c r="AE608" s="119" t="e">
        <f t="shared" si="2005"/>
        <v>#DIV/0!</v>
      </c>
      <c r="AF608" s="117"/>
      <c r="AG608" s="118"/>
      <c r="AH608" s="119" t="e">
        <f t="shared" si="2006"/>
        <v>#DIV/0!</v>
      </c>
      <c r="AI608" s="117"/>
      <c r="AJ608" s="118"/>
      <c r="AK608" s="119" t="e">
        <f t="shared" si="2007"/>
        <v>#DIV/0!</v>
      </c>
      <c r="AL608" s="117"/>
      <c r="AM608" s="118"/>
      <c r="AN608" s="119" t="e">
        <f t="shared" si="2008"/>
        <v>#DIV/0!</v>
      </c>
      <c r="AO608" s="117"/>
      <c r="AP608" s="118"/>
      <c r="AQ608" s="119" t="e">
        <f t="shared" si="2009"/>
        <v>#DIV/0!</v>
      </c>
      <c r="AR608" s="12"/>
    </row>
    <row r="609" spans="1:44" ht="28.5" customHeight="1">
      <c r="A609" s="357"/>
      <c r="B609" s="219"/>
      <c r="C609" s="219"/>
      <c r="D609" s="64" t="s">
        <v>41</v>
      </c>
      <c r="E609" s="117">
        <f t="shared" si="2010"/>
        <v>0</v>
      </c>
      <c r="F609" s="118">
        <f t="shared" si="2011"/>
        <v>0</v>
      </c>
      <c r="G609" s="119" t="e">
        <f t="shared" si="1997"/>
        <v>#DIV/0!</v>
      </c>
      <c r="H609" s="117"/>
      <c r="I609" s="118"/>
      <c r="J609" s="119" t="e">
        <f t="shared" si="1998"/>
        <v>#DIV/0!</v>
      </c>
      <c r="K609" s="117"/>
      <c r="L609" s="118"/>
      <c r="M609" s="119" t="e">
        <f t="shared" si="1999"/>
        <v>#DIV/0!</v>
      </c>
      <c r="N609" s="117"/>
      <c r="O609" s="118"/>
      <c r="P609" s="119" t="e">
        <f t="shared" si="2000"/>
        <v>#DIV/0!</v>
      </c>
      <c r="Q609" s="117"/>
      <c r="R609" s="118"/>
      <c r="S609" s="119" t="e">
        <f t="shared" si="2001"/>
        <v>#DIV/0!</v>
      </c>
      <c r="T609" s="117"/>
      <c r="U609" s="118"/>
      <c r="V609" s="119" t="e">
        <f t="shared" si="2002"/>
        <v>#DIV/0!</v>
      </c>
      <c r="W609" s="117"/>
      <c r="X609" s="118"/>
      <c r="Y609" s="119" t="e">
        <f t="shared" si="2003"/>
        <v>#DIV/0!</v>
      </c>
      <c r="Z609" s="117"/>
      <c r="AA609" s="118"/>
      <c r="AB609" s="119" t="e">
        <f t="shared" si="2004"/>
        <v>#DIV/0!</v>
      </c>
      <c r="AC609" s="117"/>
      <c r="AD609" s="118"/>
      <c r="AE609" s="119" t="e">
        <f t="shared" si="2005"/>
        <v>#DIV/0!</v>
      </c>
      <c r="AF609" s="117"/>
      <c r="AG609" s="118"/>
      <c r="AH609" s="119" t="e">
        <f t="shared" si="2006"/>
        <v>#DIV/0!</v>
      </c>
      <c r="AI609" s="117"/>
      <c r="AJ609" s="118"/>
      <c r="AK609" s="119" t="e">
        <f t="shared" si="2007"/>
        <v>#DIV/0!</v>
      </c>
      <c r="AL609" s="117"/>
      <c r="AM609" s="118"/>
      <c r="AN609" s="119" t="e">
        <f t="shared" si="2008"/>
        <v>#DIV/0!</v>
      </c>
      <c r="AO609" s="117"/>
      <c r="AP609" s="118"/>
      <c r="AQ609" s="119" t="e">
        <f t="shared" si="2009"/>
        <v>#DIV/0!</v>
      </c>
      <c r="AR609" s="12"/>
    </row>
    <row r="610" spans="1:44" ht="48.75" customHeight="1">
      <c r="A610" s="358"/>
      <c r="B610" s="220"/>
      <c r="C610" s="220"/>
      <c r="D610" s="64" t="s">
        <v>33</v>
      </c>
      <c r="E610" s="117">
        <f t="shared" si="2010"/>
        <v>0</v>
      </c>
      <c r="F610" s="118">
        <f t="shared" si="2011"/>
        <v>0</v>
      </c>
      <c r="G610" s="119" t="e">
        <f t="shared" si="1997"/>
        <v>#DIV/0!</v>
      </c>
      <c r="H610" s="117"/>
      <c r="I610" s="118"/>
      <c r="J610" s="119" t="e">
        <f t="shared" si="1998"/>
        <v>#DIV/0!</v>
      </c>
      <c r="K610" s="117"/>
      <c r="L610" s="118"/>
      <c r="M610" s="119" t="e">
        <f t="shared" si="1999"/>
        <v>#DIV/0!</v>
      </c>
      <c r="N610" s="117"/>
      <c r="O610" s="118"/>
      <c r="P610" s="119" t="e">
        <f t="shared" si="2000"/>
        <v>#DIV/0!</v>
      </c>
      <c r="Q610" s="117"/>
      <c r="R610" s="118"/>
      <c r="S610" s="119" t="e">
        <f t="shared" si="2001"/>
        <v>#DIV/0!</v>
      </c>
      <c r="T610" s="117"/>
      <c r="U610" s="118"/>
      <c r="V610" s="119" t="e">
        <f t="shared" si="2002"/>
        <v>#DIV/0!</v>
      </c>
      <c r="W610" s="117"/>
      <c r="X610" s="118"/>
      <c r="Y610" s="119" t="e">
        <f t="shared" si="2003"/>
        <v>#DIV/0!</v>
      </c>
      <c r="Z610" s="117"/>
      <c r="AA610" s="118"/>
      <c r="AB610" s="119" t="e">
        <f t="shared" si="2004"/>
        <v>#DIV/0!</v>
      </c>
      <c r="AC610" s="117"/>
      <c r="AD610" s="118"/>
      <c r="AE610" s="119" t="e">
        <f t="shared" si="2005"/>
        <v>#DIV/0!</v>
      </c>
      <c r="AF610" s="117"/>
      <c r="AG610" s="118"/>
      <c r="AH610" s="119" t="e">
        <f t="shared" si="2006"/>
        <v>#DIV/0!</v>
      </c>
      <c r="AI610" s="117"/>
      <c r="AJ610" s="118"/>
      <c r="AK610" s="119" t="e">
        <f t="shared" si="2007"/>
        <v>#DIV/0!</v>
      </c>
      <c r="AL610" s="117"/>
      <c r="AM610" s="118"/>
      <c r="AN610" s="119" t="e">
        <f t="shared" si="2008"/>
        <v>#DIV/0!</v>
      </c>
      <c r="AO610" s="117"/>
      <c r="AP610" s="118"/>
      <c r="AQ610" s="119" t="e">
        <f t="shared" si="2009"/>
        <v>#DIV/0!</v>
      </c>
      <c r="AR610" s="12"/>
    </row>
    <row r="611" spans="1:44" ht="24.75" customHeight="1">
      <c r="A611" s="356" t="s">
        <v>387</v>
      </c>
      <c r="B611" s="218" t="s">
        <v>389</v>
      </c>
      <c r="C611" s="218" t="s">
        <v>390</v>
      </c>
      <c r="D611" s="103" t="s">
        <v>38</v>
      </c>
      <c r="E611" s="117">
        <f>SUM(E612:E617)</f>
        <v>0</v>
      </c>
      <c r="F611" s="116">
        <f>SUM(F612:F617)</f>
        <v>0</v>
      </c>
      <c r="G611" s="116" t="e">
        <f>(F611/E611)*100</f>
        <v>#DIV/0!</v>
      </c>
      <c r="H611" s="117">
        <f>SUM(H612:H617)</f>
        <v>0</v>
      </c>
      <c r="I611" s="116">
        <f>SUM(I612:I617)</f>
        <v>0</v>
      </c>
      <c r="J611" s="116" t="e">
        <f>(I611/H611)*100</f>
        <v>#DIV/0!</v>
      </c>
      <c r="K611" s="117">
        <f>SUM(K612:K617)</f>
        <v>0</v>
      </c>
      <c r="L611" s="116">
        <f>SUM(L612:L617)</f>
        <v>0</v>
      </c>
      <c r="M611" s="116" t="e">
        <f>(L611/K611)*100</f>
        <v>#DIV/0!</v>
      </c>
      <c r="N611" s="117">
        <f>SUM(N612:N617)</f>
        <v>0</v>
      </c>
      <c r="O611" s="116">
        <f>SUM(O612:O617)</f>
        <v>0</v>
      </c>
      <c r="P611" s="116" t="e">
        <f>(O611/N611)*100</f>
        <v>#DIV/0!</v>
      </c>
      <c r="Q611" s="117">
        <f>SUM(Q612:Q617)</f>
        <v>0</v>
      </c>
      <c r="R611" s="116">
        <f>SUM(R612:R617)</f>
        <v>0</v>
      </c>
      <c r="S611" s="116" t="e">
        <f>(R611/Q611)*100</f>
        <v>#DIV/0!</v>
      </c>
      <c r="T611" s="117">
        <f>SUM(T612:T617)</f>
        <v>0</v>
      </c>
      <c r="U611" s="116">
        <f>SUM(U612:U617)</f>
        <v>0</v>
      </c>
      <c r="V611" s="116" t="e">
        <f>(U611/T611)*100</f>
        <v>#DIV/0!</v>
      </c>
      <c r="W611" s="117">
        <f>SUM(W612:W617)</f>
        <v>0</v>
      </c>
      <c r="X611" s="116">
        <f>SUM(X612:X617)</f>
        <v>0</v>
      </c>
      <c r="Y611" s="116" t="e">
        <f>(X611/W611)*100</f>
        <v>#DIV/0!</v>
      </c>
      <c r="Z611" s="117">
        <f>SUM(Z612:Z617)</f>
        <v>0</v>
      </c>
      <c r="AA611" s="116">
        <f>SUM(AA612:AA617)</f>
        <v>0</v>
      </c>
      <c r="AB611" s="116" t="e">
        <f>(AA611/Z611)*100</f>
        <v>#DIV/0!</v>
      </c>
      <c r="AC611" s="117">
        <f>SUM(AC612:AC617)</f>
        <v>0</v>
      </c>
      <c r="AD611" s="116">
        <f>SUM(AD612:AD617)</f>
        <v>0</v>
      </c>
      <c r="AE611" s="116" t="e">
        <f>(AD611/AC611)*100</f>
        <v>#DIV/0!</v>
      </c>
      <c r="AF611" s="117">
        <f>SUM(AF612:AF617)</f>
        <v>0</v>
      </c>
      <c r="AG611" s="116">
        <f>SUM(AG612:AG617)</f>
        <v>0</v>
      </c>
      <c r="AH611" s="116" t="e">
        <f>(AG611/AF611)*100</f>
        <v>#DIV/0!</v>
      </c>
      <c r="AI611" s="117">
        <f>SUM(AI612:AI617)</f>
        <v>0</v>
      </c>
      <c r="AJ611" s="116">
        <f>SUM(AJ612:AJ617)</f>
        <v>0</v>
      </c>
      <c r="AK611" s="116" t="e">
        <f>(AJ611/AI611)*100</f>
        <v>#DIV/0!</v>
      </c>
      <c r="AL611" s="117">
        <f>SUM(AL612:AL617)</f>
        <v>0</v>
      </c>
      <c r="AM611" s="116">
        <f>SUM(AM612:AM617)</f>
        <v>0</v>
      </c>
      <c r="AN611" s="116" t="e">
        <f>(AM611/AL611)*100</f>
        <v>#DIV/0!</v>
      </c>
      <c r="AO611" s="117">
        <f>SUM(AO612:AO617)</f>
        <v>0</v>
      </c>
      <c r="AP611" s="116">
        <f>SUM(AP612:AP617)</f>
        <v>0</v>
      </c>
      <c r="AQ611" s="116" t="e">
        <f>(AP611/AO611)*100</f>
        <v>#DIV/0!</v>
      </c>
      <c r="AR611" s="12"/>
    </row>
    <row r="612" spans="1:44" ht="37.5" customHeight="1">
      <c r="A612" s="357"/>
      <c r="B612" s="219"/>
      <c r="C612" s="219"/>
      <c r="D612" s="103" t="s">
        <v>17</v>
      </c>
      <c r="E612" s="117">
        <f>H612+K612+N612+Q612+T612+W612+Z612+AC612+AF612+AI612+AL612+AO612</f>
        <v>0</v>
      </c>
      <c r="F612" s="118">
        <f>I612+L612+O612+R612+U612+X612+AA612+AD612+AG612+AJ612+AM612+AP612</f>
        <v>0</v>
      </c>
      <c r="G612" s="119" t="e">
        <f t="shared" ref="G612:G617" si="2012">(F612/E612)*100</f>
        <v>#DIV/0!</v>
      </c>
      <c r="H612" s="117"/>
      <c r="I612" s="118"/>
      <c r="J612" s="119" t="e">
        <f t="shared" ref="J612:J617" si="2013">(I612/H612)*100</f>
        <v>#DIV/0!</v>
      </c>
      <c r="K612" s="117"/>
      <c r="L612" s="118"/>
      <c r="M612" s="119" t="e">
        <f t="shared" ref="M612:M617" si="2014">(L612/K612)*100</f>
        <v>#DIV/0!</v>
      </c>
      <c r="N612" s="117"/>
      <c r="O612" s="118"/>
      <c r="P612" s="119" t="e">
        <f t="shared" ref="P612:P617" si="2015">(O612/N612)*100</f>
        <v>#DIV/0!</v>
      </c>
      <c r="Q612" s="117"/>
      <c r="R612" s="118"/>
      <c r="S612" s="119" t="e">
        <f t="shared" ref="S612:S617" si="2016">(R612/Q612)*100</f>
        <v>#DIV/0!</v>
      </c>
      <c r="T612" s="117"/>
      <c r="U612" s="118"/>
      <c r="V612" s="119" t="e">
        <f t="shared" ref="V612:V617" si="2017">(U612/T612)*100</f>
        <v>#DIV/0!</v>
      </c>
      <c r="W612" s="117"/>
      <c r="X612" s="118"/>
      <c r="Y612" s="119" t="e">
        <f t="shared" ref="Y612:Y617" si="2018">(X612/W612)*100</f>
        <v>#DIV/0!</v>
      </c>
      <c r="Z612" s="117"/>
      <c r="AA612" s="118"/>
      <c r="AB612" s="119" t="e">
        <f t="shared" ref="AB612:AB617" si="2019">(AA612/Z612)*100</f>
        <v>#DIV/0!</v>
      </c>
      <c r="AC612" s="117"/>
      <c r="AD612" s="118"/>
      <c r="AE612" s="119" t="e">
        <f t="shared" ref="AE612:AE617" si="2020">(AD612/AC612)*100</f>
        <v>#DIV/0!</v>
      </c>
      <c r="AF612" s="117"/>
      <c r="AG612" s="118"/>
      <c r="AH612" s="119" t="e">
        <f t="shared" ref="AH612:AH617" si="2021">(AG612/AF612)*100</f>
        <v>#DIV/0!</v>
      </c>
      <c r="AI612" s="117"/>
      <c r="AJ612" s="118"/>
      <c r="AK612" s="119" t="e">
        <f t="shared" ref="AK612:AK617" si="2022">(AJ612/AI612)*100</f>
        <v>#DIV/0!</v>
      </c>
      <c r="AL612" s="117"/>
      <c r="AM612" s="118"/>
      <c r="AN612" s="119" t="e">
        <f t="shared" ref="AN612:AN617" si="2023">(AM612/AL612)*100</f>
        <v>#DIV/0!</v>
      </c>
      <c r="AO612" s="117"/>
      <c r="AP612" s="118"/>
      <c r="AQ612" s="119" t="e">
        <f t="shared" ref="AQ612:AQ617" si="2024">(AP612/AO612)*100</f>
        <v>#DIV/0!</v>
      </c>
      <c r="AR612" s="12"/>
    </row>
    <row r="613" spans="1:44" ht="48.75" customHeight="1">
      <c r="A613" s="357"/>
      <c r="B613" s="219"/>
      <c r="C613" s="219"/>
      <c r="D613" s="103" t="s">
        <v>18</v>
      </c>
      <c r="E613" s="117">
        <f t="shared" ref="E613:E617" si="2025">H613+K613+N613+Q613+T613+W613+Z613+AC613+AF613+AI613+AL613+AO613</f>
        <v>0</v>
      </c>
      <c r="F613" s="118">
        <f t="shared" ref="F613:F617" si="2026">I613+L613+O613+R613+U613+X613+AA613+AD613+AG613+AJ613+AM613+AP613</f>
        <v>0</v>
      </c>
      <c r="G613" s="119" t="e">
        <f t="shared" si="2012"/>
        <v>#DIV/0!</v>
      </c>
      <c r="H613" s="117"/>
      <c r="I613" s="118"/>
      <c r="J613" s="119" t="e">
        <f t="shared" si="2013"/>
        <v>#DIV/0!</v>
      </c>
      <c r="K613" s="117"/>
      <c r="L613" s="118"/>
      <c r="M613" s="119" t="e">
        <f t="shared" si="2014"/>
        <v>#DIV/0!</v>
      </c>
      <c r="N613" s="117"/>
      <c r="O613" s="118"/>
      <c r="P613" s="119" t="e">
        <f t="shared" si="2015"/>
        <v>#DIV/0!</v>
      </c>
      <c r="Q613" s="117"/>
      <c r="R613" s="118"/>
      <c r="S613" s="119" t="e">
        <f t="shared" si="2016"/>
        <v>#DIV/0!</v>
      </c>
      <c r="T613" s="117"/>
      <c r="U613" s="118"/>
      <c r="V613" s="119" t="e">
        <f t="shared" si="2017"/>
        <v>#DIV/0!</v>
      </c>
      <c r="W613" s="117"/>
      <c r="X613" s="118"/>
      <c r="Y613" s="119" t="e">
        <f t="shared" si="2018"/>
        <v>#DIV/0!</v>
      </c>
      <c r="Z613" s="117"/>
      <c r="AA613" s="118"/>
      <c r="AB613" s="119" t="e">
        <f t="shared" si="2019"/>
        <v>#DIV/0!</v>
      </c>
      <c r="AC613" s="117"/>
      <c r="AD613" s="118"/>
      <c r="AE613" s="119" t="e">
        <f t="shared" si="2020"/>
        <v>#DIV/0!</v>
      </c>
      <c r="AF613" s="117"/>
      <c r="AG613" s="118"/>
      <c r="AH613" s="119" t="e">
        <f t="shared" si="2021"/>
        <v>#DIV/0!</v>
      </c>
      <c r="AI613" s="117"/>
      <c r="AJ613" s="118"/>
      <c r="AK613" s="119" t="e">
        <f t="shared" si="2022"/>
        <v>#DIV/0!</v>
      </c>
      <c r="AL613" s="117"/>
      <c r="AM613" s="118"/>
      <c r="AN613" s="119" t="e">
        <f t="shared" si="2023"/>
        <v>#DIV/0!</v>
      </c>
      <c r="AO613" s="117"/>
      <c r="AP613" s="118"/>
      <c r="AQ613" s="119" t="e">
        <f t="shared" si="2024"/>
        <v>#DIV/0!</v>
      </c>
      <c r="AR613" s="12"/>
    </row>
    <row r="614" spans="1:44" ht="28.5" customHeight="1">
      <c r="A614" s="357"/>
      <c r="B614" s="219"/>
      <c r="C614" s="219"/>
      <c r="D614" s="103" t="s">
        <v>26</v>
      </c>
      <c r="E614" s="117">
        <f t="shared" si="2025"/>
        <v>0</v>
      </c>
      <c r="F614" s="118">
        <f t="shared" si="2026"/>
        <v>0</v>
      </c>
      <c r="G614" s="119" t="e">
        <f t="shared" si="2012"/>
        <v>#DIV/0!</v>
      </c>
      <c r="H614" s="117"/>
      <c r="I614" s="118"/>
      <c r="J614" s="119" t="e">
        <f t="shared" si="2013"/>
        <v>#DIV/0!</v>
      </c>
      <c r="K614" s="117"/>
      <c r="L614" s="118"/>
      <c r="M614" s="119" t="e">
        <f t="shared" si="2014"/>
        <v>#DIV/0!</v>
      </c>
      <c r="N614" s="117"/>
      <c r="O614" s="118"/>
      <c r="P614" s="119" t="e">
        <f t="shared" si="2015"/>
        <v>#DIV/0!</v>
      </c>
      <c r="Q614" s="117"/>
      <c r="R614" s="118"/>
      <c r="S614" s="119" t="e">
        <f t="shared" si="2016"/>
        <v>#DIV/0!</v>
      </c>
      <c r="T614" s="117"/>
      <c r="U614" s="118"/>
      <c r="V614" s="119" t="e">
        <f t="shared" si="2017"/>
        <v>#DIV/0!</v>
      </c>
      <c r="W614" s="117"/>
      <c r="X614" s="118"/>
      <c r="Y614" s="119" t="e">
        <f t="shared" si="2018"/>
        <v>#DIV/0!</v>
      </c>
      <c r="Z614" s="117"/>
      <c r="AA614" s="118"/>
      <c r="AB614" s="119" t="e">
        <f t="shared" si="2019"/>
        <v>#DIV/0!</v>
      </c>
      <c r="AC614" s="117"/>
      <c r="AD614" s="118"/>
      <c r="AE614" s="119" t="e">
        <f t="shared" si="2020"/>
        <v>#DIV/0!</v>
      </c>
      <c r="AF614" s="117"/>
      <c r="AG614" s="118"/>
      <c r="AH614" s="119" t="e">
        <f t="shared" si="2021"/>
        <v>#DIV/0!</v>
      </c>
      <c r="AI614" s="117"/>
      <c r="AJ614" s="118"/>
      <c r="AK614" s="119" t="e">
        <f t="shared" si="2022"/>
        <v>#DIV/0!</v>
      </c>
      <c r="AL614" s="117"/>
      <c r="AM614" s="118"/>
      <c r="AN614" s="119" t="e">
        <f t="shared" si="2023"/>
        <v>#DIV/0!</v>
      </c>
      <c r="AO614" s="117"/>
      <c r="AP614" s="118"/>
      <c r="AQ614" s="119" t="e">
        <f t="shared" si="2024"/>
        <v>#DIV/0!</v>
      </c>
      <c r="AR614" s="12"/>
    </row>
    <row r="615" spans="1:44" ht="48.75" customHeight="1">
      <c r="A615" s="357"/>
      <c r="B615" s="219"/>
      <c r="C615" s="219"/>
      <c r="D615" s="101" t="s">
        <v>440</v>
      </c>
      <c r="E615" s="117">
        <f t="shared" si="2025"/>
        <v>0</v>
      </c>
      <c r="F615" s="118">
        <f t="shared" si="2026"/>
        <v>0</v>
      </c>
      <c r="G615" s="119" t="e">
        <f t="shared" si="2012"/>
        <v>#DIV/0!</v>
      </c>
      <c r="H615" s="117"/>
      <c r="I615" s="118"/>
      <c r="J615" s="119" t="e">
        <f t="shared" si="2013"/>
        <v>#DIV/0!</v>
      </c>
      <c r="K615" s="117"/>
      <c r="L615" s="118"/>
      <c r="M615" s="119" t="e">
        <f t="shared" si="2014"/>
        <v>#DIV/0!</v>
      </c>
      <c r="N615" s="117"/>
      <c r="O615" s="118"/>
      <c r="P615" s="119" t="e">
        <f t="shared" si="2015"/>
        <v>#DIV/0!</v>
      </c>
      <c r="Q615" s="117"/>
      <c r="R615" s="118"/>
      <c r="S615" s="119" t="e">
        <f t="shared" si="2016"/>
        <v>#DIV/0!</v>
      </c>
      <c r="T615" s="117"/>
      <c r="U615" s="118"/>
      <c r="V615" s="119" t="e">
        <f t="shared" si="2017"/>
        <v>#DIV/0!</v>
      </c>
      <c r="W615" s="117"/>
      <c r="X615" s="118"/>
      <c r="Y615" s="119" t="e">
        <f t="shared" si="2018"/>
        <v>#DIV/0!</v>
      </c>
      <c r="Z615" s="117"/>
      <c r="AA615" s="118"/>
      <c r="AB615" s="119" t="e">
        <f t="shared" si="2019"/>
        <v>#DIV/0!</v>
      </c>
      <c r="AC615" s="117"/>
      <c r="AD615" s="118"/>
      <c r="AE615" s="119" t="e">
        <f t="shared" si="2020"/>
        <v>#DIV/0!</v>
      </c>
      <c r="AF615" s="117"/>
      <c r="AG615" s="118"/>
      <c r="AH615" s="119" t="e">
        <f t="shared" si="2021"/>
        <v>#DIV/0!</v>
      </c>
      <c r="AI615" s="117"/>
      <c r="AJ615" s="118"/>
      <c r="AK615" s="119" t="e">
        <f t="shared" si="2022"/>
        <v>#DIV/0!</v>
      </c>
      <c r="AL615" s="117"/>
      <c r="AM615" s="118"/>
      <c r="AN615" s="119" t="e">
        <f t="shared" si="2023"/>
        <v>#DIV/0!</v>
      </c>
      <c r="AO615" s="117"/>
      <c r="AP615" s="118"/>
      <c r="AQ615" s="119" t="e">
        <f t="shared" si="2024"/>
        <v>#DIV/0!</v>
      </c>
      <c r="AR615" s="12"/>
    </row>
    <row r="616" spans="1:44" ht="30" customHeight="1">
      <c r="A616" s="357"/>
      <c r="B616" s="219"/>
      <c r="C616" s="219"/>
      <c r="D616" s="103" t="s">
        <v>41</v>
      </c>
      <c r="E616" s="117">
        <f t="shared" si="2025"/>
        <v>0</v>
      </c>
      <c r="F616" s="118">
        <f t="shared" si="2026"/>
        <v>0</v>
      </c>
      <c r="G616" s="119" t="e">
        <f t="shared" si="2012"/>
        <v>#DIV/0!</v>
      </c>
      <c r="H616" s="117"/>
      <c r="I616" s="118"/>
      <c r="J616" s="119" t="e">
        <f t="shared" si="2013"/>
        <v>#DIV/0!</v>
      </c>
      <c r="K616" s="117"/>
      <c r="L616" s="118"/>
      <c r="M616" s="119" t="e">
        <f t="shared" si="2014"/>
        <v>#DIV/0!</v>
      </c>
      <c r="N616" s="117"/>
      <c r="O616" s="118"/>
      <c r="P616" s="119" t="e">
        <f t="shared" si="2015"/>
        <v>#DIV/0!</v>
      </c>
      <c r="Q616" s="117"/>
      <c r="R616" s="118"/>
      <c r="S616" s="119" t="e">
        <f t="shared" si="2016"/>
        <v>#DIV/0!</v>
      </c>
      <c r="T616" s="117"/>
      <c r="U616" s="118"/>
      <c r="V616" s="119" t="e">
        <f t="shared" si="2017"/>
        <v>#DIV/0!</v>
      </c>
      <c r="W616" s="117"/>
      <c r="X616" s="118"/>
      <c r="Y616" s="119" t="e">
        <f t="shared" si="2018"/>
        <v>#DIV/0!</v>
      </c>
      <c r="Z616" s="117"/>
      <c r="AA616" s="118"/>
      <c r="AB616" s="119" t="e">
        <f t="shared" si="2019"/>
        <v>#DIV/0!</v>
      </c>
      <c r="AC616" s="117"/>
      <c r="AD616" s="118"/>
      <c r="AE616" s="119" t="e">
        <f t="shared" si="2020"/>
        <v>#DIV/0!</v>
      </c>
      <c r="AF616" s="117"/>
      <c r="AG616" s="118"/>
      <c r="AH616" s="119" t="e">
        <f t="shared" si="2021"/>
        <v>#DIV/0!</v>
      </c>
      <c r="AI616" s="117"/>
      <c r="AJ616" s="118"/>
      <c r="AK616" s="119" t="e">
        <f t="shared" si="2022"/>
        <v>#DIV/0!</v>
      </c>
      <c r="AL616" s="117"/>
      <c r="AM616" s="118"/>
      <c r="AN616" s="119" t="e">
        <f t="shared" si="2023"/>
        <v>#DIV/0!</v>
      </c>
      <c r="AO616" s="117"/>
      <c r="AP616" s="118"/>
      <c r="AQ616" s="119" t="e">
        <f t="shared" si="2024"/>
        <v>#DIV/0!</v>
      </c>
      <c r="AR616" s="12"/>
    </row>
    <row r="617" spans="1:44" ht="48.75" customHeight="1">
      <c r="A617" s="358"/>
      <c r="B617" s="220"/>
      <c r="C617" s="220"/>
      <c r="D617" s="103" t="s">
        <v>33</v>
      </c>
      <c r="E617" s="117">
        <f t="shared" si="2025"/>
        <v>0</v>
      </c>
      <c r="F617" s="118">
        <f t="shared" si="2026"/>
        <v>0</v>
      </c>
      <c r="G617" s="119" t="e">
        <f t="shared" si="2012"/>
        <v>#DIV/0!</v>
      </c>
      <c r="H617" s="117"/>
      <c r="I617" s="118"/>
      <c r="J617" s="119" t="e">
        <f t="shared" si="2013"/>
        <v>#DIV/0!</v>
      </c>
      <c r="K617" s="117"/>
      <c r="L617" s="118"/>
      <c r="M617" s="119" t="e">
        <f t="shared" si="2014"/>
        <v>#DIV/0!</v>
      </c>
      <c r="N617" s="117"/>
      <c r="O617" s="118"/>
      <c r="P617" s="119" t="e">
        <f t="shared" si="2015"/>
        <v>#DIV/0!</v>
      </c>
      <c r="Q617" s="117"/>
      <c r="R617" s="118"/>
      <c r="S617" s="119" t="e">
        <f t="shared" si="2016"/>
        <v>#DIV/0!</v>
      </c>
      <c r="T617" s="117"/>
      <c r="U617" s="118"/>
      <c r="V617" s="119" t="e">
        <f t="shared" si="2017"/>
        <v>#DIV/0!</v>
      </c>
      <c r="W617" s="117"/>
      <c r="X617" s="118"/>
      <c r="Y617" s="119" t="e">
        <f t="shared" si="2018"/>
        <v>#DIV/0!</v>
      </c>
      <c r="Z617" s="117"/>
      <c r="AA617" s="118"/>
      <c r="AB617" s="119" t="e">
        <f t="shared" si="2019"/>
        <v>#DIV/0!</v>
      </c>
      <c r="AC617" s="117"/>
      <c r="AD617" s="118"/>
      <c r="AE617" s="119" t="e">
        <f t="shared" si="2020"/>
        <v>#DIV/0!</v>
      </c>
      <c r="AF617" s="117"/>
      <c r="AG617" s="118"/>
      <c r="AH617" s="119" t="e">
        <f t="shared" si="2021"/>
        <v>#DIV/0!</v>
      </c>
      <c r="AI617" s="117"/>
      <c r="AJ617" s="118"/>
      <c r="AK617" s="119" t="e">
        <f t="shared" si="2022"/>
        <v>#DIV/0!</v>
      </c>
      <c r="AL617" s="117"/>
      <c r="AM617" s="118"/>
      <c r="AN617" s="119" t="e">
        <f t="shared" si="2023"/>
        <v>#DIV/0!</v>
      </c>
      <c r="AO617" s="117"/>
      <c r="AP617" s="118"/>
      <c r="AQ617" s="119" t="e">
        <f t="shared" si="2024"/>
        <v>#DIV/0!</v>
      </c>
      <c r="AR617" s="12"/>
    </row>
    <row r="618" spans="1:44" ht="26.25" customHeight="1">
      <c r="A618" s="356" t="s">
        <v>479</v>
      </c>
      <c r="B618" s="218" t="s">
        <v>480</v>
      </c>
      <c r="C618" s="218" t="s">
        <v>481</v>
      </c>
      <c r="D618" s="64" t="s">
        <v>38</v>
      </c>
      <c r="E618" s="117">
        <f>SUM(E619:E624)</f>
        <v>150</v>
      </c>
      <c r="F618" s="116">
        <f>SUM(F619:F624)</f>
        <v>150</v>
      </c>
      <c r="G618" s="116">
        <f>(F618/E618)*100</f>
        <v>100</v>
      </c>
      <c r="H618" s="117">
        <f>SUM(H619:H624)</f>
        <v>0</v>
      </c>
      <c r="I618" s="116">
        <f>SUM(I619:I624)</f>
        <v>0</v>
      </c>
      <c r="J618" s="116" t="e">
        <f>(I618/H618)*100</f>
        <v>#DIV/0!</v>
      </c>
      <c r="K618" s="117">
        <f>SUM(K619:K624)</f>
        <v>45.03</v>
      </c>
      <c r="L618" s="116">
        <f>SUM(L619:L624)</f>
        <v>45.03</v>
      </c>
      <c r="M618" s="116">
        <f>(L618/K618)*100</f>
        <v>100</v>
      </c>
      <c r="N618" s="117">
        <f>SUM(N619:N624)</f>
        <v>104.97</v>
      </c>
      <c r="O618" s="116">
        <f>SUM(O619:O624)</f>
        <v>104.97</v>
      </c>
      <c r="P618" s="116">
        <f>(O618/N618)*100</f>
        <v>100</v>
      </c>
      <c r="Q618" s="117">
        <f>SUM(Q619:Q624)</f>
        <v>0</v>
      </c>
      <c r="R618" s="116">
        <f>SUM(R619:R624)</f>
        <v>0</v>
      </c>
      <c r="S618" s="116" t="e">
        <f>(R618/Q618)*100</f>
        <v>#DIV/0!</v>
      </c>
      <c r="T618" s="117">
        <f>SUM(T619:T624)</f>
        <v>0</v>
      </c>
      <c r="U618" s="116">
        <f>SUM(U619:U624)</f>
        <v>0</v>
      </c>
      <c r="V618" s="116" t="e">
        <f>(U618/T618)*100</f>
        <v>#DIV/0!</v>
      </c>
      <c r="W618" s="117">
        <f>SUM(W619:W624)</f>
        <v>0</v>
      </c>
      <c r="X618" s="116">
        <f>SUM(X619:X624)</f>
        <v>0</v>
      </c>
      <c r="Y618" s="116" t="e">
        <f>(X618/W618)*100</f>
        <v>#DIV/0!</v>
      </c>
      <c r="Z618" s="117">
        <f>SUM(Z619:Z624)</f>
        <v>0</v>
      </c>
      <c r="AA618" s="116">
        <f>SUM(AA619:AA624)</f>
        <v>0</v>
      </c>
      <c r="AB618" s="116" t="e">
        <f>(AA618/Z618)*100</f>
        <v>#DIV/0!</v>
      </c>
      <c r="AC618" s="117">
        <f>SUM(AC619:AC624)</f>
        <v>0</v>
      </c>
      <c r="AD618" s="116">
        <f>SUM(AD619:AD624)</f>
        <v>0</v>
      </c>
      <c r="AE618" s="116" t="e">
        <f>(AD618/AC618)*100</f>
        <v>#DIV/0!</v>
      </c>
      <c r="AF618" s="117">
        <f>SUM(AF619:AF624)</f>
        <v>0</v>
      </c>
      <c r="AG618" s="116">
        <f>SUM(AG619:AG624)</f>
        <v>0</v>
      </c>
      <c r="AH618" s="116" t="e">
        <f>(AG618/AF618)*100</f>
        <v>#DIV/0!</v>
      </c>
      <c r="AI618" s="117">
        <f>SUM(AI619:AI624)</f>
        <v>0</v>
      </c>
      <c r="AJ618" s="116">
        <f>SUM(AJ619:AJ624)</f>
        <v>0</v>
      </c>
      <c r="AK618" s="116" t="e">
        <f>(AJ618/AI618)*100</f>
        <v>#DIV/0!</v>
      </c>
      <c r="AL618" s="117">
        <f>SUM(AL619:AL624)</f>
        <v>0</v>
      </c>
      <c r="AM618" s="116">
        <f>SUM(AM619:AM624)</f>
        <v>0</v>
      </c>
      <c r="AN618" s="116" t="e">
        <f>(AM618/AL618)*100</f>
        <v>#DIV/0!</v>
      </c>
      <c r="AO618" s="117">
        <f>SUM(AO619:AO624)</f>
        <v>0</v>
      </c>
      <c r="AP618" s="116">
        <f>SUM(AP619:AP624)</f>
        <v>0</v>
      </c>
      <c r="AQ618" s="116" t="e">
        <f>(AP618/AO618)*100</f>
        <v>#DIV/0!</v>
      </c>
      <c r="AR618" s="12"/>
    </row>
    <row r="619" spans="1:44" ht="36" customHeight="1">
      <c r="A619" s="357"/>
      <c r="B619" s="219"/>
      <c r="C619" s="219"/>
      <c r="D619" s="64" t="s">
        <v>17</v>
      </c>
      <c r="E619" s="117">
        <f>H619+K619+N619+Q619+T619+W619+Z619+AC619+AF619+AI619+AL619+AO619</f>
        <v>0</v>
      </c>
      <c r="F619" s="118">
        <f>I619+L619+O619+R619+U619+X619+AA619+AD619+AG619+AJ619+AM619+AP619</f>
        <v>0</v>
      </c>
      <c r="G619" s="119" t="e">
        <f t="shared" ref="G619:G624" si="2027">(F619/E619)*100</f>
        <v>#DIV/0!</v>
      </c>
      <c r="H619" s="117"/>
      <c r="I619" s="118"/>
      <c r="J619" s="119" t="e">
        <f t="shared" ref="J619:J624" si="2028">(I619/H619)*100</f>
        <v>#DIV/0!</v>
      </c>
      <c r="K619" s="117"/>
      <c r="L619" s="118"/>
      <c r="M619" s="119" t="e">
        <f t="shared" ref="M619:M624" si="2029">(L619/K619)*100</f>
        <v>#DIV/0!</v>
      </c>
      <c r="N619" s="117"/>
      <c r="O619" s="118"/>
      <c r="P619" s="119" t="e">
        <f t="shared" ref="P619:P624" si="2030">(O619/N619)*100</f>
        <v>#DIV/0!</v>
      </c>
      <c r="Q619" s="117"/>
      <c r="R619" s="118"/>
      <c r="S619" s="119" t="e">
        <f t="shared" ref="S619:S624" si="2031">(R619/Q619)*100</f>
        <v>#DIV/0!</v>
      </c>
      <c r="T619" s="117"/>
      <c r="U619" s="118"/>
      <c r="V619" s="119" t="e">
        <f t="shared" ref="V619:V624" si="2032">(U619/T619)*100</f>
        <v>#DIV/0!</v>
      </c>
      <c r="W619" s="117"/>
      <c r="X619" s="118"/>
      <c r="Y619" s="119" t="e">
        <f t="shared" ref="Y619:Y624" si="2033">(X619/W619)*100</f>
        <v>#DIV/0!</v>
      </c>
      <c r="Z619" s="117"/>
      <c r="AA619" s="118"/>
      <c r="AB619" s="119" t="e">
        <f t="shared" ref="AB619:AB624" si="2034">(AA619/Z619)*100</f>
        <v>#DIV/0!</v>
      </c>
      <c r="AC619" s="117"/>
      <c r="AD619" s="118"/>
      <c r="AE619" s="119" t="e">
        <f t="shared" ref="AE619:AE624" si="2035">(AD619/AC619)*100</f>
        <v>#DIV/0!</v>
      </c>
      <c r="AF619" s="117"/>
      <c r="AG619" s="118"/>
      <c r="AH619" s="119" t="e">
        <f t="shared" ref="AH619:AH624" si="2036">(AG619/AF619)*100</f>
        <v>#DIV/0!</v>
      </c>
      <c r="AI619" s="117"/>
      <c r="AJ619" s="118"/>
      <c r="AK619" s="119" t="e">
        <f t="shared" ref="AK619:AK624" si="2037">(AJ619/AI619)*100</f>
        <v>#DIV/0!</v>
      </c>
      <c r="AL619" s="117"/>
      <c r="AM619" s="118"/>
      <c r="AN619" s="119" t="e">
        <f t="shared" ref="AN619:AN624" si="2038">(AM619/AL619)*100</f>
        <v>#DIV/0!</v>
      </c>
      <c r="AO619" s="117"/>
      <c r="AP619" s="118"/>
      <c r="AQ619" s="119" t="e">
        <f t="shared" ref="AQ619:AQ624" si="2039">(AP619/AO619)*100</f>
        <v>#DIV/0!</v>
      </c>
      <c r="AR619" s="12"/>
    </row>
    <row r="620" spans="1:44" ht="52.5" customHeight="1">
      <c r="A620" s="357"/>
      <c r="B620" s="219"/>
      <c r="C620" s="219"/>
      <c r="D620" s="64" t="s">
        <v>18</v>
      </c>
      <c r="E620" s="117">
        <f t="shared" ref="E620:E624" si="2040">H620+K620+N620+Q620+T620+W620+Z620+AC620+AF620+AI620+AL620+AO620</f>
        <v>0</v>
      </c>
      <c r="F620" s="118">
        <f t="shared" ref="F620:F624" si="2041">I620+L620+O620+R620+U620+X620+AA620+AD620+AG620+AJ620+AM620+AP620</f>
        <v>0</v>
      </c>
      <c r="G620" s="119" t="e">
        <f t="shared" si="2027"/>
        <v>#DIV/0!</v>
      </c>
      <c r="H620" s="117"/>
      <c r="I620" s="118"/>
      <c r="J620" s="119" t="e">
        <f t="shared" si="2028"/>
        <v>#DIV/0!</v>
      </c>
      <c r="K620" s="117"/>
      <c r="L620" s="118"/>
      <c r="M620" s="119" t="e">
        <f t="shared" si="2029"/>
        <v>#DIV/0!</v>
      </c>
      <c r="N620" s="117"/>
      <c r="O620" s="118"/>
      <c r="P620" s="119" t="e">
        <f t="shared" si="2030"/>
        <v>#DIV/0!</v>
      </c>
      <c r="Q620" s="117"/>
      <c r="R620" s="118"/>
      <c r="S620" s="119" t="e">
        <f t="shared" si="2031"/>
        <v>#DIV/0!</v>
      </c>
      <c r="T620" s="117"/>
      <c r="U620" s="118"/>
      <c r="V620" s="119" t="e">
        <f t="shared" si="2032"/>
        <v>#DIV/0!</v>
      </c>
      <c r="W620" s="117"/>
      <c r="X620" s="118"/>
      <c r="Y620" s="119" t="e">
        <f t="shared" si="2033"/>
        <v>#DIV/0!</v>
      </c>
      <c r="Z620" s="117"/>
      <c r="AA620" s="118"/>
      <c r="AB620" s="119" t="e">
        <f t="shared" si="2034"/>
        <v>#DIV/0!</v>
      </c>
      <c r="AC620" s="117"/>
      <c r="AD620" s="118"/>
      <c r="AE620" s="119" t="e">
        <f t="shared" si="2035"/>
        <v>#DIV/0!</v>
      </c>
      <c r="AF620" s="117"/>
      <c r="AG620" s="118"/>
      <c r="AH620" s="119" t="e">
        <f t="shared" si="2036"/>
        <v>#DIV/0!</v>
      </c>
      <c r="AI620" s="117"/>
      <c r="AJ620" s="118"/>
      <c r="AK620" s="119" t="e">
        <f t="shared" si="2037"/>
        <v>#DIV/0!</v>
      </c>
      <c r="AL620" s="117"/>
      <c r="AM620" s="118"/>
      <c r="AN620" s="119" t="e">
        <f t="shared" si="2038"/>
        <v>#DIV/0!</v>
      </c>
      <c r="AO620" s="117"/>
      <c r="AP620" s="118"/>
      <c r="AQ620" s="119" t="e">
        <f t="shared" si="2039"/>
        <v>#DIV/0!</v>
      </c>
      <c r="AR620" s="12"/>
    </row>
    <row r="621" spans="1:44" ht="28.5" customHeight="1">
      <c r="A621" s="357"/>
      <c r="B621" s="219"/>
      <c r="C621" s="219"/>
      <c r="D621" s="64" t="s">
        <v>26</v>
      </c>
      <c r="E621" s="117">
        <f t="shared" si="2040"/>
        <v>150</v>
      </c>
      <c r="F621" s="118">
        <f t="shared" si="2041"/>
        <v>150</v>
      </c>
      <c r="G621" s="119">
        <f t="shared" si="2027"/>
        <v>100</v>
      </c>
      <c r="H621" s="117"/>
      <c r="I621" s="118"/>
      <c r="J621" s="119" t="e">
        <f t="shared" si="2028"/>
        <v>#DIV/0!</v>
      </c>
      <c r="K621" s="117">
        <v>45.03</v>
      </c>
      <c r="L621" s="118">
        <v>45.03</v>
      </c>
      <c r="M621" s="119">
        <f t="shared" si="2029"/>
        <v>100</v>
      </c>
      <c r="N621" s="117">
        <v>104.97</v>
      </c>
      <c r="O621" s="118">
        <v>104.97</v>
      </c>
      <c r="P621" s="119">
        <f t="shared" si="2030"/>
        <v>100</v>
      </c>
      <c r="Q621" s="117"/>
      <c r="R621" s="118"/>
      <c r="S621" s="119" t="e">
        <f t="shared" si="2031"/>
        <v>#DIV/0!</v>
      </c>
      <c r="T621" s="117"/>
      <c r="U621" s="118"/>
      <c r="V621" s="119" t="e">
        <f t="shared" si="2032"/>
        <v>#DIV/0!</v>
      </c>
      <c r="W621" s="117"/>
      <c r="X621" s="118"/>
      <c r="Y621" s="119" t="e">
        <f t="shared" si="2033"/>
        <v>#DIV/0!</v>
      </c>
      <c r="Z621" s="117"/>
      <c r="AA621" s="118"/>
      <c r="AB621" s="119" t="e">
        <f t="shared" si="2034"/>
        <v>#DIV/0!</v>
      </c>
      <c r="AC621" s="117"/>
      <c r="AD621" s="118"/>
      <c r="AE621" s="119" t="e">
        <f t="shared" si="2035"/>
        <v>#DIV/0!</v>
      </c>
      <c r="AF621" s="117"/>
      <c r="AG621" s="118"/>
      <c r="AH621" s="119" t="e">
        <f t="shared" si="2036"/>
        <v>#DIV/0!</v>
      </c>
      <c r="AI621" s="117"/>
      <c r="AJ621" s="118"/>
      <c r="AK621" s="119" t="e">
        <f t="shared" si="2037"/>
        <v>#DIV/0!</v>
      </c>
      <c r="AL621" s="117"/>
      <c r="AM621" s="118"/>
      <c r="AN621" s="119" t="e">
        <f t="shared" si="2038"/>
        <v>#DIV/0!</v>
      </c>
      <c r="AO621" s="117"/>
      <c r="AP621" s="118"/>
      <c r="AQ621" s="119" t="e">
        <f t="shared" si="2039"/>
        <v>#DIV/0!</v>
      </c>
      <c r="AR621" s="12"/>
    </row>
    <row r="622" spans="1:44" ht="83.25" customHeight="1">
      <c r="A622" s="357"/>
      <c r="B622" s="219"/>
      <c r="C622" s="219"/>
      <c r="D622" s="101" t="s">
        <v>440</v>
      </c>
      <c r="E622" s="117">
        <f t="shared" si="2040"/>
        <v>0</v>
      </c>
      <c r="F622" s="118">
        <f t="shared" si="2041"/>
        <v>0</v>
      </c>
      <c r="G622" s="119" t="e">
        <f t="shared" si="2027"/>
        <v>#DIV/0!</v>
      </c>
      <c r="H622" s="117"/>
      <c r="I622" s="118"/>
      <c r="J622" s="119" t="e">
        <f t="shared" si="2028"/>
        <v>#DIV/0!</v>
      </c>
      <c r="K622" s="117"/>
      <c r="L622" s="118"/>
      <c r="M622" s="119" t="e">
        <f t="shared" si="2029"/>
        <v>#DIV/0!</v>
      </c>
      <c r="N622" s="117"/>
      <c r="O622" s="118"/>
      <c r="P622" s="119" t="e">
        <f t="shared" si="2030"/>
        <v>#DIV/0!</v>
      </c>
      <c r="Q622" s="117"/>
      <c r="R622" s="118"/>
      <c r="S622" s="119" t="e">
        <f t="shared" si="2031"/>
        <v>#DIV/0!</v>
      </c>
      <c r="T622" s="117"/>
      <c r="U622" s="118"/>
      <c r="V622" s="119" t="e">
        <f t="shared" si="2032"/>
        <v>#DIV/0!</v>
      </c>
      <c r="W622" s="117"/>
      <c r="X622" s="118"/>
      <c r="Y622" s="119" t="e">
        <f t="shared" si="2033"/>
        <v>#DIV/0!</v>
      </c>
      <c r="Z622" s="117"/>
      <c r="AA622" s="118"/>
      <c r="AB622" s="119" t="e">
        <f t="shared" si="2034"/>
        <v>#DIV/0!</v>
      </c>
      <c r="AC622" s="117"/>
      <c r="AD622" s="118"/>
      <c r="AE622" s="119" t="e">
        <f t="shared" si="2035"/>
        <v>#DIV/0!</v>
      </c>
      <c r="AF622" s="117"/>
      <c r="AG622" s="118"/>
      <c r="AH622" s="119" t="e">
        <f t="shared" si="2036"/>
        <v>#DIV/0!</v>
      </c>
      <c r="AI622" s="117"/>
      <c r="AJ622" s="118"/>
      <c r="AK622" s="119" t="e">
        <f t="shared" si="2037"/>
        <v>#DIV/0!</v>
      </c>
      <c r="AL622" s="117"/>
      <c r="AM622" s="118"/>
      <c r="AN622" s="119" t="e">
        <f t="shared" si="2038"/>
        <v>#DIV/0!</v>
      </c>
      <c r="AO622" s="117"/>
      <c r="AP622" s="118"/>
      <c r="AQ622" s="119" t="e">
        <f t="shared" si="2039"/>
        <v>#DIV/0!</v>
      </c>
      <c r="AR622" s="12"/>
    </row>
    <row r="623" spans="1:44" ht="34.5" customHeight="1">
      <c r="A623" s="357"/>
      <c r="B623" s="219"/>
      <c r="C623" s="219"/>
      <c r="D623" s="64" t="s">
        <v>41</v>
      </c>
      <c r="E623" s="117">
        <f t="shared" si="2040"/>
        <v>0</v>
      </c>
      <c r="F623" s="118">
        <f t="shared" si="2041"/>
        <v>0</v>
      </c>
      <c r="G623" s="119" t="e">
        <f t="shared" si="2027"/>
        <v>#DIV/0!</v>
      </c>
      <c r="H623" s="117"/>
      <c r="I623" s="118"/>
      <c r="J623" s="119" t="e">
        <f t="shared" si="2028"/>
        <v>#DIV/0!</v>
      </c>
      <c r="K623" s="117"/>
      <c r="L623" s="118"/>
      <c r="M623" s="119" t="e">
        <f t="shared" si="2029"/>
        <v>#DIV/0!</v>
      </c>
      <c r="N623" s="117"/>
      <c r="O623" s="118"/>
      <c r="P623" s="119" t="e">
        <f t="shared" si="2030"/>
        <v>#DIV/0!</v>
      </c>
      <c r="Q623" s="117"/>
      <c r="R623" s="118"/>
      <c r="S623" s="119" t="e">
        <f t="shared" si="2031"/>
        <v>#DIV/0!</v>
      </c>
      <c r="T623" s="117"/>
      <c r="U623" s="118"/>
      <c r="V623" s="119" t="e">
        <f t="shared" si="2032"/>
        <v>#DIV/0!</v>
      </c>
      <c r="W623" s="117"/>
      <c r="X623" s="118"/>
      <c r="Y623" s="119" t="e">
        <f t="shared" si="2033"/>
        <v>#DIV/0!</v>
      </c>
      <c r="Z623" s="117"/>
      <c r="AA623" s="118"/>
      <c r="AB623" s="119" t="e">
        <f t="shared" si="2034"/>
        <v>#DIV/0!</v>
      </c>
      <c r="AC623" s="117"/>
      <c r="AD623" s="118"/>
      <c r="AE623" s="119" t="e">
        <f t="shared" si="2035"/>
        <v>#DIV/0!</v>
      </c>
      <c r="AF623" s="117"/>
      <c r="AG623" s="118"/>
      <c r="AH623" s="119" t="e">
        <f t="shared" si="2036"/>
        <v>#DIV/0!</v>
      </c>
      <c r="AI623" s="117"/>
      <c r="AJ623" s="118"/>
      <c r="AK623" s="119" t="e">
        <f t="shared" si="2037"/>
        <v>#DIV/0!</v>
      </c>
      <c r="AL623" s="117"/>
      <c r="AM623" s="118"/>
      <c r="AN623" s="119" t="e">
        <f t="shared" si="2038"/>
        <v>#DIV/0!</v>
      </c>
      <c r="AO623" s="117"/>
      <c r="AP623" s="118"/>
      <c r="AQ623" s="119" t="e">
        <f t="shared" si="2039"/>
        <v>#DIV/0!</v>
      </c>
      <c r="AR623" s="12"/>
    </row>
    <row r="624" spans="1:44" ht="47.25" customHeight="1">
      <c r="A624" s="358"/>
      <c r="B624" s="220"/>
      <c r="C624" s="220"/>
      <c r="D624" s="64" t="s">
        <v>33</v>
      </c>
      <c r="E624" s="117">
        <f t="shared" si="2040"/>
        <v>0</v>
      </c>
      <c r="F624" s="118">
        <f t="shared" si="2041"/>
        <v>0</v>
      </c>
      <c r="G624" s="119" t="e">
        <f t="shared" si="2027"/>
        <v>#DIV/0!</v>
      </c>
      <c r="H624" s="117"/>
      <c r="I624" s="118"/>
      <c r="J624" s="119" t="e">
        <f t="shared" si="2028"/>
        <v>#DIV/0!</v>
      </c>
      <c r="K624" s="117"/>
      <c r="L624" s="118"/>
      <c r="M624" s="119" t="e">
        <f t="shared" si="2029"/>
        <v>#DIV/0!</v>
      </c>
      <c r="N624" s="117"/>
      <c r="O624" s="118"/>
      <c r="P624" s="119" t="e">
        <f t="shared" si="2030"/>
        <v>#DIV/0!</v>
      </c>
      <c r="Q624" s="117"/>
      <c r="R624" s="118"/>
      <c r="S624" s="119" t="e">
        <f t="shared" si="2031"/>
        <v>#DIV/0!</v>
      </c>
      <c r="T624" s="117"/>
      <c r="U624" s="118"/>
      <c r="V624" s="119" t="e">
        <f t="shared" si="2032"/>
        <v>#DIV/0!</v>
      </c>
      <c r="W624" s="117"/>
      <c r="X624" s="118"/>
      <c r="Y624" s="119" t="e">
        <f t="shared" si="2033"/>
        <v>#DIV/0!</v>
      </c>
      <c r="Z624" s="117"/>
      <c r="AA624" s="118"/>
      <c r="AB624" s="119" t="e">
        <f t="shared" si="2034"/>
        <v>#DIV/0!</v>
      </c>
      <c r="AC624" s="117"/>
      <c r="AD624" s="118"/>
      <c r="AE624" s="119" t="e">
        <f t="shared" si="2035"/>
        <v>#DIV/0!</v>
      </c>
      <c r="AF624" s="117"/>
      <c r="AG624" s="118"/>
      <c r="AH624" s="119" t="e">
        <f t="shared" si="2036"/>
        <v>#DIV/0!</v>
      </c>
      <c r="AI624" s="117"/>
      <c r="AJ624" s="118"/>
      <c r="AK624" s="119" t="e">
        <f t="shared" si="2037"/>
        <v>#DIV/0!</v>
      </c>
      <c r="AL624" s="117"/>
      <c r="AM624" s="118"/>
      <c r="AN624" s="119" t="e">
        <f t="shared" si="2038"/>
        <v>#DIV/0!</v>
      </c>
      <c r="AO624" s="117"/>
      <c r="AP624" s="118"/>
      <c r="AQ624" s="119" t="e">
        <f t="shared" si="2039"/>
        <v>#DIV/0!</v>
      </c>
      <c r="AR624" s="12"/>
    </row>
    <row r="625" spans="1:44" ht="39" customHeight="1">
      <c r="A625" s="228" t="s">
        <v>104</v>
      </c>
      <c r="B625" s="221" t="s">
        <v>105</v>
      </c>
      <c r="C625" s="221" t="s">
        <v>314</v>
      </c>
      <c r="D625" s="59" t="s">
        <v>38</v>
      </c>
      <c r="E625" s="115">
        <f>SUM(E626:E631)</f>
        <v>11233</v>
      </c>
      <c r="F625" s="122">
        <f>SUM(F626:F631)</f>
        <v>2958</v>
      </c>
      <c r="G625" s="122">
        <f>(F625/E625)*100</f>
        <v>26.333125612035968</v>
      </c>
      <c r="H625" s="115">
        <f>SUM(H626:H631)</f>
        <v>350.67</v>
      </c>
      <c r="I625" s="122">
        <f>SUM(I626:I631)</f>
        <v>350.67</v>
      </c>
      <c r="J625" s="122">
        <f>(I625/H625)*100</f>
        <v>100</v>
      </c>
      <c r="K625" s="115">
        <f>SUM(K626:K631)</f>
        <v>1148.1300000000001</v>
      </c>
      <c r="L625" s="122">
        <f>SUM(L626:L631)</f>
        <v>1148.1300000000001</v>
      </c>
      <c r="M625" s="122">
        <f>(L625/K625)*100</f>
        <v>100</v>
      </c>
      <c r="N625" s="115">
        <f>SUM(N626:N631)</f>
        <v>1459.2</v>
      </c>
      <c r="O625" s="122">
        <f>SUM(O626:O631)</f>
        <v>1459.2</v>
      </c>
      <c r="P625" s="122">
        <f>(O625/N625)*100</f>
        <v>100</v>
      </c>
      <c r="Q625" s="115">
        <f>SUM(Q626:Q631)</f>
        <v>970</v>
      </c>
      <c r="R625" s="122">
        <f>SUM(R626:R631)</f>
        <v>0</v>
      </c>
      <c r="S625" s="122">
        <f>(R625/Q625)*100</f>
        <v>0</v>
      </c>
      <c r="T625" s="115">
        <f>SUM(T626:T631)</f>
        <v>970</v>
      </c>
      <c r="U625" s="122">
        <f>SUM(U626:U631)</f>
        <v>0</v>
      </c>
      <c r="V625" s="122">
        <f>(U625/T625)*100</f>
        <v>0</v>
      </c>
      <c r="W625" s="115">
        <f>SUM(W626:W631)</f>
        <v>970</v>
      </c>
      <c r="X625" s="122">
        <f>SUM(X626:X631)</f>
        <v>0</v>
      </c>
      <c r="Y625" s="122">
        <f>(X625/W625)*100</f>
        <v>0</v>
      </c>
      <c r="Z625" s="115">
        <f>SUM(Z626:Z631)</f>
        <v>970</v>
      </c>
      <c r="AA625" s="122">
        <f>SUM(AA626:AA631)</f>
        <v>0</v>
      </c>
      <c r="AB625" s="122">
        <f>(AA625/Z625)*100</f>
        <v>0</v>
      </c>
      <c r="AC625" s="115">
        <f>SUM(AC626:AC631)</f>
        <v>970</v>
      </c>
      <c r="AD625" s="122">
        <f>SUM(AD626:AD631)</f>
        <v>0</v>
      </c>
      <c r="AE625" s="122">
        <f>(AD625/AC625)*100</f>
        <v>0</v>
      </c>
      <c r="AF625" s="115">
        <f>SUM(AF626:AF631)</f>
        <v>970</v>
      </c>
      <c r="AG625" s="122">
        <f>SUM(AG626:AG631)</f>
        <v>0</v>
      </c>
      <c r="AH625" s="122">
        <f>(AG625/AF625)*100</f>
        <v>0</v>
      </c>
      <c r="AI625" s="115">
        <f>SUM(AI626:AI631)</f>
        <v>970</v>
      </c>
      <c r="AJ625" s="122">
        <f>SUM(AJ626:AJ631)</f>
        <v>0</v>
      </c>
      <c r="AK625" s="122">
        <f>(AJ625/AI625)*100</f>
        <v>0</v>
      </c>
      <c r="AL625" s="115">
        <f>SUM(AL626:AL631)</f>
        <v>970</v>
      </c>
      <c r="AM625" s="122">
        <f>SUM(AM626:AM631)</f>
        <v>0</v>
      </c>
      <c r="AN625" s="122">
        <f>(AM625/AL625)*100</f>
        <v>0</v>
      </c>
      <c r="AO625" s="115">
        <f>SUM(AO626:AO631)</f>
        <v>515</v>
      </c>
      <c r="AP625" s="122">
        <f>SUM(AP626:AP631)</f>
        <v>0</v>
      </c>
      <c r="AQ625" s="122">
        <f>(AP625/AO625)*100</f>
        <v>0</v>
      </c>
      <c r="AR625" s="12"/>
    </row>
    <row r="626" spans="1:44" ht="30">
      <c r="A626" s="228"/>
      <c r="B626" s="221"/>
      <c r="C626" s="516"/>
      <c r="D626" s="59" t="s">
        <v>17</v>
      </c>
      <c r="E626" s="115">
        <f>H626+K626+N626+Q626+T626+W626+Z626+AC626+AF626+AI626+AL626+AO626</f>
        <v>0</v>
      </c>
      <c r="F626" s="123">
        <f>I626+L626+O626+R626+U626+X626+AA626+AD626+AG626+AJ626+AM626+AP626</f>
        <v>0</v>
      </c>
      <c r="G626" s="124" t="e">
        <f t="shared" ref="G626:G631" si="2042">(F626/E626)*100</f>
        <v>#DIV/0!</v>
      </c>
      <c r="H626" s="115"/>
      <c r="I626" s="123"/>
      <c r="J626" s="124" t="e">
        <f t="shared" ref="J626:J631" si="2043">(I626/H626)*100</f>
        <v>#DIV/0!</v>
      </c>
      <c r="K626" s="115"/>
      <c r="L626" s="123"/>
      <c r="M626" s="124" t="e">
        <f t="shared" ref="M626:M631" si="2044">(L626/K626)*100</f>
        <v>#DIV/0!</v>
      </c>
      <c r="N626" s="115"/>
      <c r="O626" s="123"/>
      <c r="P626" s="124" t="e">
        <f t="shared" ref="P626:P631" si="2045">(O626/N626)*100</f>
        <v>#DIV/0!</v>
      </c>
      <c r="Q626" s="115"/>
      <c r="R626" s="123"/>
      <c r="S626" s="124" t="e">
        <f t="shared" ref="S626:S631" si="2046">(R626/Q626)*100</f>
        <v>#DIV/0!</v>
      </c>
      <c r="T626" s="115"/>
      <c r="U626" s="123"/>
      <c r="V626" s="124" t="e">
        <f t="shared" ref="V626:V631" si="2047">(U626/T626)*100</f>
        <v>#DIV/0!</v>
      </c>
      <c r="W626" s="115"/>
      <c r="X626" s="123"/>
      <c r="Y626" s="124" t="e">
        <f t="shared" ref="Y626:Y631" si="2048">(X626/W626)*100</f>
        <v>#DIV/0!</v>
      </c>
      <c r="Z626" s="115"/>
      <c r="AA626" s="123"/>
      <c r="AB626" s="124" t="e">
        <f t="shared" ref="AB626:AB631" si="2049">(AA626/Z626)*100</f>
        <v>#DIV/0!</v>
      </c>
      <c r="AC626" s="115"/>
      <c r="AD626" s="123"/>
      <c r="AE626" s="124" t="e">
        <f t="shared" ref="AE626:AE631" si="2050">(AD626/AC626)*100</f>
        <v>#DIV/0!</v>
      </c>
      <c r="AF626" s="115"/>
      <c r="AG626" s="123"/>
      <c r="AH626" s="124" t="e">
        <f t="shared" ref="AH626:AH631" si="2051">(AG626/AF626)*100</f>
        <v>#DIV/0!</v>
      </c>
      <c r="AI626" s="115"/>
      <c r="AJ626" s="123"/>
      <c r="AK626" s="124" t="e">
        <f t="shared" ref="AK626:AK631" si="2052">(AJ626/AI626)*100</f>
        <v>#DIV/0!</v>
      </c>
      <c r="AL626" s="115"/>
      <c r="AM626" s="123"/>
      <c r="AN626" s="124" t="e">
        <f t="shared" ref="AN626:AN631" si="2053">(AM626/AL626)*100</f>
        <v>#DIV/0!</v>
      </c>
      <c r="AO626" s="115"/>
      <c r="AP626" s="123"/>
      <c r="AQ626" s="124" t="e">
        <f t="shared" ref="AQ626:AQ631" si="2054">(AP626/AO626)*100</f>
        <v>#DIV/0!</v>
      </c>
      <c r="AR626" s="12"/>
    </row>
    <row r="627" spans="1:44" ht="45">
      <c r="A627" s="228"/>
      <c r="B627" s="221"/>
      <c r="C627" s="516"/>
      <c r="D627" s="59" t="s">
        <v>18</v>
      </c>
      <c r="E627" s="115">
        <f t="shared" ref="E627:E631" si="2055">H627+K627+N627+Q627+T627+W627+Z627+AC627+AF627+AI627+AL627+AO627</f>
        <v>11233</v>
      </c>
      <c r="F627" s="123">
        <f t="shared" ref="F627:F631" si="2056">I627+L627+O627+R627+U627+X627+AA627+AD627+AG627+AJ627+AM627+AP627</f>
        <v>2958</v>
      </c>
      <c r="G627" s="124">
        <f t="shared" si="2042"/>
        <v>26.333125612035968</v>
      </c>
      <c r="H627" s="115">
        <v>350.67</v>
      </c>
      <c r="I627" s="123">
        <v>350.67</v>
      </c>
      <c r="J627" s="124">
        <f t="shared" si="2043"/>
        <v>100</v>
      </c>
      <c r="K627" s="115">
        <v>1148.1300000000001</v>
      </c>
      <c r="L627" s="123">
        <v>1148.1300000000001</v>
      </c>
      <c r="M627" s="124">
        <f t="shared" si="2044"/>
        <v>100</v>
      </c>
      <c r="N627" s="115">
        <v>1459.2</v>
      </c>
      <c r="O627" s="123">
        <v>1459.2</v>
      </c>
      <c r="P627" s="124">
        <f t="shared" si="2045"/>
        <v>100</v>
      </c>
      <c r="Q627" s="115">
        <v>970</v>
      </c>
      <c r="R627" s="123"/>
      <c r="S627" s="124">
        <f t="shared" si="2046"/>
        <v>0</v>
      </c>
      <c r="T627" s="115">
        <v>970</v>
      </c>
      <c r="U627" s="123"/>
      <c r="V627" s="124">
        <f t="shared" si="2047"/>
        <v>0</v>
      </c>
      <c r="W627" s="115">
        <v>970</v>
      </c>
      <c r="X627" s="123"/>
      <c r="Y627" s="124">
        <f t="shared" si="2048"/>
        <v>0</v>
      </c>
      <c r="Z627" s="115">
        <v>970</v>
      </c>
      <c r="AA627" s="123"/>
      <c r="AB627" s="124">
        <f t="shared" si="2049"/>
        <v>0</v>
      </c>
      <c r="AC627" s="115">
        <v>970</v>
      </c>
      <c r="AD627" s="123"/>
      <c r="AE627" s="124">
        <f t="shared" si="2050"/>
        <v>0</v>
      </c>
      <c r="AF627" s="115">
        <v>970</v>
      </c>
      <c r="AG627" s="123"/>
      <c r="AH627" s="124">
        <f t="shared" si="2051"/>
        <v>0</v>
      </c>
      <c r="AI627" s="115">
        <v>970</v>
      </c>
      <c r="AJ627" s="123"/>
      <c r="AK627" s="124">
        <f t="shared" si="2052"/>
        <v>0</v>
      </c>
      <c r="AL627" s="115">
        <v>970</v>
      </c>
      <c r="AM627" s="123"/>
      <c r="AN627" s="124">
        <f t="shared" si="2053"/>
        <v>0</v>
      </c>
      <c r="AO627" s="115">
        <v>515</v>
      </c>
      <c r="AP627" s="123"/>
      <c r="AQ627" s="124">
        <f t="shared" si="2054"/>
        <v>0</v>
      </c>
      <c r="AR627" s="12"/>
    </row>
    <row r="628" spans="1:44" ht="30.75" customHeight="1">
      <c r="A628" s="228"/>
      <c r="B628" s="221"/>
      <c r="C628" s="516"/>
      <c r="D628" s="59" t="s">
        <v>26</v>
      </c>
      <c r="E628" s="115">
        <f t="shared" si="2055"/>
        <v>0</v>
      </c>
      <c r="F628" s="123">
        <f t="shared" si="2056"/>
        <v>0</v>
      </c>
      <c r="G628" s="124" t="e">
        <f t="shared" si="2042"/>
        <v>#DIV/0!</v>
      </c>
      <c r="H628" s="115"/>
      <c r="I628" s="123"/>
      <c r="J628" s="124" t="e">
        <f t="shared" si="2043"/>
        <v>#DIV/0!</v>
      </c>
      <c r="K628" s="115"/>
      <c r="L628" s="123"/>
      <c r="M628" s="124" t="e">
        <f t="shared" si="2044"/>
        <v>#DIV/0!</v>
      </c>
      <c r="N628" s="115"/>
      <c r="O628" s="123"/>
      <c r="P628" s="124" t="e">
        <f t="shared" si="2045"/>
        <v>#DIV/0!</v>
      </c>
      <c r="Q628" s="115"/>
      <c r="R628" s="123"/>
      <c r="S628" s="124" t="e">
        <f t="shared" si="2046"/>
        <v>#DIV/0!</v>
      </c>
      <c r="T628" s="115"/>
      <c r="U628" s="123"/>
      <c r="V628" s="124" t="e">
        <f t="shared" si="2047"/>
        <v>#DIV/0!</v>
      </c>
      <c r="W628" s="115"/>
      <c r="X628" s="123"/>
      <c r="Y628" s="124" t="e">
        <f t="shared" si="2048"/>
        <v>#DIV/0!</v>
      </c>
      <c r="Z628" s="115"/>
      <c r="AA628" s="123"/>
      <c r="AB628" s="124" t="e">
        <f t="shared" si="2049"/>
        <v>#DIV/0!</v>
      </c>
      <c r="AC628" s="115"/>
      <c r="AD628" s="123"/>
      <c r="AE628" s="124" t="e">
        <f t="shared" si="2050"/>
        <v>#DIV/0!</v>
      </c>
      <c r="AF628" s="115"/>
      <c r="AG628" s="123"/>
      <c r="AH628" s="124" t="e">
        <f t="shared" si="2051"/>
        <v>#DIV/0!</v>
      </c>
      <c r="AI628" s="115"/>
      <c r="AJ628" s="123"/>
      <c r="AK628" s="124" t="e">
        <f t="shared" si="2052"/>
        <v>#DIV/0!</v>
      </c>
      <c r="AL628" s="115"/>
      <c r="AM628" s="123"/>
      <c r="AN628" s="124" t="e">
        <f t="shared" si="2053"/>
        <v>#DIV/0!</v>
      </c>
      <c r="AO628" s="115"/>
      <c r="AP628" s="123"/>
      <c r="AQ628" s="124" t="e">
        <f t="shared" si="2054"/>
        <v>#DIV/0!</v>
      </c>
      <c r="AR628" s="12"/>
    </row>
    <row r="629" spans="1:44" ht="78" customHeight="1">
      <c r="A629" s="228"/>
      <c r="B629" s="221"/>
      <c r="C629" s="516"/>
      <c r="D629" s="101" t="s">
        <v>440</v>
      </c>
      <c r="E629" s="115">
        <f t="shared" si="2055"/>
        <v>0</v>
      </c>
      <c r="F629" s="123">
        <f t="shared" si="2056"/>
        <v>0</v>
      </c>
      <c r="G629" s="124" t="e">
        <f t="shared" si="2042"/>
        <v>#DIV/0!</v>
      </c>
      <c r="H629" s="115"/>
      <c r="I629" s="123"/>
      <c r="J629" s="124" t="e">
        <f t="shared" si="2043"/>
        <v>#DIV/0!</v>
      </c>
      <c r="K629" s="115"/>
      <c r="L629" s="123"/>
      <c r="M629" s="124" t="e">
        <f t="shared" si="2044"/>
        <v>#DIV/0!</v>
      </c>
      <c r="N629" s="115"/>
      <c r="O629" s="123"/>
      <c r="P629" s="124" t="e">
        <f t="shared" si="2045"/>
        <v>#DIV/0!</v>
      </c>
      <c r="Q629" s="115"/>
      <c r="R629" s="123"/>
      <c r="S629" s="124" t="e">
        <f t="shared" si="2046"/>
        <v>#DIV/0!</v>
      </c>
      <c r="T629" s="115"/>
      <c r="U629" s="123"/>
      <c r="V629" s="124" t="e">
        <f t="shared" si="2047"/>
        <v>#DIV/0!</v>
      </c>
      <c r="W629" s="115"/>
      <c r="X629" s="123"/>
      <c r="Y629" s="124" t="e">
        <f t="shared" si="2048"/>
        <v>#DIV/0!</v>
      </c>
      <c r="Z629" s="115"/>
      <c r="AA629" s="123"/>
      <c r="AB629" s="124" t="e">
        <f t="shared" si="2049"/>
        <v>#DIV/0!</v>
      </c>
      <c r="AC629" s="115"/>
      <c r="AD629" s="123"/>
      <c r="AE629" s="124" t="e">
        <f t="shared" si="2050"/>
        <v>#DIV/0!</v>
      </c>
      <c r="AF629" s="115"/>
      <c r="AG629" s="123"/>
      <c r="AH629" s="124" t="e">
        <f t="shared" si="2051"/>
        <v>#DIV/0!</v>
      </c>
      <c r="AI629" s="115"/>
      <c r="AJ629" s="123"/>
      <c r="AK629" s="124" t="e">
        <f t="shared" si="2052"/>
        <v>#DIV/0!</v>
      </c>
      <c r="AL629" s="115"/>
      <c r="AM629" s="123"/>
      <c r="AN629" s="124" t="e">
        <f t="shared" si="2053"/>
        <v>#DIV/0!</v>
      </c>
      <c r="AO629" s="115"/>
      <c r="AP629" s="123"/>
      <c r="AQ629" s="124" t="e">
        <f t="shared" si="2054"/>
        <v>#DIV/0!</v>
      </c>
      <c r="AR629" s="12"/>
    </row>
    <row r="630" spans="1:44" ht="38.25" customHeight="1">
      <c r="A630" s="228"/>
      <c r="B630" s="221"/>
      <c r="C630" s="516"/>
      <c r="D630" s="59" t="s">
        <v>41</v>
      </c>
      <c r="E630" s="115">
        <f t="shared" si="2055"/>
        <v>0</v>
      </c>
      <c r="F630" s="123">
        <f t="shared" si="2056"/>
        <v>0</v>
      </c>
      <c r="G630" s="124" t="e">
        <f t="shared" si="2042"/>
        <v>#DIV/0!</v>
      </c>
      <c r="H630" s="115"/>
      <c r="I630" s="123"/>
      <c r="J630" s="124" t="e">
        <f t="shared" si="2043"/>
        <v>#DIV/0!</v>
      </c>
      <c r="K630" s="115"/>
      <c r="L630" s="123"/>
      <c r="M630" s="124" t="e">
        <f t="shared" si="2044"/>
        <v>#DIV/0!</v>
      </c>
      <c r="N630" s="115"/>
      <c r="O630" s="123"/>
      <c r="P630" s="124" t="e">
        <f t="shared" si="2045"/>
        <v>#DIV/0!</v>
      </c>
      <c r="Q630" s="115"/>
      <c r="R630" s="123"/>
      <c r="S630" s="124" t="e">
        <f t="shared" si="2046"/>
        <v>#DIV/0!</v>
      </c>
      <c r="T630" s="115"/>
      <c r="U630" s="123"/>
      <c r="V630" s="124" t="e">
        <f t="shared" si="2047"/>
        <v>#DIV/0!</v>
      </c>
      <c r="W630" s="115"/>
      <c r="X630" s="123"/>
      <c r="Y630" s="124" t="e">
        <f t="shared" si="2048"/>
        <v>#DIV/0!</v>
      </c>
      <c r="Z630" s="115"/>
      <c r="AA630" s="123"/>
      <c r="AB630" s="124" t="e">
        <f t="shared" si="2049"/>
        <v>#DIV/0!</v>
      </c>
      <c r="AC630" s="115"/>
      <c r="AD630" s="123"/>
      <c r="AE630" s="124" t="e">
        <f t="shared" si="2050"/>
        <v>#DIV/0!</v>
      </c>
      <c r="AF630" s="115"/>
      <c r="AG630" s="123"/>
      <c r="AH630" s="124" t="e">
        <f t="shared" si="2051"/>
        <v>#DIV/0!</v>
      </c>
      <c r="AI630" s="115"/>
      <c r="AJ630" s="123"/>
      <c r="AK630" s="124" t="e">
        <f t="shared" si="2052"/>
        <v>#DIV/0!</v>
      </c>
      <c r="AL630" s="115"/>
      <c r="AM630" s="123"/>
      <c r="AN630" s="124" t="e">
        <f t="shared" si="2053"/>
        <v>#DIV/0!</v>
      </c>
      <c r="AO630" s="115"/>
      <c r="AP630" s="123"/>
      <c r="AQ630" s="124" t="e">
        <f t="shared" si="2054"/>
        <v>#DIV/0!</v>
      </c>
      <c r="AR630" s="12"/>
    </row>
    <row r="631" spans="1:44" ht="45">
      <c r="A631" s="228"/>
      <c r="B631" s="221"/>
      <c r="C631" s="516"/>
      <c r="D631" s="59" t="s">
        <v>33</v>
      </c>
      <c r="E631" s="115">
        <f t="shared" si="2055"/>
        <v>0</v>
      </c>
      <c r="F631" s="123">
        <f t="shared" si="2056"/>
        <v>0</v>
      </c>
      <c r="G631" s="124" t="e">
        <f t="shared" si="2042"/>
        <v>#DIV/0!</v>
      </c>
      <c r="H631" s="115"/>
      <c r="I631" s="123"/>
      <c r="J631" s="124" t="e">
        <f t="shared" si="2043"/>
        <v>#DIV/0!</v>
      </c>
      <c r="K631" s="115"/>
      <c r="L631" s="123"/>
      <c r="M631" s="124" t="e">
        <f t="shared" si="2044"/>
        <v>#DIV/0!</v>
      </c>
      <c r="N631" s="115"/>
      <c r="O631" s="123"/>
      <c r="P631" s="124" t="e">
        <f t="shared" si="2045"/>
        <v>#DIV/0!</v>
      </c>
      <c r="Q631" s="115"/>
      <c r="R631" s="123"/>
      <c r="S631" s="124" t="e">
        <f t="shared" si="2046"/>
        <v>#DIV/0!</v>
      </c>
      <c r="T631" s="115"/>
      <c r="U631" s="123"/>
      <c r="V631" s="124" t="e">
        <f t="shared" si="2047"/>
        <v>#DIV/0!</v>
      </c>
      <c r="W631" s="115"/>
      <c r="X631" s="123"/>
      <c r="Y631" s="124" t="e">
        <f t="shared" si="2048"/>
        <v>#DIV/0!</v>
      </c>
      <c r="Z631" s="115"/>
      <c r="AA631" s="123"/>
      <c r="AB631" s="124" t="e">
        <f t="shared" si="2049"/>
        <v>#DIV/0!</v>
      </c>
      <c r="AC631" s="115"/>
      <c r="AD631" s="123"/>
      <c r="AE631" s="124" t="e">
        <f t="shared" si="2050"/>
        <v>#DIV/0!</v>
      </c>
      <c r="AF631" s="115"/>
      <c r="AG631" s="123"/>
      <c r="AH631" s="124" t="e">
        <f t="shared" si="2051"/>
        <v>#DIV/0!</v>
      </c>
      <c r="AI631" s="115"/>
      <c r="AJ631" s="123"/>
      <c r="AK631" s="124" t="e">
        <f t="shared" si="2052"/>
        <v>#DIV/0!</v>
      </c>
      <c r="AL631" s="115"/>
      <c r="AM631" s="123"/>
      <c r="AN631" s="124" t="e">
        <f t="shared" si="2053"/>
        <v>#DIV/0!</v>
      </c>
      <c r="AO631" s="115"/>
      <c r="AP631" s="123"/>
      <c r="AQ631" s="124" t="e">
        <f t="shared" si="2054"/>
        <v>#DIV/0!</v>
      </c>
      <c r="AR631" s="12"/>
    </row>
    <row r="632" spans="1:44" ht="36.75" customHeight="1">
      <c r="A632" s="229" t="s">
        <v>106</v>
      </c>
      <c r="B632" s="230"/>
      <c r="C632" s="349"/>
      <c r="D632" s="10" t="s">
        <v>38</v>
      </c>
      <c r="E632" s="115">
        <f>SUM(E633:E638)</f>
        <v>48713.411</v>
      </c>
      <c r="F632" s="122">
        <f>SUM(F633:F638)</f>
        <v>3328.0699999999997</v>
      </c>
      <c r="G632" s="122">
        <f>(F632/E632)*100</f>
        <v>6.8319379236243583</v>
      </c>
      <c r="H632" s="115">
        <f>SUM(H633:H638)</f>
        <v>350.67</v>
      </c>
      <c r="I632" s="122">
        <f>SUM(I633:I638)</f>
        <v>350.67</v>
      </c>
      <c r="J632" s="122">
        <f>(I632/H632)*100</f>
        <v>100</v>
      </c>
      <c r="K632" s="115">
        <f>SUM(K633:K638)</f>
        <v>1193.1600000000001</v>
      </c>
      <c r="L632" s="122">
        <f>SUM(L633:L638)</f>
        <v>1193.1600000000001</v>
      </c>
      <c r="M632" s="122">
        <f>(L632/K632)*100</f>
        <v>100</v>
      </c>
      <c r="N632" s="115">
        <f>SUM(N633:N638)</f>
        <v>1784.24</v>
      </c>
      <c r="O632" s="122">
        <f>SUM(O633:O638)</f>
        <v>1784.24</v>
      </c>
      <c r="P632" s="122">
        <f>(O632/N632)*100</f>
        <v>100</v>
      </c>
      <c r="Q632" s="115">
        <f>SUM(Q633:Q638)</f>
        <v>1049.93</v>
      </c>
      <c r="R632" s="122">
        <f>SUM(R633:R638)</f>
        <v>0</v>
      </c>
      <c r="S632" s="122">
        <f>(R632/Q632)*100</f>
        <v>0</v>
      </c>
      <c r="T632" s="115">
        <f>SUM(T633:T638)</f>
        <v>2043</v>
      </c>
      <c r="U632" s="122">
        <f>SUM(U633:U638)</f>
        <v>0</v>
      </c>
      <c r="V632" s="122">
        <f>(U632/T632)*100</f>
        <v>0</v>
      </c>
      <c r="W632" s="115">
        <f>SUM(W633:W638)</f>
        <v>970</v>
      </c>
      <c r="X632" s="122">
        <f>SUM(X633:X638)</f>
        <v>0</v>
      </c>
      <c r="Y632" s="122">
        <f>(X632/W632)*100</f>
        <v>0</v>
      </c>
      <c r="Z632" s="115">
        <f>SUM(Z633:Z638)</f>
        <v>970</v>
      </c>
      <c r="AA632" s="122">
        <f>SUM(AA633:AA638)</f>
        <v>0</v>
      </c>
      <c r="AB632" s="122">
        <f>(AA632/Z632)*100</f>
        <v>0</v>
      </c>
      <c r="AC632" s="115">
        <f>SUM(AC633:AC638)</f>
        <v>36927.411</v>
      </c>
      <c r="AD632" s="122">
        <f>SUM(AD633:AD638)</f>
        <v>0</v>
      </c>
      <c r="AE632" s="122">
        <f>(AD632/AC632)*100</f>
        <v>0</v>
      </c>
      <c r="AF632" s="115">
        <f>SUM(AF633:AF638)</f>
        <v>970</v>
      </c>
      <c r="AG632" s="122">
        <f>SUM(AG633:AG638)</f>
        <v>0</v>
      </c>
      <c r="AH632" s="122">
        <f>(AG632/AF632)*100</f>
        <v>0</v>
      </c>
      <c r="AI632" s="115">
        <f>SUM(AI633:AI638)</f>
        <v>970</v>
      </c>
      <c r="AJ632" s="122">
        <f>SUM(AJ633:AJ638)</f>
        <v>0</v>
      </c>
      <c r="AK632" s="122">
        <f>(AJ632/AI632)*100</f>
        <v>0</v>
      </c>
      <c r="AL632" s="115">
        <f>SUM(AL633:AL638)</f>
        <v>970</v>
      </c>
      <c r="AM632" s="122">
        <f>SUM(AM633:AM638)</f>
        <v>0</v>
      </c>
      <c r="AN632" s="122">
        <f>(AM632/AL632)*100</f>
        <v>0</v>
      </c>
      <c r="AO632" s="115">
        <f>SUM(AO633:AO638)</f>
        <v>515</v>
      </c>
      <c r="AP632" s="122">
        <f>SUM(AP633:AP638)</f>
        <v>0</v>
      </c>
      <c r="AQ632" s="122">
        <f>(AP632/AO632)*100</f>
        <v>0</v>
      </c>
      <c r="AR632" s="12"/>
    </row>
    <row r="633" spans="1:44" ht="30">
      <c r="A633" s="231"/>
      <c r="B633" s="232"/>
      <c r="C633" s="349"/>
      <c r="D633" s="10" t="s">
        <v>17</v>
      </c>
      <c r="E633" s="115">
        <f>H633+K633+N633+Q633+T633+W633+Z633+AC633+AF633+AI633+AL633+AO633</f>
        <v>0</v>
      </c>
      <c r="F633" s="123">
        <f>I633+L633+O633+R633+U633+X633+AA633+AD633+AG633+AJ633+AM633+AP633</f>
        <v>0</v>
      </c>
      <c r="G633" s="124" t="e">
        <f t="shared" ref="G633:G638" si="2057">(F633/E633)*100</f>
        <v>#DIV/0!</v>
      </c>
      <c r="H633" s="115">
        <f>H297+H423+H458+H465+H472+H479+H626</f>
        <v>0</v>
      </c>
      <c r="I633" s="124">
        <f>I297+I423+I458+I465+I472+I479+I626</f>
        <v>0</v>
      </c>
      <c r="J633" s="124" t="e">
        <f t="shared" ref="J633:J638" si="2058">(I633/H633)*100</f>
        <v>#DIV/0!</v>
      </c>
      <c r="K633" s="115">
        <f>K297+K423+K458+K465+K472+K479+K626</f>
        <v>0</v>
      </c>
      <c r="L633" s="124">
        <f>L297+L423+L458+L465+L472+L479+L626</f>
        <v>0</v>
      </c>
      <c r="M633" s="124" t="e">
        <f t="shared" ref="M633:M638" si="2059">(L633/K633)*100</f>
        <v>#DIV/0!</v>
      </c>
      <c r="N633" s="115">
        <f>N297+N423+N458+N465+N472+N479+N626</f>
        <v>0</v>
      </c>
      <c r="O633" s="124">
        <f>O297+O423+O458+O465+O472+O479+O626</f>
        <v>0</v>
      </c>
      <c r="P633" s="124" t="e">
        <f t="shared" ref="P633:P638" si="2060">(O633/N633)*100</f>
        <v>#DIV/0!</v>
      </c>
      <c r="Q633" s="115">
        <f>Q297+Q423+Q458+Q465+Q472+Q479+Q626</f>
        <v>0</v>
      </c>
      <c r="R633" s="124">
        <f>R297+R423+R458+R465+R472+R479+R626</f>
        <v>0</v>
      </c>
      <c r="S633" s="124" t="e">
        <f t="shared" ref="S633:S638" si="2061">(R633/Q633)*100</f>
        <v>#DIV/0!</v>
      </c>
      <c r="T633" s="115">
        <f>T297+T423+T458+T465+T472+T479+T626</f>
        <v>0</v>
      </c>
      <c r="U633" s="124">
        <f>U297+U423+U458+U465+U472+U479+U626</f>
        <v>0</v>
      </c>
      <c r="V633" s="124" t="e">
        <f t="shared" ref="V633:V638" si="2062">(U633/T633)*100</f>
        <v>#DIV/0!</v>
      </c>
      <c r="W633" s="115">
        <f>W297+W423+W458+W465+W472+W479+W626</f>
        <v>0</v>
      </c>
      <c r="X633" s="124">
        <f>X297+X423+X458+X465+X472+X479+X626</f>
        <v>0</v>
      </c>
      <c r="Y633" s="124" t="e">
        <f t="shared" ref="Y633:Y638" si="2063">(X633/W633)*100</f>
        <v>#DIV/0!</v>
      </c>
      <c r="Z633" s="115">
        <f>Z297+Z423+Z458+Z465+Z472+Z479+Z626</f>
        <v>0</v>
      </c>
      <c r="AA633" s="124">
        <f>AA297+AA423+AA458+AA465+AA472+AA479+AA626</f>
        <v>0</v>
      </c>
      <c r="AB633" s="124" t="e">
        <f t="shared" ref="AB633:AB638" si="2064">(AA633/Z633)*100</f>
        <v>#DIV/0!</v>
      </c>
      <c r="AC633" s="115">
        <f>AC297+AC423+AC458+AC465+AC472+AC479+AC626</f>
        <v>0</v>
      </c>
      <c r="AD633" s="124">
        <f>AD297+AD423+AD458+AD465+AD472+AD479+AD626</f>
        <v>0</v>
      </c>
      <c r="AE633" s="124" t="e">
        <f t="shared" ref="AE633:AE638" si="2065">(AD633/AC633)*100</f>
        <v>#DIV/0!</v>
      </c>
      <c r="AF633" s="115">
        <f>AF297+AF423+AF458+AF465+AF472+AF479+AF626</f>
        <v>0</v>
      </c>
      <c r="AG633" s="124">
        <f>AG297+AG423+AG458+AG465+AG472+AG479+AG626</f>
        <v>0</v>
      </c>
      <c r="AH633" s="124" t="e">
        <f t="shared" ref="AH633:AH638" si="2066">(AG633/AF633)*100</f>
        <v>#DIV/0!</v>
      </c>
      <c r="AI633" s="115">
        <f>AI297+AI423+AI458+AI465+AI472+AI479+AI626</f>
        <v>0</v>
      </c>
      <c r="AJ633" s="124">
        <f>AJ297+AJ423+AJ458+AJ465+AJ472+AJ479+AJ626</f>
        <v>0</v>
      </c>
      <c r="AK633" s="124" t="e">
        <f t="shared" ref="AK633:AK638" si="2067">(AJ633/AI633)*100</f>
        <v>#DIV/0!</v>
      </c>
      <c r="AL633" s="115">
        <f>AL297+AL423+AL458+AL465+AL472+AL479+AL626</f>
        <v>0</v>
      </c>
      <c r="AM633" s="124">
        <f>AM297+AM423+AM458+AM465+AM472+AM479+AM626</f>
        <v>0</v>
      </c>
      <c r="AN633" s="124" t="e">
        <f t="shared" ref="AN633:AN638" si="2068">(AM633/AL633)*100</f>
        <v>#DIV/0!</v>
      </c>
      <c r="AO633" s="115">
        <f>AO297+AO423+AO458+AO465+AO472+AO479+AO626</f>
        <v>0</v>
      </c>
      <c r="AP633" s="124">
        <f>AP297+AP423+AP458+AP465+AP472+AP479+AP626</f>
        <v>0</v>
      </c>
      <c r="AQ633" s="124" t="e">
        <f t="shared" ref="AQ633:AQ638" si="2069">(AP633/AO633)*100</f>
        <v>#DIV/0!</v>
      </c>
      <c r="AR633" s="12"/>
    </row>
    <row r="634" spans="1:44" ht="45">
      <c r="A634" s="231"/>
      <c r="B634" s="232"/>
      <c r="C634" s="349"/>
      <c r="D634" s="10" t="s">
        <v>18</v>
      </c>
      <c r="E634" s="115">
        <f>H634+K634+N634+Q634+T634+W634+Z634+AC634+AF634+AI634+AL634+AO634</f>
        <v>20813.7</v>
      </c>
      <c r="F634" s="123">
        <f t="shared" ref="F634:F638" si="2070">I634+L634+O634+R634+U634+X634+AA634+AD634+AG634+AJ634+AM634+AP634</f>
        <v>2958</v>
      </c>
      <c r="G634" s="124">
        <f t="shared" si="2057"/>
        <v>14.211793193905937</v>
      </c>
      <c r="H634" s="115">
        <f t="shared" ref="H634:I638" si="2071">H298+H424+H459+H466+H473+H480+H627</f>
        <v>350.67</v>
      </c>
      <c r="I634" s="124">
        <f t="shared" si="2071"/>
        <v>350.67</v>
      </c>
      <c r="J634" s="124">
        <f t="shared" si="2058"/>
        <v>100</v>
      </c>
      <c r="K634" s="115">
        <f t="shared" ref="K634:L634" si="2072">K298+K424+K459+K466+K473+K480+K627</f>
        <v>1148.1300000000001</v>
      </c>
      <c r="L634" s="124">
        <f t="shared" si="2072"/>
        <v>1148.1300000000001</v>
      </c>
      <c r="M634" s="124">
        <f t="shared" si="2059"/>
        <v>100</v>
      </c>
      <c r="N634" s="115">
        <f t="shared" ref="N634:O634" si="2073">N298+N424+N459+N466+N473+N480+N627</f>
        <v>1459.2</v>
      </c>
      <c r="O634" s="124">
        <f t="shared" si="2073"/>
        <v>1459.2</v>
      </c>
      <c r="P634" s="124">
        <f t="shared" si="2060"/>
        <v>100</v>
      </c>
      <c r="Q634" s="115">
        <f t="shared" ref="Q634:R634" si="2074">Q298+Q424+Q459+Q466+Q473+Q480+Q627</f>
        <v>970</v>
      </c>
      <c r="R634" s="124">
        <f t="shared" si="2074"/>
        <v>0</v>
      </c>
      <c r="S634" s="124">
        <f t="shared" si="2061"/>
        <v>0</v>
      </c>
      <c r="T634" s="115">
        <f t="shared" ref="T634:U634" si="2075">T298+T424+T459+T466+T473+T480+T627</f>
        <v>1393</v>
      </c>
      <c r="U634" s="124">
        <f t="shared" si="2075"/>
        <v>0</v>
      </c>
      <c r="V634" s="124">
        <f t="shared" si="2062"/>
        <v>0</v>
      </c>
      <c r="W634" s="115">
        <f t="shared" ref="W634:X634" si="2076">W298+W424+W459+W466+W473+W480+W627</f>
        <v>970</v>
      </c>
      <c r="X634" s="124">
        <f t="shared" si="2076"/>
        <v>0</v>
      </c>
      <c r="Y634" s="124">
        <f t="shared" si="2063"/>
        <v>0</v>
      </c>
      <c r="Z634" s="115">
        <f t="shared" ref="Z634:AA634" si="2077">Z298+Z424+Z459+Z466+Z473+Z480+Z627</f>
        <v>970</v>
      </c>
      <c r="AA634" s="124">
        <f t="shared" si="2077"/>
        <v>0</v>
      </c>
      <c r="AB634" s="124">
        <f t="shared" si="2064"/>
        <v>0</v>
      </c>
      <c r="AC634" s="115">
        <f t="shared" ref="AC634:AD634" si="2078">AC298+AC424+AC459+AC466+AC473+AC480+AC627</f>
        <v>10127.700000000001</v>
      </c>
      <c r="AD634" s="124">
        <f t="shared" si="2078"/>
        <v>0</v>
      </c>
      <c r="AE634" s="124">
        <f t="shared" si="2065"/>
        <v>0</v>
      </c>
      <c r="AF634" s="115">
        <f t="shared" ref="AF634:AG634" si="2079">AF298+AF424+AF459+AF466+AF473+AF480+AF627</f>
        <v>970</v>
      </c>
      <c r="AG634" s="124">
        <f t="shared" si="2079"/>
        <v>0</v>
      </c>
      <c r="AH634" s="124">
        <f t="shared" si="2066"/>
        <v>0</v>
      </c>
      <c r="AI634" s="115">
        <f t="shared" ref="AI634:AJ634" si="2080">AI298+AI424+AI459+AI466+AI473+AI480+AI627</f>
        <v>970</v>
      </c>
      <c r="AJ634" s="124">
        <f t="shared" si="2080"/>
        <v>0</v>
      </c>
      <c r="AK634" s="124">
        <f t="shared" si="2067"/>
        <v>0</v>
      </c>
      <c r="AL634" s="115">
        <f t="shared" ref="AL634:AM634" si="2081">AL298+AL424+AL459+AL466+AL473+AL480+AL627</f>
        <v>970</v>
      </c>
      <c r="AM634" s="124">
        <f t="shared" si="2081"/>
        <v>0</v>
      </c>
      <c r="AN634" s="124">
        <f t="shared" si="2068"/>
        <v>0</v>
      </c>
      <c r="AO634" s="115">
        <f t="shared" ref="AO634:AP634" si="2082">AO298+AO424+AO459+AO466+AO473+AO480+AO627</f>
        <v>515</v>
      </c>
      <c r="AP634" s="124">
        <f t="shared" si="2082"/>
        <v>0</v>
      </c>
      <c r="AQ634" s="124">
        <f t="shared" si="2069"/>
        <v>0</v>
      </c>
      <c r="AR634" s="12"/>
    </row>
    <row r="635" spans="1:44" ht="33.75" customHeight="1">
      <c r="A635" s="231"/>
      <c r="B635" s="232"/>
      <c r="C635" s="349"/>
      <c r="D635" s="10" t="s">
        <v>26</v>
      </c>
      <c r="E635" s="115">
        <f t="shared" ref="E635:E638" si="2083">H635+K635+N635+Q635+T635+W635+Z635+AC635+AF635+AI635+AL635+AO635</f>
        <v>27899.710999999999</v>
      </c>
      <c r="F635" s="123">
        <f t="shared" si="2070"/>
        <v>370.06999999999994</v>
      </c>
      <c r="G635" s="124">
        <f t="shared" si="2057"/>
        <v>1.3264295103271857</v>
      </c>
      <c r="H635" s="115">
        <f t="shared" si="2071"/>
        <v>0</v>
      </c>
      <c r="I635" s="124">
        <f t="shared" si="2071"/>
        <v>0</v>
      </c>
      <c r="J635" s="124" t="e">
        <f t="shared" si="2058"/>
        <v>#DIV/0!</v>
      </c>
      <c r="K635" s="115">
        <f t="shared" ref="K635:L635" si="2084">K299+K425+K460+K467+K474+K481+K628</f>
        <v>45.03</v>
      </c>
      <c r="L635" s="124">
        <f t="shared" si="2084"/>
        <v>45.03</v>
      </c>
      <c r="M635" s="124">
        <f t="shared" si="2059"/>
        <v>100</v>
      </c>
      <c r="N635" s="115">
        <f t="shared" ref="N635:O635" si="2085">N299+N425+N460+N467+N474+N481+N628</f>
        <v>325.03999999999996</v>
      </c>
      <c r="O635" s="124">
        <f t="shared" si="2085"/>
        <v>325.03999999999996</v>
      </c>
      <c r="P635" s="124">
        <f t="shared" si="2060"/>
        <v>100</v>
      </c>
      <c r="Q635" s="115">
        <f t="shared" ref="Q635:R635" si="2086">Q299+Q425+Q460+Q467+Q474+Q481+Q628</f>
        <v>79.930000000000007</v>
      </c>
      <c r="R635" s="124">
        <f t="shared" si="2086"/>
        <v>0</v>
      </c>
      <c r="S635" s="124">
        <f t="shared" si="2061"/>
        <v>0</v>
      </c>
      <c r="T635" s="115">
        <f t="shared" ref="T635:U635" si="2087">T299+T425+T460+T467+T474+T481+T628</f>
        <v>650</v>
      </c>
      <c r="U635" s="124">
        <f t="shared" si="2087"/>
        <v>0</v>
      </c>
      <c r="V635" s="124">
        <f t="shared" si="2062"/>
        <v>0</v>
      </c>
      <c r="W635" s="115">
        <f t="shared" ref="W635:X635" si="2088">W299+W425+W460+W467+W474+W481+W628</f>
        <v>0</v>
      </c>
      <c r="X635" s="124">
        <f t="shared" si="2088"/>
        <v>0</v>
      </c>
      <c r="Y635" s="124" t="e">
        <f t="shared" si="2063"/>
        <v>#DIV/0!</v>
      </c>
      <c r="Z635" s="115">
        <f t="shared" ref="Z635:AA635" si="2089">Z299+Z425+Z460+Z467+Z474+Z481+Z628</f>
        <v>0</v>
      </c>
      <c r="AA635" s="124">
        <f t="shared" si="2089"/>
        <v>0</v>
      </c>
      <c r="AB635" s="124" t="e">
        <f t="shared" si="2064"/>
        <v>#DIV/0!</v>
      </c>
      <c r="AC635" s="115">
        <f t="shared" ref="AC635:AD635" si="2090">AC299+AC425+AC460+AC467+AC474+AC481+AC628</f>
        <v>26799.710999999999</v>
      </c>
      <c r="AD635" s="124">
        <f t="shared" si="2090"/>
        <v>0</v>
      </c>
      <c r="AE635" s="124">
        <f t="shared" si="2065"/>
        <v>0</v>
      </c>
      <c r="AF635" s="115">
        <f t="shared" ref="AF635:AG635" si="2091">AF299+AF425+AF460+AF467+AF474+AF481+AF628</f>
        <v>0</v>
      </c>
      <c r="AG635" s="124">
        <f t="shared" si="2091"/>
        <v>0</v>
      </c>
      <c r="AH635" s="124" t="e">
        <f t="shared" si="2066"/>
        <v>#DIV/0!</v>
      </c>
      <c r="AI635" s="115">
        <f t="shared" ref="AI635:AJ635" si="2092">AI299+AI425+AI460+AI467+AI474+AI481+AI628</f>
        <v>0</v>
      </c>
      <c r="AJ635" s="124">
        <f t="shared" si="2092"/>
        <v>0</v>
      </c>
      <c r="AK635" s="124" t="e">
        <f t="shared" si="2067"/>
        <v>#DIV/0!</v>
      </c>
      <c r="AL635" s="115">
        <f t="shared" ref="AL635:AM635" si="2093">AL299+AL425+AL460+AL467+AL474+AL481+AL628</f>
        <v>0</v>
      </c>
      <c r="AM635" s="124">
        <f t="shared" si="2093"/>
        <v>0</v>
      </c>
      <c r="AN635" s="124" t="e">
        <f t="shared" si="2068"/>
        <v>#DIV/0!</v>
      </c>
      <c r="AO635" s="115">
        <f t="shared" ref="AO635:AP635" si="2094">AO299+AO425+AO460+AO467+AO474+AO481+AO628</f>
        <v>0</v>
      </c>
      <c r="AP635" s="124">
        <f t="shared" si="2094"/>
        <v>0</v>
      </c>
      <c r="AQ635" s="124" t="e">
        <f t="shared" si="2069"/>
        <v>#DIV/0!</v>
      </c>
      <c r="AR635" s="12"/>
    </row>
    <row r="636" spans="1:44" ht="93" customHeight="1">
      <c r="A636" s="231"/>
      <c r="B636" s="232"/>
      <c r="C636" s="349"/>
      <c r="D636" s="101" t="s">
        <v>440</v>
      </c>
      <c r="E636" s="115">
        <f t="shared" si="2083"/>
        <v>0</v>
      </c>
      <c r="F636" s="123">
        <f t="shared" si="2070"/>
        <v>0</v>
      </c>
      <c r="G636" s="124" t="e">
        <f t="shared" si="2057"/>
        <v>#DIV/0!</v>
      </c>
      <c r="H636" s="115">
        <f t="shared" si="2071"/>
        <v>0</v>
      </c>
      <c r="I636" s="124">
        <f t="shared" si="2071"/>
        <v>0</v>
      </c>
      <c r="J636" s="124" t="e">
        <f t="shared" si="2058"/>
        <v>#DIV/0!</v>
      </c>
      <c r="K636" s="115">
        <f t="shared" ref="K636:L636" si="2095">K300+K426+K461+K468+K475+K482+K629</f>
        <v>0</v>
      </c>
      <c r="L636" s="124">
        <f t="shared" si="2095"/>
        <v>0</v>
      </c>
      <c r="M636" s="124" t="e">
        <f t="shared" si="2059"/>
        <v>#DIV/0!</v>
      </c>
      <c r="N636" s="115">
        <f t="shared" ref="N636:O636" si="2096">N300+N426+N461+N468+N475+N482+N629</f>
        <v>0</v>
      </c>
      <c r="O636" s="124">
        <f t="shared" si="2096"/>
        <v>0</v>
      </c>
      <c r="P636" s="124" t="e">
        <f t="shared" si="2060"/>
        <v>#DIV/0!</v>
      </c>
      <c r="Q636" s="115">
        <f t="shared" ref="Q636:R636" si="2097">Q300+Q426+Q461+Q468+Q475+Q482+Q629</f>
        <v>0</v>
      </c>
      <c r="R636" s="124">
        <f t="shared" si="2097"/>
        <v>0</v>
      </c>
      <c r="S636" s="124" t="e">
        <f t="shared" si="2061"/>
        <v>#DIV/0!</v>
      </c>
      <c r="T636" s="115">
        <f t="shared" ref="T636:U636" si="2098">T300+T426+T461+T468+T475+T482+T629</f>
        <v>0</v>
      </c>
      <c r="U636" s="124">
        <f t="shared" si="2098"/>
        <v>0</v>
      </c>
      <c r="V636" s="124" t="e">
        <f t="shared" si="2062"/>
        <v>#DIV/0!</v>
      </c>
      <c r="W636" s="115">
        <f t="shared" ref="W636:X636" si="2099">W300+W426+W461+W468+W475+W482+W629</f>
        <v>0</v>
      </c>
      <c r="X636" s="124">
        <f t="shared" si="2099"/>
        <v>0</v>
      </c>
      <c r="Y636" s="124" t="e">
        <f t="shared" si="2063"/>
        <v>#DIV/0!</v>
      </c>
      <c r="Z636" s="115">
        <f t="shared" ref="Z636:AA636" si="2100">Z300+Z426+Z461+Z468+Z475+Z482+Z629</f>
        <v>0</v>
      </c>
      <c r="AA636" s="124">
        <f t="shared" si="2100"/>
        <v>0</v>
      </c>
      <c r="AB636" s="124" t="e">
        <f t="shared" si="2064"/>
        <v>#DIV/0!</v>
      </c>
      <c r="AC636" s="115">
        <f t="shared" ref="AC636:AD636" si="2101">AC300+AC426+AC461+AC468+AC475+AC482+AC629</f>
        <v>0</v>
      </c>
      <c r="AD636" s="124">
        <f t="shared" si="2101"/>
        <v>0</v>
      </c>
      <c r="AE636" s="124" t="e">
        <f t="shared" si="2065"/>
        <v>#DIV/0!</v>
      </c>
      <c r="AF636" s="115">
        <f t="shared" ref="AF636:AG636" si="2102">AF300+AF426+AF461+AF468+AF475+AF482+AF629</f>
        <v>0</v>
      </c>
      <c r="AG636" s="124">
        <f t="shared" si="2102"/>
        <v>0</v>
      </c>
      <c r="AH636" s="124" t="e">
        <f t="shared" si="2066"/>
        <v>#DIV/0!</v>
      </c>
      <c r="AI636" s="115">
        <f t="shared" ref="AI636:AJ636" si="2103">AI300+AI426+AI461+AI468+AI475+AI482+AI629</f>
        <v>0</v>
      </c>
      <c r="AJ636" s="124">
        <f t="shared" si="2103"/>
        <v>0</v>
      </c>
      <c r="AK636" s="124" t="e">
        <f t="shared" si="2067"/>
        <v>#DIV/0!</v>
      </c>
      <c r="AL636" s="115">
        <f t="shared" ref="AL636:AM636" si="2104">AL300+AL426+AL461+AL468+AL475+AL482+AL629</f>
        <v>0</v>
      </c>
      <c r="AM636" s="124">
        <f t="shared" si="2104"/>
        <v>0</v>
      </c>
      <c r="AN636" s="124" t="e">
        <f t="shared" si="2068"/>
        <v>#DIV/0!</v>
      </c>
      <c r="AO636" s="115">
        <f t="shared" ref="AO636:AP636" si="2105">AO300+AO426+AO461+AO468+AO475+AO482+AO629</f>
        <v>0</v>
      </c>
      <c r="AP636" s="124">
        <f t="shared" si="2105"/>
        <v>0</v>
      </c>
      <c r="AQ636" s="124" t="e">
        <f t="shared" si="2069"/>
        <v>#DIV/0!</v>
      </c>
      <c r="AR636" s="12"/>
    </row>
    <row r="637" spans="1:44" ht="34.5" customHeight="1">
      <c r="A637" s="231"/>
      <c r="B637" s="232"/>
      <c r="C637" s="349"/>
      <c r="D637" s="10" t="s">
        <v>41</v>
      </c>
      <c r="E637" s="115">
        <f t="shared" si="2083"/>
        <v>0</v>
      </c>
      <c r="F637" s="123">
        <f t="shared" si="2070"/>
        <v>0</v>
      </c>
      <c r="G637" s="124" t="e">
        <f t="shared" si="2057"/>
        <v>#DIV/0!</v>
      </c>
      <c r="H637" s="115">
        <f t="shared" si="2071"/>
        <v>0</v>
      </c>
      <c r="I637" s="124">
        <f t="shared" si="2071"/>
        <v>0</v>
      </c>
      <c r="J637" s="124" t="e">
        <f t="shared" si="2058"/>
        <v>#DIV/0!</v>
      </c>
      <c r="K637" s="115">
        <f t="shared" ref="K637:L637" si="2106">K301+K427+K462+K469+K476+K483+K630</f>
        <v>0</v>
      </c>
      <c r="L637" s="124">
        <f t="shared" si="2106"/>
        <v>0</v>
      </c>
      <c r="M637" s="124" t="e">
        <f t="shared" si="2059"/>
        <v>#DIV/0!</v>
      </c>
      <c r="N637" s="115">
        <f t="shared" ref="N637:O637" si="2107">N301+N427+N462+N469+N476+N483+N630</f>
        <v>0</v>
      </c>
      <c r="O637" s="124">
        <f t="shared" si="2107"/>
        <v>0</v>
      </c>
      <c r="P637" s="124" t="e">
        <f t="shared" si="2060"/>
        <v>#DIV/0!</v>
      </c>
      <c r="Q637" s="115">
        <f t="shared" ref="Q637:R637" si="2108">Q301+Q427+Q462+Q469+Q476+Q483+Q630</f>
        <v>0</v>
      </c>
      <c r="R637" s="124">
        <f t="shared" si="2108"/>
        <v>0</v>
      </c>
      <c r="S637" s="124" t="e">
        <f t="shared" si="2061"/>
        <v>#DIV/0!</v>
      </c>
      <c r="T637" s="115">
        <f t="shared" ref="T637:U637" si="2109">T301+T427+T462+T469+T476+T483+T630</f>
        <v>0</v>
      </c>
      <c r="U637" s="124">
        <f t="shared" si="2109"/>
        <v>0</v>
      </c>
      <c r="V637" s="124" t="e">
        <f t="shared" si="2062"/>
        <v>#DIV/0!</v>
      </c>
      <c r="W637" s="115">
        <f t="shared" ref="W637:X637" si="2110">W301+W427+W462+W469+W476+W483+W630</f>
        <v>0</v>
      </c>
      <c r="X637" s="124">
        <f t="shared" si="2110"/>
        <v>0</v>
      </c>
      <c r="Y637" s="124" t="e">
        <f t="shared" si="2063"/>
        <v>#DIV/0!</v>
      </c>
      <c r="Z637" s="115">
        <f t="shared" ref="Z637:AA637" si="2111">Z301+Z427+Z462+Z469+Z476+Z483+Z630</f>
        <v>0</v>
      </c>
      <c r="AA637" s="124">
        <f t="shared" si="2111"/>
        <v>0</v>
      </c>
      <c r="AB637" s="124" t="e">
        <f t="shared" si="2064"/>
        <v>#DIV/0!</v>
      </c>
      <c r="AC637" s="115">
        <f t="shared" ref="AC637:AD637" si="2112">AC301+AC427+AC462+AC469+AC476+AC483+AC630</f>
        <v>0</v>
      </c>
      <c r="AD637" s="124">
        <f t="shared" si="2112"/>
        <v>0</v>
      </c>
      <c r="AE637" s="124" t="e">
        <f t="shared" si="2065"/>
        <v>#DIV/0!</v>
      </c>
      <c r="AF637" s="115">
        <f t="shared" ref="AF637:AG637" si="2113">AF301+AF427+AF462+AF469+AF476+AF483+AF630</f>
        <v>0</v>
      </c>
      <c r="AG637" s="124">
        <f t="shared" si="2113"/>
        <v>0</v>
      </c>
      <c r="AH637" s="124" t="e">
        <f t="shared" si="2066"/>
        <v>#DIV/0!</v>
      </c>
      <c r="AI637" s="115">
        <f t="shared" ref="AI637:AJ637" si="2114">AI301+AI427+AI462+AI469+AI476+AI483+AI630</f>
        <v>0</v>
      </c>
      <c r="AJ637" s="124">
        <f t="shared" si="2114"/>
        <v>0</v>
      </c>
      <c r="AK637" s="124" t="e">
        <f t="shared" si="2067"/>
        <v>#DIV/0!</v>
      </c>
      <c r="AL637" s="115">
        <f t="shared" ref="AL637:AM637" si="2115">AL301+AL427+AL462+AL469+AL476+AL483+AL630</f>
        <v>0</v>
      </c>
      <c r="AM637" s="124">
        <f t="shared" si="2115"/>
        <v>0</v>
      </c>
      <c r="AN637" s="124" t="e">
        <f t="shared" si="2068"/>
        <v>#DIV/0!</v>
      </c>
      <c r="AO637" s="115">
        <f t="shared" ref="AO637:AP637" si="2116">AO301+AO427+AO462+AO469+AO476+AO483+AO630</f>
        <v>0</v>
      </c>
      <c r="AP637" s="124">
        <f t="shared" si="2116"/>
        <v>0</v>
      </c>
      <c r="AQ637" s="124" t="e">
        <f t="shared" si="2069"/>
        <v>#DIV/0!</v>
      </c>
      <c r="AR637" s="12"/>
    </row>
    <row r="638" spans="1:44" ht="45">
      <c r="A638" s="233"/>
      <c r="B638" s="234"/>
      <c r="C638" s="349"/>
      <c r="D638" s="10" t="s">
        <v>33</v>
      </c>
      <c r="E638" s="115">
        <f t="shared" si="2083"/>
        <v>0</v>
      </c>
      <c r="F638" s="123">
        <f t="shared" si="2070"/>
        <v>0</v>
      </c>
      <c r="G638" s="124" t="e">
        <f t="shared" si="2057"/>
        <v>#DIV/0!</v>
      </c>
      <c r="H638" s="115">
        <f t="shared" si="2071"/>
        <v>0</v>
      </c>
      <c r="I638" s="124">
        <f t="shared" si="2071"/>
        <v>0</v>
      </c>
      <c r="J638" s="124" t="e">
        <f t="shared" si="2058"/>
        <v>#DIV/0!</v>
      </c>
      <c r="K638" s="115">
        <f t="shared" ref="K638:L638" si="2117">K302+K428+K463+K470+K477+K484+K631</f>
        <v>0</v>
      </c>
      <c r="L638" s="124">
        <f t="shared" si="2117"/>
        <v>0</v>
      </c>
      <c r="M638" s="124" t="e">
        <f t="shared" si="2059"/>
        <v>#DIV/0!</v>
      </c>
      <c r="N638" s="115">
        <f t="shared" ref="N638:O638" si="2118">N302+N428+N463+N470+N477+N484+N631</f>
        <v>0</v>
      </c>
      <c r="O638" s="124">
        <f t="shared" si="2118"/>
        <v>0</v>
      </c>
      <c r="P638" s="124" t="e">
        <f t="shared" si="2060"/>
        <v>#DIV/0!</v>
      </c>
      <c r="Q638" s="115">
        <f t="shared" ref="Q638:R638" si="2119">Q302+Q428+Q463+Q470+Q477+Q484+Q631</f>
        <v>0</v>
      </c>
      <c r="R638" s="124">
        <f t="shared" si="2119"/>
        <v>0</v>
      </c>
      <c r="S638" s="124" t="e">
        <f t="shared" si="2061"/>
        <v>#DIV/0!</v>
      </c>
      <c r="T638" s="115">
        <f t="shared" ref="T638:U638" si="2120">T302+T428+T463+T470+T477+T484+T631</f>
        <v>0</v>
      </c>
      <c r="U638" s="124">
        <f t="shared" si="2120"/>
        <v>0</v>
      </c>
      <c r="V638" s="124" t="e">
        <f t="shared" si="2062"/>
        <v>#DIV/0!</v>
      </c>
      <c r="W638" s="115">
        <f t="shared" ref="W638:X638" si="2121">W302+W428+W463+W470+W477+W484+W631</f>
        <v>0</v>
      </c>
      <c r="X638" s="124">
        <f t="shared" si="2121"/>
        <v>0</v>
      </c>
      <c r="Y638" s="124" t="e">
        <f t="shared" si="2063"/>
        <v>#DIV/0!</v>
      </c>
      <c r="Z638" s="115">
        <f t="shared" ref="Z638:AA638" si="2122">Z302+Z428+Z463+Z470+Z477+Z484+Z631</f>
        <v>0</v>
      </c>
      <c r="AA638" s="124">
        <f t="shared" si="2122"/>
        <v>0</v>
      </c>
      <c r="AB638" s="124" t="e">
        <f t="shared" si="2064"/>
        <v>#DIV/0!</v>
      </c>
      <c r="AC638" s="115">
        <f t="shared" ref="AC638:AD638" si="2123">AC302+AC428+AC463+AC470+AC477+AC484+AC631</f>
        <v>0</v>
      </c>
      <c r="AD638" s="124">
        <f t="shared" si="2123"/>
        <v>0</v>
      </c>
      <c r="AE638" s="124" t="e">
        <f t="shared" si="2065"/>
        <v>#DIV/0!</v>
      </c>
      <c r="AF638" s="115">
        <f t="shared" ref="AF638:AG638" si="2124">AF302+AF428+AF463+AF470+AF477+AF484+AF631</f>
        <v>0</v>
      </c>
      <c r="AG638" s="124">
        <f t="shared" si="2124"/>
        <v>0</v>
      </c>
      <c r="AH638" s="124" t="e">
        <f t="shared" si="2066"/>
        <v>#DIV/0!</v>
      </c>
      <c r="AI638" s="115">
        <f t="shared" ref="AI638:AJ638" si="2125">AI302+AI428+AI463+AI470+AI477+AI484+AI631</f>
        <v>0</v>
      </c>
      <c r="AJ638" s="124">
        <f t="shared" si="2125"/>
        <v>0</v>
      </c>
      <c r="AK638" s="124" t="e">
        <f t="shared" si="2067"/>
        <v>#DIV/0!</v>
      </c>
      <c r="AL638" s="115">
        <f t="shared" ref="AL638:AM638" si="2126">AL302+AL428+AL463+AL470+AL477+AL484+AL631</f>
        <v>0</v>
      </c>
      <c r="AM638" s="124">
        <f t="shared" si="2126"/>
        <v>0</v>
      </c>
      <c r="AN638" s="124" t="e">
        <f t="shared" si="2068"/>
        <v>#DIV/0!</v>
      </c>
      <c r="AO638" s="115">
        <f t="shared" ref="AO638:AP638" si="2127">AO302+AO428+AO463+AO470+AO477+AO484+AO631</f>
        <v>0</v>
      </c>
      <c r="AP638" s="124">
        <f t="shared" si="2127"/>
        <v>0</v>
      </c>
      <c r="AQ638" s="124" t="e">
        <f t="shared" si="2069"/>
        <v>#DIV/0!</v>
      </c>
      <c r="AR638" s="12"/>
    </row>
    <row r="639" spans="1:44" ht="27.75" customHeight="1">
      <c r="A639" s="517" t="s">
        <v>107</v>
      </c>
      <c r="B639" s="518"/>
      <c r="C639" s="518"/>
      <c r="D639" s="518"/>
      <c r="E639" s="518"/>
      <c r="F639" s="518"/>
      <c r="G639" s="518"/>
      <c r="H639" s="518"/>
      <c r="I639" s="518"/>
      <c r="J639" s="518"/>
      <c r="K639" s="518"/>
      <c r="L639" s="518"/>
      <c r="M639" s="518"/>
      <c r="N639" s="518"/>
      <c r="O639" s="518"/>
      <c r="P639" s="518"/>
      <c r="Q639" s="518"/>
      <c r="R639" s="518"/>
      <c r="S639" s="518"/>
      <c r="T639" s="518"/>
      <c r="U639" s="518"/>
      <c r="V639" s="518"/>
      <c r="W639" s="518"/>
      <c r="X639" s="518"/>
      <c r="Y639" s="518"/>
      <c r="Z639" s="518"/>
      <c r="AA639" s="518"/>
      <c r="AB639" s="518"/>
      <c r="AC639" s="518"/>
      <c r="AD639" s="518"/>
      <c r="AE639" s="518"/>
      <c r="AF639" s="518"/>
      <c r="AG639" s="518"/>
      <c r="AH639" s="518"/>
      <c r="AI639" s="518"/>
      <c r="AJ639" s="518"/>
      <c r="AK639" s="518"/>
      <c r="AL639" s="518"/>
      <c r="AM639" s="518"/>
      <c r="AN639" s="518"/>
      <c r="AO639" s="518"/>
      <c r="AP639" s="519"/>
      <c r="AQ639" s="81"/>
      <c r="AR639" s="12"/>
    </row>
    <row r="640" spans="1:44" ht="24" customHeight="1">
      <c r="A640" s="333" t="s">
        <v>108</v>
      </c>
      <c r="B640" s="348" t="s">
        <v>109</v>
      </c>
      <c r="C640" s="348" t="s">
        <v>94</v>
      </c>
      <c r="D640" s="11" t="s">
        <v>38</v>
      </c>
      <c r="E640" s="117">
        <f>SUM(E641:E646)</f>
        <v>0</v>
      </c>
      <c r="F640" s="116">
        <f>SUM(F641:F646)</f>
        <v>0</v>
      </c>
      <c r="G640" s="116" t="e">
        <f>(F640/E640)*100</f>
        <v>#DIV/0!</v>
      </c>
      <c r="H640" s="117">
        <f>SUM(H641:H646)</f>
        <v>0</v>
      </c>
      <c r="I640" s="116">
        <f>SUM(I641:I646)</f>
        <v>0</v>
      </c>
      <c r="J640" s="116" t="e">
        <f>(I640/H640)*100</f>
        <v>#DIV/0!</v>
      </c>
      <c r="K640" s="117">
        <f>SUM(K641:K646)</f>
        <v>0</v>
      </c>
      <c r="L640" s="116">
        <f>SUM(L641:L646)</f>
        <v>0</v>
      </c>
      <c r="M640" s="116" t="e">
        <f>(L640/K640)*100</f>
        <v>#DIV/0!</v>
      </c>
      <c r="N640" s="117">
        <f>SUM(N641:N646)</f>
        <v>0</v>
      </c>
      <c r="O640" s="116">
        <f>SUM(O641:O646)</f>
        <v>0</v>
      </c>
      <c r="P640" s="116" t="e">
        <f>(O640/N640)*100</f>
        <v>#DIV/0!</v>
      </c>
      <c r="Q640" s="117">
        <f>SUM(Q641:Q646)</f>
        <v>0</v>
      </c>
      <c r="R640" s="116">
        <f>SUM(R641:R646)</f>
        <v>0</v>
      </c>
      <c r="S640" s="116" t="e">
        <f>(R640/Q640)*100</f>
        <v>#DIV/0!</v>
      </c>
      <c r="T640" s="117">
        <f>SUM(T641:T646)</f>
        <v>0</v>
      </c>
      <c r="U640" s="116">
        <f>SUM(U641:U646)</f>
        <v>0</v>
      </c>
      <c r="V640" s="116" t="e">
        <f>(U640/T640)*100</f>
        <v>#DIV/0!</v>
      </c>
      <c r="W640" s="117">
        <f>SUM(W641:W646)</f>
        <v>0</v>
      </c>
      <c r="X640" s="116">
        <f>SUM(X641:X646)</f>
        <v>0</v>
      </c>
      <c r="Y640" s="116" t="e">
        <f>(X640/W640)*100</f>
        <v>#DIV/0!</v>
      </c>
      <c r="Z640" s="117">
        <f>SUM(Z641:Z646)</f>
        <v>0</v>
      </c>
      <c r="AA640" s="116">
        <f>SUM(AA641:AA646)</f>
        <v>0</v>
      </c>
      <c r="AB640" s="116" t="e">
        <f>(AA640/Z640)*100</f>
        <v>#DIV/0!</v>
      </c>
      <c r="AC640" s="117">
        <f>SUM(AC641:AC646)</f>
        <v>0</v>
      </c>
      <c r="AD640" s="116">
        <f>SUM(AD641:AD646)</f>
        <v>0</v>
      </c>
      <c r="AE640" s="116" t="e">
        <f>(AD640/AC640)*100</f>
        <v>#DIV/0!</v>
      </c>
      <c r="AF640" s="117">
        <f>SUM(AF641:AF646)</f>
        <v>0</v>
      </c>
      <c r="AG640" s="116">
        <f>SUM(AG641:AG646)</f>
        <v>0</v>
      </c>
      <c r="AH640" s="116" t="e">
        <f>(AG640/AF640)*100</f>
        <v>#DIV/0!</v>
      </c>
      <c r="AI640" s="117">
        <f>SUM(AI641:AI646)</f>
        <v>0</v>
      </c>
      <c r="AJ640" s="116">
        <f>SUM(AJ641:AJ646)</f>
        <v>0</v>
      </c>
      <c r="AK640" s="116" t="e">
        <f>(AJ640/AI640)*100</f>
        <v>#DIV/0!</v>
      </c>
      <c r="AL640" s="117">
        <f>SUM(AL641:AL646)</f>
        <v>0</v>
      </c>
      <c r="AM640" s="116">
        <f>SUM(AM641:AM646)</f>
        <v>0</v>
      </c>
      <c r="AN640" s="116" t="e">
        <f>(AM640/AL640)*100</f>
        <v>#DIV/0!</v>
      </c>
      <c r="AO640" s="117">
        <f>SUM(AO641:AO646)</f>
        <v>0</v>
      </c>
      <c r="AP640" s="116">
        <f>SUM(AP641:AP646)</f>
        <v>0</v>
      </c>
      <c r="AQ640" s="116" t="e">
        <f>(AP640/AO640)*100</f>
        <v>#DIV/0!</v>
      </c>
      <c r="AR640" s="12"/>
    </row>
    <row r="641" spans="1:44" ht="30">
      <c r="A641" s="333"/>
      <c r="B641" s="348"/>
      <c r="C641" s="348"/>
      <c r="D641" s="11" t="s">
        <v>17</v>
      </c>
      <c r="E641" s="117">
        <f>H641+K641+N641+Q641+T641+W641+Z641+AC641+AF641+AI641+AL641+AO641</f>
        <v>0</v>
      </c>
      <c r="F641" s="118">
        <f>I641+L641+O641+R641+U641+X641+AA641+AD641+AG641+AJ641+AM641+AP641</f>
        <v>0</v>
      </c>
      <c r="G641" s="119" t="e">
        <f t="shared" ref="G641:G646" si="2128">(F641/E641)*100</f>
        <v>#DIV/0!</v>
      </c>
      <c r="H641" s="117">
        <f>H648</f>
        <v>0</v>
      </c>
      <c r="I641" s="119">
        <f>I648</f>
        <v>0</v>
      </c>
      <c r="J641" s="119" t="e">
        <f t="shared" ref="J641:J646" si="2129">(I641/H641)*100</f>
        <v>#DIV/0!</v>
      </c>
      <c r="K641" s="117">
        <f>K648</f>
        <v>0</v>
      </c>
      <c r="L641" s="119">
        <f>L648</f>
        <v>0</v>
      </c>
      <c r="M641" s="119" t="e">
        <f t="shared" ref="M641:M646" si="2130">(L641/K641)*100</f>
        <v>#DIV/0!</v>
      </c>
      <c r="N641" s="117">
        <f>N648</f>
        <v>0</v>
      </c>
      <c r="O641" s="119">
        <f>O648</f>
        <v>0</v>
      </c>
      <c r="P641" s="119" t="e">
        <f t="shared" ref="P641:P646" si="2131">(O641/N641)*100</f>
        <v>#DIV/0!</v>
      </c>
      <c r="Q641" s="117">
        <f>Q648</f>
        <v>0</v>
      </c>
      <c r="R641" s="119">
        <f>R648</f>
        <v>0</v>
      </c>
      <c r="S641" s="119" t="e">
        <f t="shared" ref="S641:S646" si="2132">(R641/Q641)*100</f>
        <v>#DIV/0!</v>
      </c>
      <c r="T641" s="117">
        <f>T648</f>
        <v>0</v>
      </c>
      <c r="U641" s="119">
        <f>U648</f>
        <v>0</v>
      </c>
      <c r="V641" s="119" t="e">
        <f t="shared" ref="V641:V646" si="2133">(U641/T641)*100</f>
        <v>#DIV/0!</v>
      </c>
      <c r="W641" s="117">
        <f>W648</f>
        <v>0</v>
      </c>
      <c r="X641" s="119">
        <f>X648</f>
        <v>0</v>
      </c>
      <c r="Y641" s="119" t="e">
        <f t="shared" ref="Y641:Y646" si="2134">(X641/W641)*100</f>
        <v>#DIV/0!</v>
      </c>
      <c r="Z641" s="117">
        <f>Z648</f>
        <v>0</v>
      </c>
      <c r="AA641" s="119">
        <f>AA648</f>
        <v>0</v>
      </c>
      <c r="AB641" s="119" t="e">
        <f t="shared" ref="AB641:AB646" si="2135">(AA641/Z641)*100</f>
        <v>#DIV/0!</v>
      </c>
      <c r="AC641" s="117">
        <f>AC648</f>
        <v>0</v>
      </c>
      <c r="AD641" s="119">
        <f>AD648</f>
        <v>0</v>
      </c>
      <c r="AE641" s="119" t="e">
        <f t="shared" ref="AE641:AE646" si="2136">(AD641/AC641)*100</f>
        <v>#DIV/0!</v>
      </c>
      <c r="AF641" s="117">
        <f>AF648</f>
        <v>0</v>
      </c>
      <c r="AG641" s="119">
        <f>AG648</f>
        <v>0</v>
      </c>
      <c r="AH641" s="119" t="e">
        <f t="shared" ref="AH641:AH646" si="2137">(AG641/AF641)*100</f>
        <v>#DIV/0!</v>
      </c>
      <c r="AI641" s="117">
        <f>AI648</f>
        <v>0</v>
      </c>
      <c r="AJ641" s="119">
        <f>AJ648</f>
        <v>0</v>
      </c>
      <c r="AK641" s="119" t="e">
        <f t="shared" ref="AK641:AK646" si="2138">(AJ641/AI641)*100</f>
        <v>#DIV/0!</v>
      </c>
      <c r="AL641" s="117">
        <f>AL648</f>
        <v>0</v>
      </c>
      <c r="AM641" s="119">
        <f>AM648</f>
        <v>0</v>
      </c>
      <c r="AN641" s="119" t="e">
        <f t="shared" ref="AN641:AN646" si="2139">(AM641/AL641)*100</f>
        <v>#DIV/0!</v>
      </c>
      <c r="AO641" s="117">
        <f>AO648</f>
        <v>0</v>
      </c>
      <c r="AP641" s="119">
        <f>AP648</f>
        <v>0</v>
      </c>
      <c r="AQ641" s="119" t="e">
        <f t="shared" ref="AQ641:AQ646" si="2140">(AP641/AO641)*100</f>
        <v>#DIV/0!</v>
      </c>
      <c r="AR641" s="12"/>
    </row>
    <row r="642" spans="1:44" ht="45">
      <c r="A642" s="333"/>
      <c r="B642" s="348"/>
      <c r="C642" s="348"/>
      <c r="D642" s="11" t="s">
        <v>18</v>
      </c>
      <c r="E642" s="117">
        <f t="shared" ref="E642:E646" si="2141">H642+K642+N642+Q642+T642+W642+Z642+AC642+AF642+AI642+AL642+AO642</f>
        <v>0</v>
      </c>
      <c r="F642" s="118">
        <f t="shared" ref="F642:F646" si="2142">I642+L642+O642+R642+U642+X642+AA642+AD642+AG642+AJ642+AM642+AP642</f>
        <v>0</v>
      </c>
      <c r="G642" s="119" t="e">
        <f t="shared" si="2128"/>
        <v>#DIV/0!</v>
      </c>
      <c r="H642" s="117">
        <f t="shared" ref="H642:I646" si="2143">H649</f>
        <v>0</v>
      </c>
      <c r="I642" s="119">
        <f t="shared" si="2143"/>
        <v>0</v>
      </c>
      <c r="J642" s="119" t="e">
        <f t="shared" si="2129"/>
        <v>#DIV/0!</v>
      </c>
      <c r="K642" s="117">
        <f t="shared" ref="K642:L642" si="2144">K649</f>
        <v>0</v>
      </c>
      <c r="L642" s="119">
        <f t="shared" si="2144"/>
        <v>0</v>
      </c>
      <c r="M642" s="119" t="e">
        <f t="shared" si="2130"/>
        <v>#DIV/0!</v>
      </c>
      <c r="N642" s="117">
        <f t="shared" ref="N642:O642" si="2145">N649</f>
        <v>0</v>
      </c>
      <c r="O642" s="119">
        <f t="shared" si="2145"/>
        <v>0</v>
      </c>
      <c r="P642" s="119" t="e">
        <f t="shared" si="2131"/>
        <v>#DIV/0!</v>
      </c>
      <c r="Q642" s="117">
        <f t="shared" ref="Q642:R642" si="2146">Q649</f>
        <v>0</v>
      </c>
      <c r="R642" s="119">
        <f t="shared" si="2146"/>
        <v>0</v>
      </c>
      <c r="S642" s="119" t="e">
        <f t="shared" si="2132"/>
        <v>#DIV/0!</v>
      </c>
      <c r="T642" s="117">
        <f t="shared" ref="T642:U642" si="2147">T649</f>
        <v>0</v>
      </c>
      <c r="U642" s="119">
        <f t="shared" si="2147"/>
        <v>0</v>
      </c>
      <c r="V642" s="119" t="e">
        <f t="shared" si="2133"/>
        <v>#DIV/0!</v>
      </c>
      <c r="W642" s="117">
        <f t="shared" ref="W642:X642" si="2148">W649</f>
        <v>0</v>
      </c>
      <c r="X642" s="119">
        <f t="shared" si="2148"/>
        <v>0</v>
      </c>
      <c r="Y642" s="119" t="e">
        <f t="shared" si="2134"/>
        <v>#DIV/0!</v>
      </c>
      <c r="Z642" s="117">
        <f t="shared" ref="Z642:AA642" si="2149">Z649</f>
        <v>0</v>
      </c>
      <c r="AA642" s="119">
        <f t="shared" si="2149"/>
        <v>0</v>
      </c>
      <c r="AB642" s="119" t="e">
        <f t="shared" si="2135"/>
        <v>#DIV/0!</v>
      </c>
      <c r="AC642" s="117">
        <f t="shared" ref="AC642:AD642" si="2150">AC649</f>
        <v>0</v>
      </c>
      <c r="AD642" s="119">
        <f t="shared" si="2150"/>
        <v>0</v>
      </c>
      <c r="AE642" s="119" t="e">
        <f t="shared" si="2136"/>
        <v>#DIV/0!</v>
      </c>
      <c r="AF642" s="117">
        <f t="shared" ref="AF642:AG642" si="2151">AF649</f>
        <v>0</v>
      </c>
      <c r="AG642" s="119">
        <f t="shared" si="2151"/>
        <v>0</v>
      </c>
      <c r="AH642" s="119" t="e">
        <f t="shared" si="2137"/>
        <v>#DIV/0!</v>
      </c>
      <c r="AI642" s="117">
        <f t="shared" ref="AI642:AJ642" si="2152">AI649</f>
        <v>0</v>
      </c>
      <c r="AJ642" s="119">
        <f t="shared" si="2152"/>
        <v>0</v>
      </c>
      <c r="AK642" s="119" t="e">
        <f t="shared" si="2138"/>
        <v>#DIV/0!</v>
      </c>
      <c r="AL642" s="117">
        <f t="shared" ref="AL642:AM642" si="2153">AL649</f>
        <v>0</v>
      </c>
      <c r="AM642" s="119">
        <f t="shared" si="2153"/>
        <v>0</v>
      </c>
      <c r="AN642" s="119" t="e">
        <f t="shared" si="2139"/>
        <v>#DIV/0!</v>
      </c>
      <c r="AO642" s="117">
        <f t="shared" ref="AO642:AP642" si="2154">AO649</f>
        <v>0</v>
      </c>
      <c r="AP642" s="119">
        <f t="shared" si="2154"/>
        <v>0</v>
      </c>
      <c r="AQ642" s="119" t="e">
        <f t="shared" si="2140"/>
        <v>#DIV/0!</v>
      </c>
      <c r="AR642" s="12"/>
    </row>
    <row r="643" spans="1:44" ht="29.25" customHeight="1">
      <c r="A643" s="333"/>
      <c r="B643" s="348"/>
      <c r="C643" s="348"/>
      <c r="D643" s="11" t="s">
        <v>26</v>
      </c>
      <c r="E643" s="117">
        <f t="shared" si="2141"/>
        <v>0</v>
      </c>
      <c r="F643" s="118">
        <f t="shared" si="2142"/>
        <v>0</v>
      </c>
      <c r="G643" s="119" t="e">
        <f t="shared" si="2128"/>
        <v>#DIV/0!</v>
      </c>
      <c r="H643" s="117">
        <f t="shared" si="2143"/>
        <v>0</v>
      </c>
      <c r="I643" s="119">
        <f t="shared" si="2143"/>
        <v>0</v>
      </c>
      <c r="J643" s="119" t="e">
        <f t="shared" si="2129"/>
        <v>#DIV/0!</v>
      </c>
      <c r="K643" s="117">
        <f t="shared" ref="K643:L643" si="2155">K650</f>
        <v>0</v>
      </c>
      <c r="L643" s="119">
        <f t="shared" si="2155"/>
        <v>0</v>
      </c>
      <c r="M643" s="119" t="e">
        <f t="shared" si="2130"/>
        <v>#DIV/0!</v>
      </c>
      <c r="N643" s="117">
        <f t="shared" ref="N643:O643" si="2156">N650</f>
        <v>0</v>
      </c>
      <c r="O643" s="119">
        <f t="shared" si="2156"/>
        <v>0</v>
      </c>
      <c r="P643" s="119" t="e">
        <f t="shared" si="2131"/>
        <v>#DIV/0!</v>
      </c>
      <c r="Q643" s="117">
        <f t="shared" ref="Q643:R643" si="2157">Q650</f>
        <v>0</v>
      </c>
      <c r="R643" s="119">
        <f t="shared" si="2157"/>
        <v>0</v>
      </c>
      <c r="S643" s="119" t="e">
        <f t="shared" si="2132"/>
        <v>#DIV/0!</v>
      </c>
      <c r="T643" s="117">
        <f t="shared" ref="T643:U643" si="2158">T650</f>
        <v>0</v>
      </c>
      <c r="U643" s="119">
        <f t="shared" si="2158"/>
        <v>0</v>
      </c>
      <c r="V643" s="119" t="e">
        <f t="shared" si="2133"/>
        <v>#DIV/0!</v>
      </c>
      <c r="W643" s="117">
        <f t="shared" ref="W643:X643" si="2159">W650</f>
        <v>0</v>
      </c>
      <c r="X643" s="119">
        <f t="shared" si="2159"/>
        <v>0</v>
      </c>
      <c r="Y643" s="119" t="e">
        <f t="shared" si="2134"/>
        <v>#DIV/0!</v>
      </c>
      <c r="Z643" s="117">
        <f t="shared" ref="Z643:AA643" si="2160">Z650</f>
        <v>0</v>
      </c>
      <c r="AA643" s="119">
        <f t="shared" si="2160"/>
        <v>0</v>
      </c>
      <c r="AB643" s="119" t="e">
        <f t="shared" si="2135"/>
        <v>#DIV/0!</v>
      </c>
      <c r="AC643" s="117">
        <f t="shared" ref="AC643:AD643" si="2161">AC650</f>
        <v>0</v>
      </c>
      <c r="AD643" s="119">
        <f t="shared" si="2161"/>
        <v>0</v>
      </c>
      <c r="AE643" s="119" t="e">
        <f t="shared" si="2136"/>
        <v>#DIV/0!</v>
      </c>
      <c r="AF643" s="117">
        <f t="shared" ref="AF643:AG643" si="2162">AF650</f>
        <v>0</v>
      </c>
      <c r="AG643" s="119">
        <f t="shared" si="2162"/>
        <v>0</v>
      </c>
      <c r="AH643" s="119" t="e">
        <f t="shared" si="2137"/>
        <v>#DIV/0!</v>
      </c>
      <c r="AI643" s="117">
        <f t="shared" ref="AI643:AJ643" si="2163">AI650</f>
        <v>0</v>
      </c>
      <c r="AJ643" s="119">
        <f t="shared" si="2163"/>
        <v>0</v>
      </c>
      <c r="AK643" s="119" t="e">
        <f t="shared" si="2138"/>
        <v>#DIV/0!</v>
      </c>
      <c r="AL643" s="117">
        <f t="shared" ref="AL643:AM643" si="2164">AL650</f>
        <v>0</v>
      </c>
      <c r="AM643" s="119">
        <f t="shared" si="2164"/>
        <v>0</v>
      </c>
      <c r="AN643" s="119" t="e">
        <f t="shared" si="2139"/>
        <v>#DIV/0!</v>
      </c>
      <c r="AO643" s="117">
        <f t="shared" ref="AO643:AP643" si="2165">AO650</f>
        <v>0</v>
      </c>
      <c r="AP643" s="119">
        <f t="shared" si="2165"/>
        <v>0</v>
      </c>
      <c r="AQ643" s="119" t="e">
        <f t="shared" si="2140"/>
        <v>#DIV/0!</v>
      </c>
      <c r="AR643" s="12"/>
    </row>
    <row r="644" spans="1:44" ht="76.5" customHeight="1">
      <c r="A644" s="333"/>
      <c r="B644" s="348"/>
      <c r="C644" s="348"/>
      <c r="D644" s="101" t="s">
        <v>440</v>
      </c>
      <c r="E644" s="117">
        <f t="shared" si="2141"/>
        <v>0</v>
      </c>
      <c r="F644" s="118">
        <f t="shared" si="2142"/>
        <v>0</v>
      </c>
      <c r="G644" s="119" t="e">
        <f t="shared" si="2128"/>
        <v>#DIV/0!</v>
      </c>
      <c r="H644" s="117">
        <f t="shared" si="2143"/>
        <v>0</v>
      </c>
      <c r="I644" s="119">
        <f t="shared" si="2143"/>
        <v>0</v>
      </c>
      <c r="J644" s="119" t="e">
        <f t="shared" si="2129"/>
        <v>#DIV/0!</v>
      </c>
      <c r="K644" s="117">
        <f t="shared" ref="K644:L644" si="2166">K651</f>
        <v>0</v>
      </c>
      <c r="L644" s="119">
        <f t="shared" si="2166"/>
        <v>0</v>
      </c>
      <c r="M644" s="119" t="e">
        <f t="shared" si="2130"/>
        <v>#DIV/0!</v>
      </c>
      <c r="N644" s="117">
        <f t="shared" ref="N644:O644" si="2167">N651</f>
        <v>0</v>
      </c>
      <c r="O644" s="119">
        <f t="shared" si="2167"/>
        <v>0</v>
      </c>
      <c r="P644" s="119" t="e">
        <f t="shared" si="2131"/>
        <v>#DIV/0!</v>
      </c>
      <c r="Q644" s="117">
        <f t="shared" ref="Q644:R644" si="2168">Q651</f>
        <v>0</v>
      </c>
      <c r="R644" s="119">
        <f t="shared" si="2168"/>
        <v>0</v>
      </c>
      <c r="S644" s="119" t="e">
        <f t="shared" si="2132"/>
        <v>#DIV/0!</v>
      </c>
      <c r="T644" s="117">
        <f t="shared" ref="T644:U644" si="2169">T651</f>
        <v>0</v>
      </c>
      <c r="U644" s="119">
        <f t="shared" si="2169"/>
        <v>0</v>
      </c>
      <c r="V644" s="119" t="e">
        <f t="shared" si="2133"/>
        <v>#DIV/0!</v>
      </c>
      <c r="W644" s="117">
        <f t="shared" ref="W644:X644" si="2170">W651</f>
        <v>0</v>
      </c>
      <c r="X644" s="119">
        <f t="shared" si="2170"/>
        <v>0</v>
      </c>
      <c r="Y644" s="119" t="e">
        <f t="shared" si="2134"/>
        <v>#DIV/0!</v>
      </c>
      <c r="Z644" s="117">
        <f t="shared" ref="Z644:AA644" si="2171">Z651</f>
        <v>0</v>
      </c>
      <c r="AA644" s="119">
        <f t="shared" si="2171"/>
        <v>0</v>
      </c>
      <c r="AB644" s="119" t="e">
        <f t="shared" si="2135"/>
        <v>#DIV/0!</v>
      </c>
      <c r="AC644" s="117">
        <f t="shared" ref="AC644:AD644" si="2172">AC651</f>
        <v>0</v>
      </c>
      <c r="AD644" s="119">
        <f t="shared" si="2172"/>
        <v>0</v>
      </c>
      <c r="AE644" s="119" t="e">
        <f t="shared" si="2136"/>
        <v>#DIV/0!</v>
      </c>
      <c r="AF644" s="117">
        <f t="shared" ref="AF644:AG644" si="2173">AF651</f>
        <v>0</v>
      </c>
      <c r="AG644" s="119">
        <f t="shared" si="2173"/>
        <v>0</v>
      </c>
      <c r="AH644" s="119" t="e">
        <f t="shared" si="2137"/>
        <v>#DIV/0!</v>
      </c>
      <c r="AI644" s="117">
        <f t="shared" ref="AI644:AJ644" si="2174">AI651</f>
        <v>0</v>
      </c>
      <c r="AJ644" s="119">
        <f t="shared" si="2174"/>
        <v>0</v>
      </c>
      <c r="AK644" s="119" t="e">
        <f t="shared" si="2138"/>
        <v>#DIV/0!</v>
      </c>
      <c r="AL644" s="117">
        <f t="shared" ref="AL644:AM644" si="2175">AL651</f>
        <v>0</v>
      </c>
      <c r="AM644" s="119">
        <f t="shared" si="2175"/>
        <v>0</v>
      </c>
      <c r="AN644" s="119" t="e">
        <f t="shared" si="2139"/>
        <v>#DIV/0!</v>
      </c>
      <c r="AO644" s="117">
        <f t="shared" ref="AO644:AP644" si="2176">AO651</f>
        <v>0</v>
      </c>
      <c r="AP644" s="119">
        <f t="shared" si="2176"/>
        <v>0</v>
      </c>
      <c r="AQ644" s="119" t="e">
        <f t="shared" si="2140"/>
        <v>#DIV/0!</v>
      </c>
      <c r="AR644" s="12"/>
    </row>
    <row r="645" spans="1:44" ht="36" customHeight="1">
      <c r="A645" s="333"/>
      <c r="B645" s="348"/>
      <c r="C645" s="348"/>
      <c r="D645" s="11" t="s">
        <v>41</v>
      </c>
      <c r="E645" s="117">
        <f t="shared" si="2141"/>
        <v>0</v>
      </c>
      <c r="F645" s="118">
        <f t="shared" si="2142"/>
        <v>0</v>
      </c>
      <c r="G645" s="119" t="e">
        <f t="shared" si="2128"/>
        <v>#DIV/0!</v>
      </c>
      <c r="H645" s="117">
        <f t="shared" si="2143"/>
        <v>0</v>
      </c>
      <c r="I645" s="119">
        <f t="shared" si="2143"/>
        <v>0</v>
      </c>
      <c r="J645" s="119" t="e">
        <f t="shared" si="2129"/>
        <v>#DIV/0!</v>
      </c>
      <c r="K645" s="117">
        <f t="shared" ref="K645:L645" si="2177">K652</f>
        <v>0</v>
      </c>
      <c r="L645" s="119">
        <f t="shared" si="2177"/>
        <v>0</v>
      </c>
      <c r="M645" s="119" t="e">
        <f t="shared" si="2130"/>
        <v>#DIV/0!</v>
      </c>
      <c r="N645" s="117">
        <f t="shared" ref="N645:O645" si="2178">N652</f>
        <v>0</v>
      </c>
      <c r="O645" s="119">
        <f t="shared" si="2178"/>
        <v>0</v>
      </c>
      <c r="P645" s="119" t="e">
        <f t="shared" si="2131"/>
        <v>#DIV/0!</v>
      </c>
      <c r="Q645" s="117">
        <f t="shared" ref="Q645:R645" si="2179">Q652</f>
        <v>0</v>
      </c>
      <c r="R645" s="119">
        <f t="shared" si="2179"/>
        <v>0</v>
      </c>
      <c r="S645" s="119" t="e">
        <f t="shared" si="2132"/>
        <v>#DIV/0!</v>
      </c>
      <c r="T645" s="117">
        <f t="shared" ref="T645:U645" si="2180">T652</f>
        <v>0</v>
      </c>
      <c r="U645" s="119">
        <f t="shared" si="2180"/>
        <v>0</v>
      </c>
      <c r="V645" s="119" t="e">
        <f t="shared" si="2133"/>
        <v>#DIV/0!</v>
      </c>
      <c r="W645" s="117">
        <f t="shared" ref="W645:X645" si="2181">W652</f>
        <v>0</v>
      </c>
      <c r="X645" s="119">
        <f t="shared" si="2181"/>
        <v>0</v>
      </c>
      <c r="Y645" s="119" t="e">
        <f t="shared" si="2134"/>
        <v>#DIV/0!</v>
      </c>
      <c r="Z645" s="117">
        <f t="shared" ref="Z645:AA645" si="2182">Z652</f>
        <v>0</v>
      </c>
      <c r="AA645" s="119">
        <f t="shared" si="2182"/>
        <v>0</v>
      </c>
      <c r="AB645" s="119" t="e">
        <f t="shared" si="2135"/>
        <v>#DIV/0!</v>
      </c>
      <c r="AC645" s="117">
        <f t="shared" ref="AC645:AD645" si="2183">AC652</f>
        <v>0</v>
      </c>
      <c r="AD645" s="119">
        <f t="shared" si="2183"/>
        <v>0</v>
      </c>
      <c r="AE645" s="119" t="e">
        <f t="shared" si="2136"/>
        <v>#DIV/0!</v>
      </c>
      <c r="AF645" s="117">
        <f t="shared" ref="AF645:AG645" si="2184">AF652</f>
        <v>0</v>
      </c>
      <c r="AG645" s="119">
        <f t="shared" si="2184"/>
        <v>0</v>
      </c>
      <c r="AH645" s="119" t="e">
        <f t="shared" si="2137"/>
        <v>#DIV/0!</v>
      </c>
      <c r="AI645" s="117">
        <f t="shared" ref="AI645:AJ645" si="2185">AI652</f>
        <v>0</v>
      </c>
      <c r="AJ645" s="119">
        <f t="shared" si="2185"/>
        <v>0</v>
      </c>
      <c r="AK645" s="119" t="e">
        <f t="shared" si="2138"/>
        <v>#DIV/0!</v>
      </c>
      <c r="AL645" s="117">
        <f t="shared" ref="AL645:AM645" si="2186">AL652</f>
        <v>0</v>
      </c>
      <c r="AM645" s="119">
        <f t="shared" si="2186"/>
        <v>0</v>
      </c>
      <c r="AN645" s="119" t="e">
        <f t="shared" si="2139"/>
        <v>#DIV/0!</v>
      </c>
      <c r="AO645" s="117">
        <f t="shared" ref="AO645:AP645" si="2187">AO652</f>
        <v>0</v>
      </c>
      <c r="AP645" s="119">
        <f t="shared" si="2187"/>
        <v>0</v>
      </c>
      <c r="AQ645" s="119" t="e">
        <f t="shared" si="2140"/>
        <v>#DIV/0!</v>
      </c>
      <c r="AR645" s="12"/>
    </row>
    <row r="646" spans="1:44" ht="45">
      <c r="A646" s="333"/>
      <c r="B646" s="348"/>
      <c r="C646" s="348"/>
      <c r="D646" s="11" t="s">
        <v>33</v>
      </c>
      <c r="E646" s="117">
        <f t="shared" si="2141"/>
        <v>0</v>
      </c>
      <c r="F646" s="118">
        <f t="shared" si="2142"/>
        <v>0</v>
      </c>
      <c r="G646" s="119" t="e">
        <f t="shared" si="2128"/>
        <v>#DIV/0!</v>
      </c>
      <c r="H646" s="117">
        <f t="shared" si="2143"/>
        <v>0</v>
      </c>
      <c r="I646" s="119">
        <f>I653</f>
        <v>0</v>
      </c>
      <c r="J646" s="119" t="e">
        <f t="shared" si="2129"/>
        <v>#DIV/0!</v>
      </c>
      <c r="K646" s="117">
        <f t="shared" ref="K646" si="2188">K653</f>
        <v>0</v>
      </c>
      <c r="L646" s="119">
        <f>L653</f>
        <v>0</v>
      </c>
      <c r="M646" s="119" t="e">
        <f t="shared" si="2130"/>
        <v>#DIV/0!</v>
      </c>
      <c r="N646" s="117">
        <f t="shared" ref="N646" si="2189">N653</f>
        <v>0</v>
      </c>
      <c r="O646" s="119">
        <f>O653</f>
        <v>0</v>
      </c>
      <c r="P646" s="119" t="e">
        <f t="shared" si="2131"/>
        <v>#DIV/0!</v>
      </c>
      <c r="Q646" s="117">
        <f t="shared" ref="Q646" si="2190">Q653</f>
        <v>0</v>
      </c>
      <c r="R646" s="119">
        <f>R653</f>
        <v>0</v>
      </c>
      <c r="S646" s="119" t="e">
        <f t="shared" si="2132"/>
        <v>#DIV/0!</v>
      </c>
      <c r="T646" s="117">
        <f t="shared" ref="T646" si="2191">T653</f>
        <v>0</v>
      </c>
      <c r="U646" s="119">
        <f>U653</f>
        <v>0</v>
      </c>
      <c r="V646" s="119" t="e">
        <f t="shared" si="2133"/>
        <v>#DIV/0!</v>
      </c>
      <c r="W646" s="117">
        <f t="shared" ref="W646" si="2192">W653</f>
        <v>0</v>
      </c>
      <c r="X646" s="119">
        <f>X653</f>
        <v>0</v>
      </c>
      <c r="Y646" s="119" t="e">
        <f t="shared" si="2134"/>
        <v>#DIV/0!</v>
      </c>
      <c r="Z646" s="117">
        <f t="shared" ref="Z646" si="2193">Z653</f>
        <v>0</v>
      </c>
      <c r="AA646" s="119">
        <f>AA653</f>
        <v>0</v>
      </c>
      <c r="AB646" s="119" t="e">
        <f t="shared" si="2135"/>
        <v>#DIV/0!</v>
      </c>
      <c r="AC646" s="117">
        <f t="shared" ref="AC646" si="2194">AC653</f>
        <v>0</v>
      </c>
      <c r="AD646" s="119">
        <f>AD653</f>
        <v>0</v>
      </c>
      <c r="AE646" s="119" t="e">
        <f t="shared" si="2136"/>
        <v>#DIV/0!</v>
      </c>
      <c r="AF646" s="117">
        <f t="shared" ref="AF646" si="2195">AF653</f>
        <v>0</v>
      </c>
      <c r="AG646" s="119">
        <f>AG653</f>
        <v>0</v>
      </c>
      <c r="AH646" s="119" t="e">
        <f t="shared" si="2137"/>
        <v>#DIV/0!</v>
      </c>
      <c r="AI646" s="117">
        <f t="shared" ref="AI646" si="2196">AI653</f>
        <v>0</v>
      </c>
      <c r="AJ646" s="119">
        <f>AJ653</f>
        <v>0</v>
      </c>
      <c r="AK646" s="119" t="e">
        <f t="shared" si="2138"/>
        <v>#DIV/0!</v>
      </c>
      <c r="AL646" s="117">
        <f t="shared" ref="AL646" si="2197">AL653</f>
        <v>0</v>
      </c>
      <c r="AM646" s="119">
        <f>AM653</f>
        <v>0</v>
      </c>
      <c r="AN646" s="119" t="e">
        <f t="shared" si="2139"/>
        <v>#DIV/0!</v>
      </c>
      <c r="AO646" s="117">
        <f t="shared" ref="AO646" si="2198">AO653</f>
        <v>0</v>
      </c>
      <c r="AP646" s="119">
        <f>AP653</f>
        <v>0</v>
      </c>
      <c r="AQ646" s="119" t="e">
        <f t="shared" si="2140"/>
        <v>#DIV/0!</v>
      </c>
      <c r="AR646" s="12"/>
    </row>
    <row r="647" spans="1:44" ht="22.5" customHeight="1">
      <c r="A647" s="333" t="s">
        <v>305</v>
      </c>
      <c r="B647" s="348" t="s">
        <v>406</v>
      </c>
      <c r="C647" s="348" t="s">
        <v>94</v>
      </c>
      <c r="D647" s="46" t="s">
        <v>38</v>
      </c>
      <c r="E647" s="117">
        <f>SUM(E648:E653)</f>
        <v>0</v>
      </c>
      <c r="F647" s="116">
        <f>SUM(F648:F653)</f>
        <v>0</v>
      </c>
      <c r="G647" s="116" t="e">
        <f>(F647/E647)*100</f>
        <v>#DIV/0!</v>
      </c>
      <c r="H647" s="117">
        <f>SUM(H648:H653)</f>
        <v>0</v>
      </c>
      <c r="I647" s="116">
        <f>SUM(I648:I653)</f>
        <v>0</v>
      </c>
      <c r="J647" s="116" t="e">
        <f>(I647/H647)*100</f>
        <v>#DIV/0!</v>
      </c>
      <c r="K647" s="117">
        <f>SUM(K648:K653)</f>
        <v>0</v>
      </c>
      <c r="L647" s="116">
        <f>SUM(L648:L653)</f>
        <v>0</v>
      </c>
      <c r="M647" s="116" t="e">
        <f>(L647/K647)*100</f>
        <v>#DIV/0!</v>
      </c>
      <c r="N647" s="117">
        <f>SUM(N648:N653)</f>
        <v>0</v>
      </c>
      <c r="O647" s="116">
        <f>SUM(O648:O653)</f>
        <v>0</v>
      </c>
      <c r="P647" s="116" t="e">
        <f>(O647/N647)*100</f>
        <v>#DIV/0!</v>
      </c>
      <c r="Q647" s="117">
        <f>SUM(Q648:Q653)</f>
        <v>0</v>
      </c>
      <c r="R647" s="116">
        <f>SUM(R648:R653)</f>
        <v>0</v>
      </c>
      <c r="S647" s="116" t="e">
        <f>(R647/Q647)*100</f>
        <v>#DIV/0!</v>
      </c>
      <c r="T647" s="117">
        <f>SUM(T648:T653)</f>
        <v>0</v>
      </c>
      <c r="U647" s="116">
        <f>SUM(U648:U653)</f>
        <v>0</v>
      </c>
      <c r="V647" s="116" t="e">
        <f>(U647/T647)*100</f>
        <v>#DIV/0!</v>
      </c>
      <c r="W647" s="117">
        <f>SUM(W648:W653)</f>
        <v>0</v>
      </c>
      <c r="X647" s="116">
        <f>SUM(X648:X653)</f>
        <v>0</v>
      </c>
      <c r="Y647" s="116" t="e">
        <f>(X647/W647)*100</f>
        <v>#DIV/0!</v>
      </c>
      <c r="Z647" s="117">
        <f>SUM(Z648:Z653)</f>
        <v>0</v>
      </c>
      <c r="AA647" s="116">
        <f>SUM(AA648:AA653)</f>
        <v>0</v>
      </c>
      <c r="AB647" s="116" t="e">
        <f>(AA647/Z647)*100</f>
        <v>#DIV/0!</v>
      </c>
      <c r="AC647" s="117">
        <f>SUM(AC648:AC653)</f>
        <v>0</v>
      </c>
      <c r="AD647" s="116">
        <f>SUM(AD648:AD653)</f>
        <v>0</v>
      </c>
      <c r="AE647" s="116" t="e">
        <f>(AD647/AC647)*100</f>
        <v>#DIV/0!</v>
      </c>
      <c r="AF647" s="117">
        <f>SUM(AF648:AF653)</f>
        <v>0</v>
      </c>
      <c r="AG647" s="116">
        <f>SUM(AG648:AG653)</f>
        <v>0</v>
      </c>
      <c r="AH647" s="116" t="e">
        <f>(AG647/AF647)*100</f>
        <v>#DIV/0!</v>
      </c>
      <c r="AI647" s="117">
        <f>SUM(AI648:AI653)</f>
        <v>0</v>
      </c>
      <c r="AJ647" s="116">
        <f>SUM(AJ648:AJ653)</f>
        <v>0</v>
      </c>
      <c r="AK647" s="116" t="e">
        <f>(AJ647/AI647)*100</f>
        <v>#DIV/0!</v>
      </c>
      <c r="AL647" s="117">
        <f>SUM(AL648:AL653)</f>
        <v>0</v>
      </c>
      <c r="AM647" s="116">
        <f>SUM(AM648:AM653)</f>
        <v>0</v>
      </c>
      <c r="AN647" s="116" t="e">
        <f>(AM647/AL647)*100</f>
        <v>#DIV/0!</v>
      </c>
      <c r="AO647" s="117">
        <f>SUM(AO648:AO653)</f>
        <v>0</v>
      </c>
      <c r="AP647" s="116">
        <f>SUM(AP648:AP653)</f>
        <v>0</v>
      </c>
      <c r="AQ647" s="116" t="e">
        <f>(AP647/AO647)*100</f>
        <v>#DIV/0!</v>
      </c>
      <c r="AR647" s="12"/>
    </row>
    <row r="648" spans="1:44" ht="30">
      <c r="A648" s="333"/>
      <c r="B648" s="348"/>
      <c r="C648" s="348"/>
      <c r="D648" s="46" t="s">
        <v>17</v>
      </c>
      <c r="E648" s="117">
        <f>H648+K648+N648+Q648+T648+W648+Z648+AC648+AF648+AI648+AL648+AO648</f>
        <v>0</v>
      </c>
      <c r="F648" s="118">
        <f>I648+L648+O648+R648+U648+X648+AA648+AD648+AG648+AJ648+AM648+AP648</f>
        <v>0</v>
      </c>
      <c r="G648" s="119" t="e">
        <f t="shared" ref="G648:G653" si="2199">(F648/E648)*100</f>
        <v>#DIV/0!</v>
      </c>
      <c r="H648" s="117"/>
      <c r="I648" s="118"/>
      <c r="J648" s="119" t="e">
        <f t="shared" ref="J648:J653" si="2200">(I648/H648)*100</f>
        <v>#DIV/0!</v>
      </c>
      <c r="K648" s="117"/>
      <c r="L648" s="118"/>
      <c r="M648" s="119" t="e">
        <f t="shared" ref="M648:M653" si="2201">(L648/K648)*100</f>
        <v>#DIV/0!</v>
      </c>
      <c r="N648" s="117"/>
      <c r="O648" s="118"/>
      <c r="P648" s="119" t="e">
        <f t="shared" ref="P648:P653" si="2202">(O648/N648)*100</f>
        <v>#DIV/0!</v>
      </c>
      <c r="Q648" s="117"/>
      <c r="R648" s="118"/>
      <c r="S648" s="119" t="e">
        <f t="shared" ref="S648:S653" si="2203">(R648/Q648)*100</f>
        <v>#DIV/0!</v>
      </c>
      <c r="T648" s="117"/>
      <c r="U648" s="118"/>
      <c r="V648" s="119" t="e">
        <f t="shared" ref="V648:V653" si="2204">(U648/T648)*100</f>
        <v>#DIV/0!</v>
      </c>
      <c r="W648" s="117"/>
      <c r="X648" s="118"/>
      <c r="Y648" s="119" t="e">
        <f t="shared" ref="Y648:Y653" si="2205">(X648/W648)*100</f>
        <v>#DIV/0!</v>
      </c>
      <c r="Z648" s="117"/>
      <c r="AA648" s="118"/>
      <c r="AB648" s="119" t="e">
        <f t="shared" ref="AB648:AB653" si="2206">(AA648/Z648)*100</f>
        <v>#DIV/0!</v>
      </c>
      <c r="AC648" s="117"/>
      <c r="AD648" s="118"/>
      <c r="AE648" s="119" t="e">
        <f t="shared" ref="AE648:AE653" si="2207">(AD648/AC648)*100</f>
        <v>#DIV/0!</v>
      </c>
      <c r="AF648" s="117"/>
      <c r="AG648" s="118"/>
      <c r="AH648" s="119" t="e">
        <f t="shared" ref="AH648:AH653" si="2208">(AG648/AF648)*100</f>
        <v>#DIV/0!</v>
      </c>
      <c r="AI648" s="117"/>
      <c r="AJ648" s="118"/>
      <c r="AK648" s="119" t="e">
        <f t="shared" ref="AK648:AK653" si="2209">(AJ648/AI648)*100</f>
        <v>#DIV/0!</v>
      </c>
      <c r="AL648" s="117"/>
      <c r="AM648" s="118"/>
      <c r="AN648" s="119" t="e">
        <f t="shared" ref="AN648:AN653" si="2210">(AM648/AL648)*100</f>
        <v>#DIV/0!</v>
      </c>
      <c r="AO648" s="117"/>
      <c r="AP648" s="118"/>
      <c r="AQ648" s="119" t="e">
        <f t="shared" ref="AQ648:AQ653" si="2211">(AP648/AO648)*100</f>
        <v>#DIV/0!</v>
      </c>
      <c r="AR648" s="12"/>
    </row>
    <row r="649" spans="1:44" ht="45">
      <c r="A649" s="333"/>
      <c r="B649" s="348"/>
      <c r="C649" s="348"/>
      <c r="D649" s="46" t="s">
        <v>18</v>
      </c>
      <c r="E649" s="117">
        <f t="shared" ref="E649:E653" si="2212">H649+K649+N649+Q649+T649+W649+Z649+AC649+AF649+AI649+AL649+AO649</f>
        <v>0</v>
      </c>
      <c r="F649" s="118">
        <f t="shared" ref="F649:F653" si="2213">I649+L649+O649+R649+U649+X649+AA649+AD649+AG649+AJ649+AM649+AP649</f>
        <v>0</v>
      </c>
      <c r="G649" s="119" t="e">
        <f t="shared" si="2199"/>
        <v>#DIV/0!</v>
      </c>
      <c r="H649" s="117"/>
      <c r="I649" s="118"/>
      <c r="J649" s="119" t="e">
        <f t="shared" si="2200"/>
        <v>#DIV/0!</v>
      </c>
      <c r="K649" s="117"/>
      <c r="L649" s="118"/>
      <c r="M649" s="119" t="e">
        <f t="shared" si="2201"/>
        <v>#DIV/0!</v>
      </c>
      <c r="N649" s="117"/>
      <c r="O649" s="118"/>
      <c r="P649" s="119" t="e">
        <f t="shared" si="2202"/>
        <v>#DIV/0!</v>
      </c>
      <c r="Q649" s="117"/>
      <c r="R649" s="118"/>
      <c r="S649" s="119" t="e">
        <f t="shared" si="2203"/>
        <v>#DIV/0!</v>
      </c>
      <c r="T649" s="117"/>
      <c r="U649" s="118"/>
      <c r="V649" s="119" t="e">
        <f t="shared" si="2204"/>
        <v>#DIV/0!</v>
      </c>
      <c r="W649" s="117"/>
      <c r="X649" s="118"/>
      <c r="Y649" s="119" t="e">
        <f t="shared" si="2205"/>
        <v>#DIV/0!</v>
      </c>
      <c r="Z649" s="117"/>
      <c r="AA649" s="118"/>
      <c r="AB649" s="119" t="e">
        <f t="shared" si="2206"/>
        <v>#DIV/0!</v>
      </c>
      <c r="AC649" s="117"/>
      <c r="AD649" s="118"/>
      <c r="AE649" s="119" t="e">
        <f t="shared" si="2207"/>
        <v>#DIV/0!</v>
      </c>
      <c r="AF649" s="117"/>
      <c r="AG649" s="118"/>
      <c r="AH649" s="119" t="e">
        <f t="shared" si="2208"/>
        <v>#DIV/0!</v>
      </c>
      <c r="AI649" s="117"/>
      <c r="AJ649" s="118"/>
      <c r="AK649" s="119" t="e">
        <f t="shared" si="2209"/>
        <v>#DIV/0!</v>
      </c>
      <c r="AL649" s="117"/>
      <c r="AM649" s="118"/>
      <c r="AN649" s="119" t="e">
        <f t="shared" si="2210"/>
        <v>#DIV/0!</v>
      </c>
      <c r="AO649" s="117"/>
      <c r="AP649" s="118"/>
      <c r="AQ649" s="119" t="e">
        <f t="shared" si="2211"/>
        <v>#DIV/0!</v>
      </c>
      <c r="AR649" s="12"/>
    </row>
    <row r="650" spans="1:44" ht="31.5" customHeight="1">
      <c r="A650" s="333"/>
      <c r="B650" s="348"/>
      <c r="C650" s="348"/>
      <c r="D650" s="46" t="s">
        <v>26</v>
      </c>
      <c r="E650" s="117">
        <f t="shared" si="2212"/>
        <v>0</v>
      </c>
      <c r="F650" s="118">
        <f t="shared" si="2213"/>
        <v>0</v>
      </c>
      <c r="G650" s="119" t="e">
        <f t="shared" si="2199"/>
        <v>#DIV/0!</v>
      </c>
      <c r="H650" s="117"/>
      <c r="I650" s="118"/>
      <c r="J650" s="119" t="e">
        <f t="shared" si="2200"/>
        <v>#DIV/0!</v>
      </c>
      <c r="K650" s="117"/>
      <c r="L650" s="118"/>
      <c r="M650" s="119" t="e">
        <f t="shared" si="2201"/>
        <v>#DIV/0!</v>
      </c>
      <c r="N650" s="117"/>
      <c r="O650" s="118"/>
      <c r="P650" s="119" t="e">
        <f t="shared" si="2202"/>
        <v>#DIV/0!</v>
      </c>
      <c r="Q650" s="117"/>
      <c r="R650" s="118"/>
      <c r="S650" s="119" t="e">
        <f t="shared" si="2203"/>
        <v>#DIV/0!</v>
      </c>
      <c r="T650" s="117"/>
      <c r="U650" s="118"/>
      <c r="V650" s="119" t="e">
        <f t="shared" si="2204"/>
        <v>#DIV/0!</v>
      </c>
      <c r="W650" s="117"/>
      <c r="X650" s="118"/>
      <c r="Y650" s="119" t="e">
        <f t="shared" si="2205"/>
        <v>#DIV/0!</v>
      </c>
      <c r="Z650" s="117"/>
      <c r="AA650" s="118"/>
      <c r="AB650" s="119" t="e">
        <f t="shared" si="2206"/>
        <v>#DIV/0!</v>
      </c>
      <c r="AC650" s="117"/>
      <c r="AD650" s="118"/>
      <c r="AE650" s="119" t="e">
        <f t="shared" si="2207"/>
        <v>#DIV/0!</v>
      </c>
      <c r="AF650" s="117"/>
      <c r="AG650" s="118"/>
      <c r="AH650" s="119" t="e">
        <f t="shared" si="2208"/>
        <v>#DIV/0!</v>
      </c>
      <c r="AI650" s="117"/>
      <c r="AJ650" s="118"/>
      <c r="AK650" s="119" t="e">
        <f t="shared" si="2209"/>
        <v>#DIV/0!</v>
      </c>
      <c r="AL650" s="117"/>
      <c r="AM650" s="118"/>
      <c r="AN650" s="119" t="e">
        <f t="shared" si="2210"/>
        <v>#DIV/0!</v>
      </c>
      <c r="AO650" s="117"/>
      <c r="AP650" s="118"/>
      <c r="AQ650" s="119" t="e">
        <f t="shared" si="2211"/>
        <v>#DIV/0!</v>
      </c>
      <c r="AR650" s="12"/>
    </row>
    <row r="651" spans="1:44" ht="93" customHeight="1">
      <c r="A651" s="333"/>
      <c r="B651" s="348"/>
      <c r="C651" s="348"/>
      <c r="D651" s="101" t="s">
        <v>440</v>
      </c>
      <c r="E651" s="117">
        <f t="shared" si="2212"/>
        <v>0</v>
      </c>
      <c r="F651" s="118">
        <f t="shared" si="2213"/>
        <v>0</v>
      </c>
      <c r="G651" s="119" t="e">
        <f t="shared" si="2199"/>
        <v>#DIV/0!</v>
      </c>
      <c r="H651" s="117"/>
      <c r="I651" s="118"/>
      <c r="J651" s="119" t="e">
        <f t="shared" si="2200"/>
        <v>#DIV/0!</v>
      </c>
      <c r="K651" s="117"/>
      <c r="L651" s="118"/>
      <c r="M651" s="119" t="e">
        <f t="shared" si="2201"/>
        <v>#DIV/0!</v>
      </c>
      <c r="N651" s="117"/>
      <c r="O651" s="118"/>
      <c r="P651" s="119" t="e">
        <f t="shared" si="2202"/>
        <v>#DIV/0!</v>
      </c>
      <c r="Q651" s="117"/>
      <c r="R651" s="118"/>
      <c r="S651" s="119" t="e">
        <f t="shared" si="2203"/>
        <v>#DIV/0!</v>
      </c>
      <c r="T651" s="117"/>
      <c r="U651" s="118"/>
      <c r="V651" s="119" t="e">
        <f t="shared" si="2204"/>
        <v>#DIV/0!</v>
      </c>
      <c r="W651" s="117"/>
      <c r="X651" s="118"/>
      <c r="Y651" s="119" t="e">
        <f t="shared" si="2205"/>
        <v>#DIV/0!</v>
      </c>
      <c r="Z651" s="117"/>
      <c r="AA651" s="118"/>
      <c r="AB651" s="119" t="e">
        <f t="shared" si="2206"/>
        <v>#DIV/0!</v>
      </c>
      <c r="AC651" s="117"/>
      <c r="AD651" s="118"/>
      <c r="AE651" s="119" t="e">
        <f t="shared" si="2207"/>
        <v>#DIV/0!</v>
      </c>
      <c r="AF651" s="117"/>
      <c r="AG651" s="118"/>
      <c r="AH651" s="119" t="e">
        <f t="shared" si="2208"/>
        <v>#DIV/0!</v>
      </c>
      <c r="AI651" s="117"/>
      <c r="AJ651" s="118"/>
      <c r="AK651" s="119" t="e">
        <f t="shared" si="2209"/>
        <v>#DIV/0!</v>
      </c>
      <c r="AL651" s="117"/>
      <c r="AM651" s="118"/>
      <c r="AN651" s="119" t="e">
        <f t="shared" si="2210"/>
        <v>#DIV/0!</v>
      </c>
      <c r="AO651" s="117"/>
      <c r="AP651" s="118"/>
      <c r="AQ651" s="119" t="e">
        <f t="shared" si="2211"/>
        <v>#DIV/0!</v>
      </c>
      <c r="AR651" s="12"/>
    </row>
    <row r="652" spans="1:44" ht="30.75" customHeight="1">
      <c r="A652" s="333"/>
      <c r="B652" s="348"/>
      <c r="C652" s="348"/>
      <c r="D652" s="46" t="s">
        <v>41</v>
      </c>
      <c r="E652" s="117">
        <f t="shared" si="2212"/>
        <v>0</v>
      </c>
      <c r="F652" s="118">
        <f t="shared" si="2213"/>
        <v>0</v>
      </c>
      <c r="G652" s="119" t="e">
        <f t="shared" si="2199"/>
        <v>#DIV/0!</v>
      </c>
      <c r="H652" s="117"/>
      <c r="I652" s="118"/>
      <c r="J652" s="119" t="e">
        <f t="shared" si="2200"/>
        <v>#DIV/0!</v>
      </c>
      <c r="K652" s="117"/>
      <c r="L652" s="118"/>
      <c r="M652" s="119" t="e">
        <f t="shared" si="2201"/>
        <v>#DIV/0!</v>
      </c>
      <c r="N652" s="117"/>
      <c r="O652" s="118"/>
      <c r="P652" s="119" t="e">
        <f t="shared" si="2202"/>
        <v>#DIV/0!</v>
      </c>
      <c r="Q652" s="117"/>
      <c r="R652" s="118"/>
      <c r="S652" s="119" t="e">
        <f t="shared" si="2203"/>
        <v>#DIV/0!</v>
      </c>
      <c r="T652" s="117"/>
      <c r="U652" s="118"/>
      <c r="V652" s="119" t="e">
        <f t="shared" si="2204"/>
        <v>#DIV/0!</v>
      </c>
      <c r="W652" s="117"/>
      <c r="X652" s="118"/>
      <c r="Y652" s="119" t="e">
        <f t="shared" si="2205"/>
        <v>#DIV/0!</v>
      </c>
      <c r="Z652" s="117"/>
      <c r="AA652" s="118"/>
      <c r="AB652" s="119" t="e">
        <f t="shared" si="2206"/>
        <v>#DIV/0!</v>
      </c>
      <c r="AC652" s="117"/>
      <c r="AD652" s="118"/>
      <c r="AE652" s="119" t="e">
        <f t="shared" si="2207"/>
        <v>#DIV/0!</v>
      </c>
      <c r="AF652" s="117"/>
      <c r="AG652" s="118"/>
      <c r="AH652" s="119" t="e">
        <f t="shared" si="2208"/>
        <v>#DIV/0!</v>
      </c>
      <c r="AI652" s="117"/>
      <c r="AJ652" s="118"/>
      <c r="AK652" s="119" t="e">
        <f t="shared" si="2209"/>
        <v>#DIV/0!</v>
      </c>
      <c r="AL652" s="117"/>
      <c r="AM652" s="118"/>
      <c r="AN652" s="119" t="e">
        <f t="shared" si="2210"/>
        <v>#DIV/0!</v>
      </c>
      <c r="AO652" s="117"/>
      <c r="AP652" s="118"/>
      <c r="AQ652" s="119" t="e">
        <f t="shared" si="2211"/>
        <v>#DIV/0!</v>
      </c>
      <c r="AR652" s="12"/>
    </row>
    <row r="653" spans="1:44" ht="45">
      <c r="A653" s="333"/>
      <c r="B653" s="348"/>
      <c r="C653" s="348"/>
      <c r="D653" s="46" t="s">
        <v>33</v>
      </c>
      <c r="E653" s="117">
        <f t="shared" si="2212"/>
        <v>0</v>
      </c>
      <c r="F653" s="118">
        <f t="shared" si="2213"/>
        <v>0</v>
      </c>
      <c r="G653" s="119" t="e">
        <f t="shared" si="2199"/>
        <v>#DIV/0!</v>
      </c>
      <c r="H653" s="117"/>
      <c r="I653" s="118"/>
      <c r="J653" s="119" t="e">
        <f t="shared" si="2200"/>
        <v>#DIV/0!</v>
      </c>
      <c r="K653" s="117"/>
      <c r="L653" s="118"/>
      <c r="M653" s="119" t="e">
        <f t="shared" si="2201"/>
        <v>#DIV/0!</v>
      </c>
      <c r="N653" s="117"/>
      <c r="O653" s="118"/>
      <c r="P653" s="119" t="e">
        <f t="shared" si="2202"/>
        <v>#DIV/0!</v>
      </c>
      <c r="Q653" s="117"/>
      <c r="R653" s="118"/>
      <c r="S653" s="119" t="e">
        <f t="shared" si="2203"/>
        <v>#DIV/0!</v>
      </c>
      <c r="T653" s="117"/>
      <c r="U653" s="118"/>
      <c r="V653" s="119" t="e">
        <f t="shared" si="2204"/>
        <v>#DIV/0!</v>
      </c>
      <c r="W653" s="117"/>
      <c r="X653" s="118"/>
      <c r="Y653" s="119" t="e">
        <f t="shared" si="2205"/>
        <v>#DIV/0!</v>
      </c>
      <c r="Z653" s="117"/>
      <c r="AA653" s="118"/>
      <c r="AB653" s="119" t="e">
        <f t="shared" si="2206"/>
        <v>#DIV/0!</v>
      </c>
      <c r="AC653" s="117"/>
      <c r="AD653" s="118"/>
      <c r="AE653" s="119" t="e">
        <f t="shared" si="2207"/>
        <v>#DIV/0!</v>
      </c>
      <c r="AF653" s="117"/>
      <c r="AG653" s="118"/>
      <c r="AH653" s="119" t="e">
        <f t="shared" si="2208"/>
        <v>#DIV/0!</v>
      </c>
      <c r="AI653" s="117"/>
      <c r="AJ653" s="118"/>
      <c r="AK653" s="119" t="e">
        <f t="shared" si="2209"/>
        <v>#DIV/0!</v>
      </c>
      <c r="AL653" s="117"/>
      <c r="AM653" s="118"/>
      <c r="AN653" s="119" t="e">
        <f t="shared" si="2210"/>
        <v>#DIV/0!</v>
      </c>
      <c r="AO653" s="117"/>
      <c r="AP653" s="118"/>
      <c r="AQ653" s="119" t="e">
        <f t="shared" si="2211"/>
        <v>#DIV/0!</v>
      </c>
      <c r="AR653" s="12"/>
    </row>
    <row r="654" spans="1:44" ht="28.5" customHeight="1">
      <c r="A654" s="333" t="s">
        <v>110</v>
      </c>
      <c r="B654" s="348" t="s">
        <v>111</v>
      </c>
      <c r="C654" s="348" t="s">
        <v>411</v>
      </c>
      <c r="D654" s="68" t="s">
        <v>38</v>
      </c>
      <c r="E654" s="117">
        <f>SUM(E655:E660)</f>
        <v>0</v>
      </c>
      <c r="F654" s="116">
        <f>SUM(F655:F660)</f>
        <v>0</v>
      </c>
      <c r="G654" s="116" t="e">
        <f>(F654/E654)*100</f>
        <v>#DIV/0!</v>
      </c>
      <c r="H654" s="117">
        <f>SUM(H655:H660)</f>
        <v>0</v>
      </c>
      <c r="I654" s="116">
        <f>SUM(I655:I660)</f>
        <v>0</v>
      </c>
      <c r="J654" s="116" t="e">
        <f>(I654/H654)*100</f>
        <v>#DIV/0!</v>
      </c>
      <c r="K654" s="117">
        <f>SUM(K655:K660)</f>
        <v>0</v>
      </c>
      <c r="L654" s="116">
        <f>SUM(L655:L660)</f>
        <v>0</v>
      </c>
      <c r="M654" s="116" t="e">
        <f>(L654/K654)*100</f>
        <v>#DIV/0!</v>
      </c>
      <c r="N654" s="117">
        <f>SUM(N655:N660)</f>
        <v>0</v>
      </c>
      <c r="O654" s="116">
        <f>SUM(O655:O660)</f>
        <v>0</v>
      </c>
      <c r="P654" s="116" t="e">
        <f>(O654/N654)*100</f>
        <v>#DIV/0!</v>
      </c>
      <c r="Q654" s="117">
        <f>SUM(Q655:Q660)</f>
        <v>0</v>
      </c>
      <c r="R654" s="116">
        <f>SUM(R655:R660)</f>
        <v>0</v>
      </c>
      <c r="S654" s="116" t="e">
        <f>(R654/Q654)*100</f>
        <v>#DIV/0!</v>
      </c>
      <c r="T654" s="117">
        <f>SUM(T655:T660)</f>
        <v>0</v>
      </c>
      <c r="U654" s="116">
        <f>SUM(U655:U660)</f>
        <v>0</v>
      </c>
      <c r="V654" s="116" t="e">
        <f>(U654/T654)*100</f>
        <v>#DIV/0!</v>
      </c>
      <c r="W654" s="117">
        <f>SUM(W655:W660)</f>
        <v>0</v>
      </c>
      <c r="X654" s="116">
        <f>SUM(X655:X660)</f>
        <v>0</v>
      </c>
      <c r="Y654" s="116" t="e">
        <f>(X654/W654)*100</f>
        <v>#DIV/0!</v>
      </c>
      <c r="Z654" s="117">
        <f>SUM(Z655:Z660)</f>
        <v>0</v>
      </c>
      <c r="AA654" s="116">
        <f>SUM(AA655:AA660)</f>
        <v>0</v>
      </c>
      <c r="AB654" s="116" t="e">
        <f>(AA654/Z654)*100</f>
        <v>#DIV/0!</v>
      </c>
      <c r="AC654" s="117">
        <f>SUM(AC655:AC660)</f>
        <v>0</v>
      </c>
      <c r="AD654" s="116">
        <f>SUM(AD655:AD660)</f>
        <v>0</v>
      </c>
      <c r="AE654" s="116" t="e">
        <f>(AD654/AC654)*100</f>
        <v>#DIV/0!</v>
      </c>
      <c r="AF654" s="117">
        <f>SUM(AF655:AF660)</f>
        <v>0</v>
      </c>
      <c r="AG654" s="116">
        <f>SUM(AG655:AG660)</f>
        <v>0</v>
      </c>
      <c r="AH654" s="116" t="e">
        <f>(AG654/AF654)*100</f>
        <v>#DIV/0!</v>
      </c>
      <c r="AI654" s="117">
        <f>SUM(AI655:AI660)</f>
        <v>0</v>
      </c>
      <c r="AJ654" s="116">
        <f>SUM(AJ655:AJ660)</f>
        <v>0</v>
      </c>
      <c r="AK654" s="116" t="e">
        <f>(AJ654/AI654)*100</f>
        <v>#DIV/0!</v>
      </c>
      <c r="AL654" s="117">
        <f>SUM(AL655:AL660)</f>
        <v>0</v>
      </c>
      <c r="AM654" s="116">
        <f>SUM(AM655:AM660)</f>
        <v>0</v>
      </c>
      <c r="AN654" s="116" t="e">
        <f>(AM654/AL654)*100</f>
        <v>#DIV/0!</v>
      </c>
      <c r="AO654" s="117">
        <f>SUM(AO655:AO660)</f>
        <v>0</v>
      </c>
      <c r="AP654" s="116">
        <f>SUM(AP655:AP660)</f>
        <v>0</v>
      </c>
      <c r="AQ654" s="116" t="e">
        <f>(AP654/AO654)*100</f>
        <v>#DIV/0!</v>
      </c>
      <c r="AR654" s="12"/>
    </row>
    <row r="655" spans="1:44" ht="30">
      <c r="A655" s="333"/>
      <c r="B655" s="348"/>
      <c r="C655" s="348"/>
      <c r="D655" s="68" t="s">
        <v>17</v>
      </c>
      <c r="E655" s="117">
        <f>H655+K655+N655+Q655+T655+W655+Z655+AC655+AF655+AI655+AL655+AO655</f>
        <v>0</v>
      </c>
      <c r="F655" s="118">
        <f>I655+L655+O655+R655+U655+X655+AA655+AD655+AG655+AJ655+AM655+AP655</f>
        <v>0</v>
      </c>
      <c r="G655" s="119" t="e">
        <f t="shared" ref="G655:G660" si="2214">(F655/E655)*100</f>
        <v>#DIV/0!</v>
      </c>
      <c r="H655" s="117">
        <f>H662+H669</f>
        <v>0</v>
      </c>
      <c r="I655" s="119">
        <f>I662+I669</f>
        <v>0</v>
      </c>
      <c r="J655" s="119" t="e">
        <f t="shared" ref="J655:J660" si="2215">(I655/H655)*100</f>
        <v>#DIV/0!</v>
      </c>
      <c r="K655" s="117">
        <f>K662+K669</f>
        <v>0</v>
      </c>
      <c r="L655" s="119">
        <f>L662+L669</f>
        <v>0</v>
      </c>
      <c r="M655" s="119" t="e">
        <f t="shared" ref="M655:M660" si="2216">(L655/K655)*100</f>
        <v>#DIV/0!</v>
      </c>
      <c r="N655" s="117">
        <f>N662+N669</f>
        <v>0</v>
      </c>
      <c r="O655" s="119">
        <f>O662+O669</f>
        <v>0</v>
      </c>
      <c r="P655" s="119" t="e">
        <f t="shared" ref="P655:P660" si="2217">(O655/N655)*100</f>
        <v>#DIV/0!</v>
      </c>
      <c r="Q655" s="117">
        <f>Q662+Q669</f>
        <v>0</v>
      </c>
      <c r="R655" s="119">
        <f>R662+R669</f>
        <v>0</v>
      </c>
      <c r="S655" s="119" t="e">
        <f t="shared" ref="S655:S660" si="2218">(R655/Q655)*100</f>
        <v>#DIV/0!</v>
      </c>
      <c r="T655" s="117">
        <f>T662+T669</f>
        <v>0</v>
      </c>
      <c r="U655" s="119">
        <f>U662+U669</f>
        <v>0</v>
      </c>
      <c r="V655" s="119" t="e">
        <f t="shared" ref="V655:V660" si="2219">(U655/T655)*100</f>
        <v>#DIV/0!</v>
      </c>
      <c r="W655" s="117">
        <f>W662+W669</f>
        <v>0</v>
      </c>
      <c r="X655" s="119">
        <f>X662+X669</f>
        <v>0</v>
      </c>
      <c r="Y655" s="119" t="e">
        <f t="shared" ref="Y655:Y660" si="2220">(X655/W655)*100</f>
        <v>#DIV/0!</v>
      </c>
      <c r="Z655" s="117">
        <f>Z662+Z669</f>
        <v>0</v>
      </c>
      <c r="AA655" s="119">
        <f>AA662+AA669</f>
        <v>0</v>
      </c>
      <c r="AB655" s="119" t="e">
        <f t="shared" ref="AB655:AB660" si="2221">(AA655/Z655)*100</f>
        <v>#DIV/0!</v>
      </c>
      <c r="AC655" s="117">
        <f>AC662+AC669</f>
        <v>0</v>
      </c>
      <c r="AD655" s="119">
        <f>AD662+AD669</f>
        <v>0</v>
      </c>
      <c r="AE655" s="119" t="e">
        <f t="shared" ref="AE655:AE660" si="2222">(AD655/AC655)*100</f>
        <v>#DIV/0!</v>
      </c>
      <c r="AF655" s="117">
        <f>AF662+AF669</f>
        <v>0</v>
      </c>
      <c r="AG655" s="119">
        <f>AG662+AG669</f>
        <v>0</v>
      </c>
      <c r="AH655" s="119" t="e">
        <f t="shared" ref="AH655:AH660" si="2223">(AG655/AF655)*100</f>
        <v>#DIV/0!</v>
      </c>
      <c r="AI655" s="117">
        <f>AI662+AI669</f>
        <v>0</v>
      </c>
      <c r="AJ655" s="119">
        <f>AJ662+AJ669</f>
        <v>0</v>
      </c>
      <c r="AK655" s="119" t="e">
        <f t="shared" ref="AK655:AK660" si="2224">(AJ655/AI655)*100</f>
        <v>#DIV/0!</v>
      </c>
      <c r="AL655" s="117">
        <f>AL662+AL669</f>
        <v>0</v>
      </c>
      <c r="AM655" s="119">
        <f>AM662+AM669</f>
        <v>0</v>
      </c>
      <c r="AN655" s="119" t="e">
        <f t="shared" ref="AN655:AN660" si="2225">(AM655/AL655)*100</f>
        <v>#DIV/0!</v>
      </c>
      <c r="AO655" s="117">
        <f>AO662+AO669</f>
        <v>0</v>
      </c>
      <c r="AP655" s="119">
        <f>AP662+AP669</f>
        <v>0</v>
      </c>
      <c r="AQ655" s="119" t="e">
        <f t="shared" ref="AQ655:AQ660" si="2226">(AP655/AO655)*100</f>
        <v>#DIV/0!</v>
      </c>
      <c r="AR655" s="12"/>
    </row>
    <row r="656" spans="1:44" ht="45">
      <c r="A656" s="333"/>
      <c r="B656" s="348"/>
      <c r="C656" s="348"/>
      <c r="D656" s="68" t="s">
        <v>18</v>
      </c>
      <c r="E656" s="117">
        <f t="shared" ref="E656:E660" si="2227">H656+K656+N656+Q656+T656+W656+Z656+AC656+AF656+AI656+AL656+AO656</f>
        <v>0</v>
      </c>
      <c r="F656" s="118">
        <f t="shared" ref="F656:F660" si="2228">I656+L656+O656+R656+U656+X656+AA656+AD656+AG656+AJ656+AM656+AP656</f>
        <v>0</v>
      </c>
      <c r="G656" s="119" t="e">
        <f t="shared" si="2214"/>
        <v>#DIV/0!</v>
      </c>
      <c r="H656" s="117">
        <f t="shared" ref="H656:I660" si="2229">H663+H670</f>
        <v>0</v>
      </c>
      <c r="I656" s="119">
        <f t="shared" si="2229"/>
        <v>0</v>
      </c>
      <c r="J656" s="119" t="e">
        <f t="shared" si="2215"/>
        <v>#DIV/0!</v>
      </c>
      <c r="K656" s="117">
        <f t="shared" ref="K656:L656" si="2230">K663+K670</f>
        <v>0</v>
      </c>
      <c r="L656" s="119">
        <f t="shared" si="2230"/>
        <v>0</v>
      </c>
      <c r="M656" s="119" t="e">
        <f t="shared" si="2216"/>
        <v>#DIV/0!</v>
      </c>
      <c r="N656" s="117">
        <f t="shared" ref="N656:O656" si="2231">N663+N670</f>
        <v>0</v>
      </c>
      <c r="O656" s="119">
        <f t="shared" si="2231"/>
        <v>0</v>
      </c>
      <c r="P656" s="119" t="e">
        <f t="shared" si="2217"/>
        <v>#DIV/0!</v>
      </c>
      <c r="Q656" s="117">
        <f t="shared" ref="Q656:R656" si="2232">Q663+Q670</f>
        <v>0</v>
      </c>
      <c r="R656" s="119">
        <f t="shared" si="2232"/>
        <v>0</v>
      </c>
      <c r="S656" s="119" t="e">
        <f t="shared" si="2218"/>
        <v>#DIV/0!</v>
      </c>
      <c r="T656" s="117">
        <f t="shared" ref="T656:U656" si="2233">T663+T670</f>
        <v>0</v>
      </c>
      <c r="U656" s="119">
        <f t="shared" si="2233"/>
        <v>0</v>
      </c>
      <c r="V656" s="119" t="e">
        <f t="shared" si="2219"/>
        <v>#DIV/0!</v>
      </c>
      <c r="W656" s="117">
        <f t="shared" ref="W656:X656" si="2234">W663+W670</f>
        <v>0</v>
      </c>
      <c r="X656" s="119">
        <f t="shared" si="2234"/>
        <v>0</v>
      </c>
      <c r="Y656" s="119" t="e">
        <f t="shared" si="2220"/>
        <v>#DIV/0!</v>
      </c>
      <c r="Z656" s="117">
        <f t="shared" ref="Z656:AA656" si="2235">Z663+Z670</f>
        <v>0</v>
      </c>
      <c r="AA656" s="119">
        <f t="shared" si="2235"/>
        <v>0</v>
      </c>
      <c r="AB656" s="119" t="e">
        <f t="shared" si="2221"/>
        <v>#DIV/0!</v>
      </c>
      <c r="AC656" s="117">
        <f t="shared" ref="AC656:AD656" si="2236">AC663+AC670</f>
        <v>0</v>
      </c>
      <c r="AD656" s="119">
        <f t="shared" si="2236"/>
        <v>0</v>
      </c>
      <c r="AE656" s="119" t="e">
        <f t="shared" si="2222"/>
        <v>#DIV/0!</v>
      </c>
      <c r="AF656" s="117">
        <f t="shared" ref="AF656:AG656" si="2237">AF663+AF670</f>
        <v>0</v>
      </c>
      <c r="AG656" s="119">
        <f t="shared" si="2237"/>
        <v>0</v>
      </c>
      <c r="AH656" s="119" t="e">
        <f t="shared" si="2223"/>
        <v>#DIV/0!</v>
      </c>
      <c r="AI656" s="117">
        <f t="shared" ref="AI656:AJ656" si="2238">AI663+AI670</f>
        <v>0</v>
      </c>
      <c r="AJ656" s="119">
        <f t="shared" si="2238"/>
        <v>0</v>
      </c>
      <c r="AK656" s="119" t="e">
        <f t="shared" si="2224"/>
        <v>#DIV/0!</v>
      </c>
      <c r="AL656" s="117">
        <f t="shared" ref="AL656:AM656" si="2239">AL663+AL670</f>
        <v>0</v>
      </c>
      <c r="AM656" s="119">
        <f t="shared" si="2239"/>
        <v>0</v>
      </c>
      <c r="AN656" s="119" t="e">
        <f t="shared" si="2225"/>
        <v>#DIV/0!</v>
      </c>
      <c r="AO656" s="117">
        <f t="shared" ref="AO656:AP656" si="2240">AO663+AO670</f>
        <v>0</v>
      </c>
      <c r="AP656" s="119">
        <f t="shared" si="2240"/>
        <v>0</v>
      </c>
      <c r="AQ656" s="119" t="e">
        <f t="shared" si="2226"/>
        <v>#DIV/0!</v>
      </c>
      <c r="AR656" s="12"/>
    </row>
    <row r="657" spans="1:44" ht="27" customHeight="1">
      <c r="A657" s="333"/>
      <c r="B657" s="348"/>
      <c r="C657" s="348"/>
      <c r="D657" s="68" t="s">
        <v>26</v>
      </c>
      <c r="E657" s="117">
        <f t="shared" si="2227"/>
        <v>0</v>
      </c>
      <c r="F657" s="118">
        <f t="shared" si="2228"/>
        <v>0</v>
      </c>
      <c r="G657" s="119" t="e">
        <f t="shared" si="2214"/>
        <v>#DIV/0!</v>
      </c>
      <c r="H657" s="117">
        <f t="shared" si="2229"/>
        <v>0</v>
      </c>
      <c r="I657" s="119">
        <f t="shared" si="2229"/>
        <v>0</v>
      </c>
      <c r="J657" s="119" t="e">
        <f t="shared" si="2215"/>
        <v>#DIV/0!</v>
      </c>
      <c r="K657" s="117">
        <f t="shared" ref="K657:L657" si="2241">K664+K671</f>
        <v>0</v>
      </c>
      <c r="L657" s="119">
        <f t="shared" si="2241"/>
        <v>0</v>
      </c>
      <c r="M657" s="119" t="e">
        <f t="shared" si="2216"/>
        <v>#DIV/0!</v>
      </c>
      <c r="N657" s="117">
        <f t="shared" ref="N657:O657" si="2242">N664+N671</f>
        <v>0</v>
      </c>
      <c r="O657" s="119">
        <f t="shared" si="2242"/>
        <v>0</v>
      </c>
      <c r="P657" s="119" t="e">
        <f t="shared" si="2217"/>
        <v>#DIV/0!</v>
      </c>
      <c r="Q657" s="117">
        <f t="shared" ref="Q657:R657" si="2243">Q664+Q671</f>
        <v>0</v>
      </c>
      <c r="R657" s="119">
        <f t="shared" si="2243"/>
        <v>0</v>
      </c>
      <c r="S657" s="119" t="e">
        <f t="shared" si="2218"/>
        <v>#DIV/0!</v>
      </c>
      <c r="T657" s="117">
        <f t="shared" ref="T657:U657" si="2244">T664+T671</f>
        <v>0</v>
      </c>
      <c r="U657" s="119">
        <f t="shared" si="2244"/>
        <v>0</v>
      </c>
      <c r="V657" s="119" t="e">
        <f t="shared" si="2219"/>
        <v>#DIV/0!</v>
      </c>
      <c r="W657" s="117">
        <f t="shared" ref="W657:X657" si="2245">W664+W671</f>
        <v>0</v>
      </c>
      <c r="X657" s="119">
        <f t="shared" si="2245"/>
        <v>0</v>
      </c>
      <c r="Y657" s="119" t="e">
        <f t="shared" si="2220"/>
        <v>#DIV/0!</v>
      </c>
      <c r="Z657" s="117">
        <f t="shared" ref="Z657:AA657" si="2246">Z664+Z671</f>
        <v>0</v>
      </c>
      <c r="AA657" s="119">
        <f t="shared" si="2246"/>
        <v>0</v>
      </c>
      <c r="AB657" s="119" t="e">
        <f t="shared" si="2221"/>
        <v>#DIV/0!</v>
      </c>
      <c r="AC657" s="117">
        <f t="shared" ref="AC657:AD657" si="2247">AC664+AC671</f>
        <v>0</v>
      </c>
      <c r="AD657" s="119">
        <f t="shared" si="2247"/>
        <v>0</v>
      </c>
      <c r="AE657" s="119" t="e">
        <f t="shared" si="2222"/>
        <v>#DIV/0!</v>
      </c>
      <c r="AF657" s="117">
        <f t="shared" ref="AF657:AG657" si="2248">AF664+AF671</f>
        <v>0</v>
      </c>
      <c r="AG657" s="119">
        <f t="shared" si="2248"/>
        <v>0</v>
      </c>
      <c r="AH657" s="119" t="e">
        <f t="shared" si="2223"/>
        <v>#DIV/0!</v>
      </c>
      <c r="AI657" s="117">
        <f t="shared" ref="AI657:AJ657" si="2249">AI664+AI671</f>
        <v>0</v>
      </c>
      <c r="AJ657" s="119">
        <f t="shared" si="2249"/>
        <v>0</v>
      </c>
      <c r="AK657" s="119" t="e">
        <f t="shared" si="2224"/>
        <v>#DIV/0!</v>
      </c>
      <c r="AL657" s="117">
        <f t="shared" ref="AL657:AM657" si="2250">AL664+AL671</f>
        <v>0</v>
      </c>
      <c r="AM657" s="119">
        <f t="shared" si="2250"/>
        <v>0</v>
      </c>
      <c r="AN657" s="119" t="e">
        <f t="shared" si="2225"/>
        <v>#DIV/0!</v>
      </c>
      <c r="AO657" s="117">
        <f t="shared" ref="AO657:AP657" si="2251">AO664+AO671</f>
        <v>0</v>
      </c>
      <c r="AP657" s="119">
        <f t="shared" si="2251"/>
        <v>0</v>
      </c>
      <c r="AQ657" s="119" t="e">
        <f t="shared" si="2226"/>
        <v>#DIV/0!</v>
      </c>
      <c r="AR657" s="12"/>
    </row>
    <row r="658" spans="1:44" ht="82.5" customHeight="1">
      <c r="A658" s="333"/>
      <c r="B658" s="348"/>
      <c r="C658" s="348"/>
      <c r="D658" s="101" t="s">
        <v>440</v>
      </c>
      <c r="E658" s="117">
        <f t="shared" si="2227"/>
        <v>0</v>
      </c>
      <c r="F658" s="118">
        <f t="shared" si="2228"/>
        <v>0</v>
      </c>
      <c r="G658" s="119" t="e">
        <f t="shared" si="2214"/>
        <v>#DIV/0!</v>
      </c>
      <c r="H658" s="117">
        <f t="shared" si="2229"/>
        <v>0</v>
      </c>
      <c r="I658" s="119">
        <f t="shared" si="2229"/>
        <v>0</v>
      </c>
      <c r="J658" s="119" t="e">
        <f t="shared" si="2215"/>
        <v>#DIV/0!</v>
      </c>
      <c r="K658" s="117">
        <f t="shared" ref="K658:L658" si="2252">K665+K672</f>
        <v>0</v>
      </c>
      <c r="L658" s="119">
        <f t="shared" si="2252"/>
        <v>0</v>
      </c>
      <c r="M658" s="119" t="e">
        <f t="shared" si="2216"/>
        <v>#DIV/0!</v>
      </c>
      <c r="N658" s="117">
        <f t="shared" ref="N658:O658" si="2253">N665+N672</f>
        <v>0</v>
      </c>
      <c r="O658" s="119">
        <f t="shared" si="2253"/>
        <v>0</v>
      </c>
      <c r="P658" s="119" t="e">
        <f t="shared" si="2217"/>
        <v>#DIV/0!</v>
      </c>
      <c r="Q658" s="117">
        <f t="shared" ref="Q658:R658" si="2254">Q665+Q672</f>
        <v>0</v>
      </c>
      <c r="R658" s="119">
        <f t="shared" si="2254"/>
        <v>0</v>
      </c>
      <c r="S658" s="119" t="e">
        <f t="shared" si="2218"/>
        <v>#DIV/0!</v>
      </c>
      <c r="T658" s="117">
        <f t="shared" ref="T658:U658" si="2255">T665+T672</f>
        <v>0</v>
      </c>
      <c r="U658" s="119">
        <f t="shared" si="2255"/>
        <v>0</v>
      </c>
      <c r="V658" s="119" t="e">
        <f t="shared" si="2219"/>
        <v>#DIV/0!</v>
      </c>
      <c r="W658" s="117">
        <f t="shared" ref="W658:X658" si="2256">W665+W672</f>
        <v>0</v>
      </c>
      <c r="X658" s="119">
        <f t="shared" si="2256"/>
        <v>0</v>
      </c>
      <c r="Y658" s="119" t="e">
        <f t="shared" si="2220"/>
        <v>#DIV/0!</v>
      </c>
      <c r="Z658" s="117">
        <f t="shared" ref="Z658:AA658" si="2257">Z665+Z672</f>
        <v>0</v>
      </c>
      <c r="AA658" s="119">
        <f t="shared" si="2257"/>
        <v>0</v>
      </c>
      <c r="AB658" s="119" t="e">
        <f t="shared" si="2221"/>
        <v>#DIV/0!</v>
      </c>
      <c r="AC658" s="117">
        <f t="shared" ref="AC658:AD658" si="2258">AC665+AC672</f>
        <v>0</v>
      </c>
      <c r="AD658" s="119">
        <f t="shared" si="2258"/>
        <v>0</v>
      </c>
      <c r="AE658" s="119" t="e">
        <f t="shared" si="2222"/>
        <v>#DIV/0!</v>
      </c>
      <c r="AF658" s="117">
        <f t="shared" ref="AF658:AG658" si="2259">AF665+AF672</f>
        <v>0</v>
      </c>
      <c r="AG658" s="119">
        <f t="shared" si="2259"/>
        <v>0</v>
      </c>
      <c r="AH658" s="119" t="e">
        <f t="shared" si="2223"/>
        <v>#DIV/0!</v>
      </c>
      <c r="AI658" s="117">
        <f t="shared" ref="AI658:AJ658" si="2260">AI665+AI672</f>
        <v>0</v>
      </c>
      <c r="AJ658" s="119">
        <f t="shared" si="2260"/>
        <v>0</v>
      </c>
      <c r="AK658" s="119" t="e">
        <f t="shared" si="2224"/>
        <v>#DIV/0!</v>
      </c>
      <c r="AL658" s="117">
        <f t="shared" ref="AL658:AM658" si="2261">AL665+AL672</f>
        <v>0</v>
      </c>
      <c r="AM658" s="119">
        <f t="shared" si="2261"/>
        <v>0</v>
      </c>
      <c r="AN658" s="119" t="e">
        <f t="shared" si="2225"/>
        <v>#DIV/0!</v>
      </c>
      <c r="AO658" s="117">
        <f t="shared" ref="AO658:AP658" si="2262">AO665+AO672</f>
        <v>0</v>
      </c>
      <c r="AP658" s="119">
        <f t="shared" si="2262"/>
        <v>0</v>
      </c>
      <c r="AQ658" s="119" t="e">
        <f t="shared" si="2226"/>
        <v>#DIV/0!</v>
      </c>
      <c r="AR658" s="12"/>
    </row>
    <row r="659" spans="1:44" ht="32.25" customHeight="1">
      <c r="A659" s="333"/>
      <c r="B659" s="348"/>
      <c r="C659" s="348"/>
      <c r="D659" s="68" t="s">
        <v>41</v>
      </c>
      <c r="E659" s="117">
        <f t="shared" si="2227"/>
        <v>0</v>
      </c>
      <c r="F659" s="118">
        <f t="shared" si="2228"/>
        <v>0</v>
      </c>
      <c r="G659" s="119" t="e">
        <f t="shared" si="2214"/>
        <v>#DIV/0!</v>
      </c>
      <c r="H659" s="117">
        <f t="shared" si="2229"/>
        <v>0</v>
      </c>
      <c r="I659" s="119">
        <f t="shared" si="2229"/>
        <v>0</v>
      </c>
      <c r="J659" s="119" t="e">
        <f t="shared" si="2215"/>
        <v>#DIV/0!</v>
      </c>
      <c r="K659" s="117">
        <f t="shared" ref="K659:L659" si="2263">K666+K673</f>
        <v>0</v>
      </c>
      <c r="L659" s="119">
        <f t="shared" si="2263"/>
        <v>0</v>
      </c>
      <c r="M659" s="119" t="e">
        <f t="shared" si="2216"/>
        <v>#DIV/0!</v>
      </c>
      <c r="N659" s="117">
        <f t="shared" ref="N659:O659" si="2264">N666+N673</f>
        <v>0</v>
      </c>
      <c r="O659" s="119">
        <f t="shared" si="2264"/>
        <v>0</v>
      </c>
      <c r="P659" s="119" t="e">
        <f t="shared" si="2217"/>
        <v>#DIV/0!</v>
      </c>
      <c r="Q659" s="117">
        <f t="shared" ref="Q659:R659" si="2265">Q666+Q673</f>
        <v>0</v>
      </c>
      <c r="R659" s="119">
        <f t="shared" si="2265"/>
        <v>0</v>
      </c>
      <c r="S659" s="119" t="e">
        <f t="shared" si="2218"/>
        <v>#DIV/0!</v>
      </c>
      <c r="T659" s="117">
        <f t="shared" ref="T659:U659" si="2266">T666+T673</f>
        <v>0</v>
      </c>
      <c r="U659" s="119">
        <f t="shared" si="2266"/>
        <v>0</v>
      </c>
      <c r="V659" s="119" t="e">
        <f t="shared" si="2219"/>
        <v>#DIV/0!</v>
      </c>
      <c r="W659" s="117">
        <f t="shared" ref="W659:X659" si="2267">W666+W673</f>
        <v>0</v>
      </c>
      <c r="X659" s="119">
        <f t="shared" si="2267"/>
        <v>0</v>
      </c>
      <c r="Y659" s="119" t="e">
        <f t="shared" si="2220"/>
        <v>#DIV/0!</v>
      </c>
      <c r="Z659" s="117">
        <f t="shared" ref="Z659:AA659" si="2268">Z666+Z673</f>
        <v>0</v>
      </c>
      <c r="AA659" s="119">
        <f t="shared" si="2268"/>
        <v>0</v>
      </c>
      <c r="AB659" s="119" t="e">
        <f t="shared" si="2221"/>
        <v>#DIV/0!</v>
      </c>
      <c r="AC659" s="117">
        <f t="shared" ref="AC659:AD659" si="2269">AC666+AC673</f>
        <v>0</v>
      </c>
      <c r="AD659" s="119">
        <f t="shared" si="2269"/>
        <v>0</v>
      </c>
      <c r="AE659" s="119" t="e">
        <f t="shared" si="2222"/>
        <v>#DIV/0!</v>
      </c>
      <c r="AF659" s="117">
        <f t="shared" ref="AF659:AG659" si="2270">AF666+AF673</f>
        <v>0</v>
      </c>
      <c r="AG659" s="119">
        <f t="shared" si="2270"/>
        <v>0</v>
      </c>
      <c r="AH659" s="119" t="e">
        <f t="shared" si="2223"/>
        <v>#DIV/0!</v>
      </c>
      <c r="AI659" s="117">
        <f t="shared" ref="AI659:AJ659" si="2271">AI666+AI673</f>
        <v>0</v>
      </c>
      <c r="AJ659" s="119">
        <f t="shared" si="2271"/>
        <v>0</v>
      </c>
      <c r="AK659" s="119" t="e">
        <f t="shared" si="2224"/>
        <v>#DIV/0!</v>
      </c>
      <c r="AL659" s="117">
        <f t="shared" ref="AL659:AM659" si="2272">AL666+AL673</f>
        <v>0</v>
      </c>
      <c r="AM659" s="119">
        <f t="shared" si="2272"/>
        <v>0</v>
      </c>
      <c r="AN659" s="119" t="e">
        <f t="shared" si="2225"/>
        <v>#DIV/0!</v>
      </c>
      <c r="AO659" s="117">
        <f t="shared" ref="AO659:AP659" si="2273">AO666+AO673</f>
        <v>0</v>
      </c>
      <c r="AP659" s="119">
        <f t="shared" si="2273"/>
        <v>0</v>
      </c>
      <c r="AQ659" s="119" t="e">
        <f t="shared" si="2226"/>
        <v>#DIV/0!</v>
      </c>
      <c r="AR659" s="12"/>
    </row>
    <row r="660" spans="1:44" ht="69" customHeight="1">
      <c r="A660" s="333"/>
      <c r="B660" s="348"/>
      <c r="C660" s="348"/>
      <c r="D660" s="68" t="s">
        <v>33</v>
      </c>
      <c r="E660" s="117">
        <f t="shared" si="2227"/>
        <v>0</v>
      </c>
      <c r="F660" s="118">
        <f t="shared" si="2228"/>
        <v>0</v>
      </c>
      <c r="G660" s="119" t="e">
        <f t="shared" si="2214"/>
        <v>#DIV/0!</v>
      </c>
      <c r="H660" s="117">
        <f t="shared" si="2229"/>
        <v>0</v>
      </c>
      <c r="I660" s="119">
        <f t="shared" si="2229"/>
        <v>0</v>
      </c>
      <c r="J660" s="119" t="e">
        <f t="shared" si="2215"/>
        <v>#DIV/0!</v>
      </c>
      <c r="K660" s="117">
        <f t="shared" ref="K660:L660" si="2274">K667+K674</f>
        <v>0</v>
      </c>
      <c r="L660" s="119">
        <f t="shared" si="2274"/>
        <v>0</v>
      </c>
      <c r="M660" s="119" t="e">
        <f t="shared" si="2216"/>
        <v>#DIV/0!</v>
      </c>
      <c r="N660" s="117">
        <f t="shared" ref="N660:O660" si="2275">N667+N674</f>
        <v>0</v>
      </c>
      <c r="O660" s="119">
        <f t="shared" si="2275"/>
        <v>0</v>
      </c>
      <c r="P660" s="119" t="e">
        <f t="shared" si="2217"/>
        <v>#DIV/0!</v>
      </c>
      <c r="Q660" s="117">
        <f t="shared" ref="Q660:R660" si="2276">Q667+Q674</f>
        <v>0</v>
      </c>
      <c r="R660" s="119">
        <f t="shared" si="2276"/>
        <v>0</v>
      </c>
      <c r="S660" s="119" t="e">
        <f t="shared" si="2218"/>
        <v>#DIV/0!</v>
      </c>
      <c r="T660" s="117">
        <f t="shared" ref="T660:U660" si="2277">T667+T674</f>
        <v>0</v>
      </c>
      <c r="U660" s="119">
        <f t="shared" si="2277"/>
        <v>0</v>
      </c>
      <c r="V660" s="119" t="e">
        <f t="shared" si="2219"/>
        <v>#DIV/0!</v>
      </c>
      <c r="W660" s="117">
        <f t="shared" ref="W660:X660" si="2278">W667+W674</f>
        <v>0</v>
      </c>
      <c r="X660" s="119">
        <f t="shared" si="2278"/>
        <v>0</v>
      </c>
      <c r="Y660" s="119" t="e">
        <f t="shared" si="2220"/>
        <v>#DIV/0!</v>
      </c>
      <c r="Z660" s="117">
        <f t="shared" ref="Z660:AA660" si="2279">Z667+Z674</f>
        <v>0</v>
      </c>
      <c r="AA660" s="119">
        <f t="shared" si="2279"/>
        <v>0</v>
      </c>
      <c r="AB660" s="119" t="e">
        <f t="shared" si="2221"/>
        <v>#DIV/0!</v>
      </c>
      <c r="AC660" s="117">
        <f t="shared" ref="AC660:AD660" si="2280">AC667+AC674</f>
        <v>0</v>
      </c>
      <c r="AD660" s="119">
        <f t="shared" si="2280"/>
        <v>0</v>
      </c>
      <c r="AE660" s="119" t="e">
        <f t="shared" si="2222"/>
        <v>#DIV/0!</v>
      </c>
      <c r="AF660" s="117">
        <f t="shared" ref="AF660:AG660" si="2281">AF667+AF674</f>
        <v>0</v>
      </c>
      <c r="AG660" s="119">
        <f t="shared" si="2281"/>
        <v>0</v>
      </c>
      <c r="AH660" s="119" t="e">
        <f t="shared" si="2223"/>
        <v>#DIV/0!</v>
      </c>
      <c r="AI660" s="117">
        <f t="shared" ref="AI660:AJ660" si="2282">AI667+AI674</f>
        <v>0</v>
      </c>
      <c r="AJ660" s="119">
        <f t="shared" si="2282"/>
        <v>0</v>
      </c>
      <c r="AK660" s="119" t="e">
        <f t="shared" si="2224"/>
        <v>#DIV/0!</v>
      </c>
      <c r="AL660" s="117">
        <f t="shared" ref="AL660:AM660" si="2283">AL667+AL674</f>
        <v>0</v>
      </c>
      <c r="AM660" s="119">
        <f t="shared" si="2283"/>
        <v>0</v>
      </c>
      <c r="AN660" s="119" t="e">
        <f t="shared" si="2225"/>
        <v>#DIV/0!</v>
      </c>
      <c r="AO660" s="117">
        <f t="shared" ref="AO660:AP660" si="2284">AO667+AO674</f>
        <v>0</v>
      </c>
      <c r="AP660" s="119">
        <f t="shared" si="2284"/>
        <v>0</v>
      </c>
      <c r="AQ660" s="119" t="e">
        <f t="shared" si="2226"/>
        <v>#DIV/0!</v>
      </c>
      <c r="AR660" s="12"/>
    </row>
    <row r="661" spans="1:44" ht="27" customHeight="1">
      <c r="A661" s="333" t="s">
        <v>391</v>
      </c>
      <c r="B661" s="348" t="s">
        <v>392</v>
      </c>
      <c r="C661" s="348" t="s">
        <v>410</v>
      </c>
      <c r="D661" s="68" t="s">
        <v>38</v>
      </c>
      <c r="E661" s="117">
        <f>SUM(E662:E667)</f>
        <v>0</v>
      </c>
      <c r="F661" s="116">
        <f>SUM(F662:F667)</f>
        <v>0</v>
      </c>
      <c r="G661" s="116" t="e">
        <f>(F661/E661)*100</f>
        <v>#DIV/0!</v>
      </c>
      <c r="H661" s="117">
        <f>SUM(H662:H667)</f>
        <v>0</v>
      </c>
      <c r="I661" s="116">
        <f>SUM(I662:I667)</f>
        <v>0</v>
      </c>
      <c r="J661" s="116" t="e">
        <f>(I661/H661)*100</f>
        <v>#DIV/0!</v>
      </c>
      <c r="K661" s="117">
        <f>SUM(K662:K667)</f>
        <v>0</v>
      </c>
      <c r="L661" s="116">
        <f>SUM(L662:L667)</f>
        <v>0</v>
      </c>
      <c r="M661" s="116" t="e">
        <f>(L661/K661)*100</f>
        <v>#DIV/0!</v>
      </c>
      <c r="N661" s="117">
        <f>SUM(N662:N667)</f>
        <v>0</v>
      </c>
      <c r="O661" s="116">
        <f>SUM(O662:O667)</f>
        <v>0</v>
      </c>
      <c r="P661" s="116" t="e">
        <f>(O661/N661)*100</f>
        <v>#DIV/0!</v>
      </c>
      <c r="Q661" s="117">
        <f>SUM(Q662:Q667)</f>
        <v>0</v>
      </c>
      <c r="R661" s="116">
        <f>SUM(R662:R667)</f>
        <v>0</v>
      </c>
      <c r="S661" s="116" t="e">
        <f>(R661/Q661)*100</f>
        <v>#DIV/0!</v>
      </c>
      <c r="T661" s="117">
        <f>SUM(T662:T667)</f>
        <v>0</v>
      </c>
      <c r="U661" s="116">
        <f>SUM(U662:U667)</f>
        <v>0</v>
      </c>
      <c r="V661" s="116" t="e">
        <f>(U661/T661)*100</f>
        <v>#DIV/0!</v>
      </c>
      <c r="W661" s="117">
        <f>SUM(W662:W667)</f>
        <v>0</v>
      </c>
      <c r="X661" s="116">
        <f>SUM(X662:X667)</f>
        <v>0</v>
      </c>
      <c r="Y661" s="116" t="e">
        <f>(X661/W661)*100</f>
        <v>#DIV/0!</v>
      </c>
      <c r="Z661" s="117">
        <f>SUM(Z662:Z667)</f>
        <v>0</v>
      </c>
      <c r="AA661" s="116">
        <f>SUM(AA662:AA667)</f>
        <v>0</v>
      </c>
      <c r="AB661" s="116" t="e">
        <f>(AA661/Z661)*100</f>
        <v>#DIV/0!</v>
      </c>
      <c r="AC661" s="117">
        <f>SUM(AC662:AC667)</f>
        <v>0</v>
      </c>
      <c r="AD661" s="116">
        <f>SUM(AD662:AD667)</f>
        <v>0</v>
      </c>
      <c r="AE661" s="116" t="e">
        <f>(AD661/AC661)*100</f>
        <v>#DIV/0!</v>
      </c>
      <c r="AF661" s="117">
        <f>SUM(AF662:AF667)</f>
        <v>0</v>
      </c>
      <c r="AG661" s="116">
        <f>SUM(AG662:AG667)</f>
        <v>0</v>
      </c>
      <c r="AH661" s="116" t="e">
        <f>(AG661/AF661)*100</f>
        <v>#DIV/0!</v>
      </c>
      <c r="AI661" s="117">
        <f>SUM(AI662:AI667)</f>
        <v>0</v>
      </c>
      <c r="AJ661" s="116">
        <f>SUM(AJ662:AJ667)</f>
        <v>0</v>
      </c>
      <c r="AK661" s="116" t="e">
        <f>(AJ661/AI661)*100</f>
        <v>#DIV/0!</v>
      </c>
      <c r="AL661" s="117">
        <f>SUM(AL662:AL667)</f>
        <v>0</v>
      </c>
      <c r="AM661" s="116">
        <f>SUM(AM662:AM667)</f>
        <v>0</v>
      </c>
      <c r="AN661" s="116" t="e">
        <f>(AM661/AL661)*100</f>
        <v>#DIV/0!</v>
      </c>
      <c r="AO661" s="117">
        <f>SUM(AO662:AO667)</f>
        <v>0</v>
      </c>
      <c r="AP661" s="116">
        <f>SUM(AP662:AP667)</f>
        <v>0</v>
      </c>
      <c r="AQ661" s="116" t="e">
        <f>(AP661/AO661)*100</f>
        <v>#DIV/0!</v>
      </c>
      <c r="AR661" s="12"/>
    </row>
    <row r="662" spans="1:44" ht="36.75" customHeight="1">
      <c r="A662" s="333"/>
      <c r="B662" s="348"/>
      <c r="C662" s="348"/>
      <c r="D662" s="68" t="s">
        <v>17</v>
      </c>
      <c r="E662" s="117">
        <f>H662+K662+N662+Q662+T662+W662+Z662+AC662+AF662+AI662+AL662+AO662</f>
        <v>0</v>
      </c>
      <c r="F662" s="118">
        <f>I662+L662+O662+R662+U662+X662+AA662+AD662+AG662+AJ662+AM662+AP662</f>
        <v>0</v>
      </c>
      <c r="G662" s="119" t="e">
        <f t="shared" ref="G662:G667" si="2285">(F662/E662)*100</f>
        <v>#DIV/0!</v>
      </c>
      <c r="H662" s="117"/>
      <c r="I662" s="118"/>
      <c r="J662" s="119" t="e">
        <f t="shared" ref="J662:J667" si="2286">(I662/H662)*100</f>
        <v>#DIV/0!</v>
      </c>
      <c r="K662" s="117"/>
      <c r="L662" s="118"/>
      <c r="M662" s="119" t="e">
        <f t="shared" ref="M662:M667" si="2287">(L662/K662)*100</f>
        <v>#DIV/0!</v>
      </c>
      <c r="N662" s="117"/>
      <c r="O662" s="118"/>
      <c r="P662" s="119" t="e">
        <f t="shared" ref="P662:P667" si="2288">(O662/N662)*100</f>
        <v>#DIV/0!</v>
      </c>
      <c r="Q662" s="117"/>
      <c r="R662" s="118"/>
      <c r="S662" s="119" t="e">
        <f t="shared" ref="S662:S667" si="2289">(R662/Q662)*100</f>
        <v>#DIV/0!</v>
      </c>
      <c r="T662" s="117"/>
      <c r="U662" s="118"/>
      <c r="V662" s="119" t="e">
        <f t="shared" ref="V662:V667" si="2290">(U662/T662)*100</f>
        <v>#DIV/0!</v>
      </c>
      <c r="W662" s="117"/>
      <c r="X662" s="118"/>
      <c r="Y662" s="119" t="e">
        <f t="shared" ref="Y662:Y667" si="2291">(X662/W662)*100</f>
        <v>#DIV/0!</v>
      </c>
      <c r="Z662" s="117"/>
      <c r="AA662" s="118"/>
      <c r="AB662" s="119" t="e">
        <f t="shared" ref="AB662:AB667" si="2292">(AA662/Z662)*100</f>
        <v>#DIV/0!</v>
      </c>
      <c r="AC662" s="117"/>
      <c r="AD662" s="118"/>
      <c r="AE662" s="119" t="e">
        <f t="shared" ref="AE662:AE667" si="2293">(AD662/AC662)*100</f>
        <v>#DIV/0!</v>
      </c>
      <c r="AF662" s="117"/>
      <c r="AG662" s="118"/>
      <c r="AH662" s="119" t="e">
        <f t="shared" ref="AH662:AH667" si="2294">(AG662/AF662)*100</f>
        <v>#DIV/0!</v>
      </c>
      <c r="AI662" s="117"/>
      <c r="AJ662" s="118"/>
      <c r="AK662" s="119" t="e">
        <f t="shared" ref="AK662:AK667" si="2295">(AJ662/AI662)*100</f>
        <v>#DIV/0!</v>
      </c>
      <c r="AL662" s="117"/>
      <c r="AM662" s="118"/>
      <c r="AN662" s="119" t="e">
        <f t="shared" ref="AN662:AN667" si="2296">(AM662/AL662)*100</f>
        <v>#DIV/0!</v>
      </c>
      <c r="AO662" s="117"/>
      <c r="AP662" s="118"/>
      <c r="AQ662" s="119" t="e">
        <f t="shared" ref="AQ662:AQ667" si="2297">(AP662/AO662)*100</f>
        <v>#DIV/0!</v>
      </c>
      <c r="AR662" s="12"/>
    </row>
    <row r="663" spans="1:44" ht="55.5" customHeight="1">
      <c r="A663" s="333"/>
      <c r="B663" s="348"/>
      <c r="C663" s="348"/>
      <c r="D663" s="68" t="s">
        <v>18</v>
      </c>
      <c r="E663" s="117">
        <f t="shared" ref="E663:E667" si="2298">H663+K663+N663+Q663+T663+W663+Z663+AC663+AF663+AI663+AL663+AO663</f>
        <v>0</v>
      </c>
      <c r="F663" s="118">
        <f t="shared" ref="F663:F667" si="2299">I663+L663+O663+R663+U663+X663+AA663+AD663+AG663+AJ663+AM663+AP663</f>
        <v>0</v>
      </c>
      <c r="G663" s="119" t="e">
        <f t="shared" si="2285"/>
        <v>#DIV/0!</v>
      </c>
      <c r="H663" s="117"/>
      <c r="I663" s="118"/>
      <c r="J663" s="119" t="e">
        <f t="shared" si="2286"/>
        <v>#DIV/0!</v>
      </c>
      <c r="K663" s="117"/>
      <c r="L663" s="118"/>
      <c r="M663" s="119" t="e">
        <f t="shared" si="2287"/>
        <v>#DIV/0!</v>
      </c>
      <c r="N663" s="117"/>
      <c r="O663" s="118"/>
      <c r="P663" s="119" t="e">
        <f t="shared" si="2288"/>
        <v>#DIV/0!</v>
      </c>
      <c r="Q663" s="117"/>
      <c r="R663" s="118"/>
      <c r="S663" s="119" t="e">
        <f t="shared" si="2289"/>
        <v>#DIV/0!</v>
      </c>
      <c r="T663" s="117"/>
      <c r="U663" s="118"/>
      <c r="V663" s="119" t="e">
        <f t="shared" si="2290"/>
        <v>#DIV/0!</v>
      </c>
      <c r="W663" s="117"/>
      <c r="X663" s="118"/>
      <c r="Y663" s="119" t="e">
        <f t="shared" si="2291"/>
        <v>#DIV/0!</v>
      </c>
      <c r="Z663" s="117"/>
      <c r="AA663" s="118"/>
      <c r="AB663" s="119" t="e">
        <f t="shared" si="2292"/>
        <v>#DIV/0!</v>
      </c>
      <c r="AC663" s="117"/>
      <c r="AD663" s="118"/>
      <c r="AE663" s="119" t="e">
        <f t="shared" si="2293"/>
        <v>#DIV/0!</v>
      </c>
      <c r="AF663" s="117"/>
      <c r="AG663" s="118"/>
      <c r="AH663" s="119" t="e">
        <f t="shared" si="2294"/>
        <v>#DIV/0!</v>
      </c>
      <c r="AI663" s="117"/>
      <c r="AJ663" s="118"/>
      <c r="AK663" s="119" t="e">
        <f t="shared" si="2295"/>
        <v>#DIV/0!</v>
      </c>
      <c r="AL663" s="117"/>
      <c r="AM663" s="118"/>
      <c r="AN663" s="119" t="e">
        <f t="shared" si="2296"/>
        <v>#DIV/0!</v>
      </c>
      <c r="AO663" s="117"/>
      <c r="AP663" s="118"/>
      <c r="AQ663" s="119" t="e">
        <f t="shared" si="2297"/>
        <v>#DIV/0!</v>
      </c>
      <c r="AR663" s="12"/>
    </row>
    <row r="664" spans="1:44" ht="27.75" customHeight="1">
      <c r="A664" s="333"/>
      <c r="B664" s="348"/>
      <c r="C664" s="348"/>
      <c r="D664" s="68" t="s">
        <v>26</v>
      </c>
      <c r="E664" s="117">
        <f t="shared" si="2298"/>
        <v>0</v>
      </c>
      <c r="F664" s="118">
        <f t="shared" si="2299"/>
        <v>0</v>
      </c>
      <c r="G664" s="119" t="e">
        <f t="shared" si="2285"/>
        <v>#DIV/0!</v>
      </c>
      <c r="H664" s="117"/>
      <c r="I664" s="118"/>
      <c r="J664" s="119" t="e">
        <f t="shared" si="2286"/>
        <v>#DIV/0!</v>
      </c>
      <c r="K664" s="117"/>
      <c r="L664" s="118"/>
      <c r="M664" s="119" t="e">
        <f t="shared" si="2287"/>
        <v>#DIV/0!</v>
      </c>
      <c r="N664" s="117"/>
      <c r="O664" s="118"/>
      <c r="P664" s="119" t="e">
        <f t="shared" si="2288"/>
        <v>#DIV/0!</v>
      </c>
      <c r="Q664" s="117"/>
      <c r="R664" s="118"/>
      <c r="S664" s="119" t="e">
        <f t="shared" si="2289"/>
        <v>#DIV/0!</v>
      </c>
      <c r="T664" s="117"/>
      <c r="U664" s="118"/>
      <c r="V664" s="119" t="e">
        <f t="shared" si="2290"/>
        <v>#DIV/0!</v>
      </c>
      <c r="W664" s="117"/>
      <c r="X664" s="118"/>
      <c r="Y664" s="119" t="e">
        <f t="shared" si="2291"/>
        <v>#DIV/0!</v>
      </c>
      <c r="Z664" s="117"/>
      <c r="AA664" s="118"/>
      <c r="AB664" s="119" t="e">
        <f t="shared" si="2292"/>
        <v>#DIV/0!</v>
      </c>
      <c r="AC664" s="117"/>
      <c r="AD664" s="118"/>
      <c r="AE664" s="119" t="e">
        <f t="shared" si="2293"/>
        <v>#DIV/0!</v>
      </c>
      <c r="AF664" s="117"/>
      <c r="AG664" s="118"/>
      <c r="AH664" s="119" t="e">
        <f t="shared" si="2294"/>
        <v>#DIV/0!</v>
      </c>
      <c r="AI664" s="117"/>
      <c r="AJ664" s="118"/>
      <c r="AK664" s="119" t="e">
        <f t="shared" si="2295"/>
        <v>#DIV/0!</v>
      </c>
      <c r="AL664" s="117"/>
      <c r="AM664" s="118"/>
      <c r="AN664" s="119" t="e">
        <f t="shared" si="2296"/>
        <v>#DIV/0!</v>
      </c>
      <c r="AO664" s="117"/>
      <c r="AP664" s="118"/>
      <c r="AQ664" s="119" t="e">
        <f t="shared" si="2297"/>
        <v>#DIV/0!</v>
      </c>
      <c r="AR664" s="12"/>
    </row>
    <row r="665" spans="1:44" ht="78" customHeight="1">
      <c r="A665" s="333"/>
      <c r="B665" s="348"/>
      <c r="C665" s="348"/>
      <c r="D665" s="101" t="s">
        <v>440</v>
      </c>
      <c r="E665" s="117">
        <f t="shared" si="2298"/>
        <v>0</v>
      </c>
      <c r="F665" s="118">
        <f t="shared" si="2299"/>
        <v>0</v>
      </c>
      <c r="G665" s="119" t="e">
        <f t="shared" si="2285"/>
        <v>#DIV/0!</v>
      </c>
      <c r="H665" s="117"/>
      <c r="I665" s="118"/>
      <c r="J665" s="119" t="e">
        <f t="shared" si="2286"/>
        <v>#DIV/0!</v>
      </c>
      <c r="K665" s="117"/>
      <c r="L665" s="118"/>
      <c r="M665" s="119" t="e">
        <f t="shared" si="2287"/>
        <v>#DIV/0!</v>
      </c>
      <c r="N665" s="117"/>
      <c r="O665" s="118"/>
      <c r="P665" s="119" t="e">
        <f t="shared" si="2288"/>
        <v>#DIV/0!</v>
      </c>
      <c r="Q665" s="117"/>
      <c r="R665" s="118"/>
      <c r="S665" s="119" t="e">
        <f t="shared" si="2289"/>
        <v>#DIV/0!</v>
      </c>
      <c r="T665" s="117"/>
      <c r="U665" s="118"/>
      <c r="V665" s="119" t="e">
        <f t="shared" si="2290"/>
        <v>#DIV/0!</v>
      </c>
      <c r="W665" s="117"/>
      <c r="X665" s="118"/>
      <c r="Y665" s="119" t="e">
        <f t="shared" si="2291"/>
        <v>#DIV/0!</v>
      </c>
      <c r="Z665" s="117"/>
      <c r="AA665" s="118"/>
      <c r="AB665" s="119" t="e">
        <f t="shared" si="2292"/>
        <v>#DIV/0!</v>
      </c>
      <c r="AC665" s="117"/>
      <c r="AD665" s="118"/>
      <c r="AE665" s="119" t="e">
        <f t="shared" si="2293"/>
        <v>#DIV/0!</v>
      </c>
      <c r="AF665" s="117"/>
      <c r="AG665" s="118"/>
      <c r="AH665" s="119" t="e">
        <f t="shared" si="2294"/>
        <v>#DIV/0!</v>
      </c>
      <c r="AI665" s="117"/>
      <c r="AJ665" s="118"/>
      <c r="AK665" s="119" t="e">
        <f t="shared" si="2295"/>
        <v>#DIV/0!</v>
      </c>
      <c r="AL665" s="117"/>
      <c r="AM665" s="118"/>
      <c r="AN665" s="119" t="e">
        <f t="shared" si="2296"/>
        <v>#DIV/0!</v>
      </c>
      <c r="AO665" s="117"/>
      <c r="AP665" s="118"/>
      <c r="AQ665" s="119" t="e">
        <f t="shared" si="2297"/>
        <v>#DIV/0!</v>
      </c>
      <c r="AR665" s="12"/>
    </row>
    <row r="666" spans="1:44" ht="33.75" customHeight="1">
      <c r="A666" s="333"/>
      <c r="B666" s="348"/>
      <c r="C666" s="348"/>
      <c r="D666" s="68" t="s">
        <v>41</v>
      </c>
      <c r="E666" s="117">
        <f t="shared" si="2298"/>
        <v>0</v>
      </c>
      <c r="F666" s="118">
        <f t="shared" si="2299"/>
        <v>0</v>
      </c>
      <c r="G666" s="119" t="e">
        <f t="shared" si="2285"/>
        <v>#DIV/0!</v>
      </c>
      <c r="H666" s="117"/>
      <c r="I666" s="118"/>
      <c r="J666" s="119" t="e">
        <f t="shared" si="2286"/>
        <v>#DIV/0!</v>
      </c>
      <c r="K666" s="117"/>
      <c r="L666" s="118"/>
      <c r="M666" s="119" t="e">
        <f t="shared" si="2287"/>
        <v>#DIV/0!</v>
      </c>
      <c r="N666" s="117"/>
      <c r="O666" s="118"/>
      <c r="P666" s="119" t="e">
        <f t="shared" si="2288"/>
        <v>#DIV/0!</v>
      </c>
      <c r="Q666" s="117"/>
      <c r="R666" s="118"/>
      <c r="S666" s="119" t="e">
        <f t="shared" si="2289"/>
        <v>#DIV/0!</v>
      </c>
      <c r="T666" s="117"/>
      <c r="U666" s="118"/>
      <c r="V666" s="119" t="e">
        <f t="shared" si="2290"/>
        <v>#DIV/0!</v>
      </c>
      <c r="W666" s="117"/>
      <c r="X666" s="118"/>
      <c r="Y666" s="119" t="e">
        <f t="shared" si="2291"/>
        <v>#DIV/0!</v>
      </c>
      <c r="Z666" s="117"/>
      <c r="AA666" s="118"/>
      <c r="AB666" s="119" t="e">
        <f t="shared" si="2292"/>
        <v>#DIV/0!</v>
      </c>
      <c r="AC666" s="117"/>
      <c r="AD666" s="118"/>
      <c r="AE666" s="119" t="e">
        <f t="shared" si="2293"/>
        <v>#DIV/0!</v>
      </c>
      <c r="AF666" s="117"/>
      <c r="AG666" s="118"/>
      <c r="AH666" s="119" t="e">
        <f t="shared" si="2294"/>
        <v>#DIV/0!</v>
      </c>
      <c r="AI666" s="117"/>
      <c r="AJ666" s="118"/>
      <c r="AK666" s="119" t="e">
        <f t="shared" si="2295"/>
        <v>#DIV/0!</v>
      </c>
      <c r="AL666" s="117"/>
      <c r="AM666" s="118"/>
      <c r="AN666" s="119" t="e">
        <f t="shared" si="2296"/>
        <v>#DIV/0!</v>
      </c>
      <c r="AO666" s="117"/>
      <c r="AP666" s="118"/>
      <c r="AQ666" s="119" t="e">
        <f t="shared" si="2297"/>
        <v>#DIV/0!</v>
      </c>
      <c r="AR666" s="12"/>
    </row>
    <row r="667" spans="1:44" ht="44.25" customHeight="1">
      <c r="A667" s="333"/>
      <c r="B667" s="348"/>
      <c r="C667" s="348"/>
      <c r="D667" s="68" t="s">
        <v>33</v>
      </c>
      <c r="E667" s="117">
        <f t="shared" si="2298"/>
        <v>0</v>
      </c>
      <c r="F667" s="118">
        <f t="shared" si="2299"/>
        <v>0</v>
      </c>
      <c r="G667" s="119" t="e">
        <f t="shared" si="2285"/>
        <v>#DIV/0!</v>
      </c>
      <c r="H667" s="117"/>
      <c r="I667" s="118"/>
      <c r="J667" s="119" t="e">
        <f t="shared" si="2286"/>
        <v>#DIV/0!</v>
      </c>
      <c r="K667" s="117"/>
      <c r="L667" s="118"/>
      <c r="M667" s="119" t="e">
        <f t="shared" si="2287"/>
        <v>#DIV/0!</v>
      </c>
      <c r="N667" s="117"/>
      <c r="O667" s="118"/>
      <c r="P667" s="119" t="e">
        <f t="shared" si="2288"/>
        <v>#DIV/0!</v>
      </c>
      <c r="Q667" s="117"/>
      <c r="R667" s="118"/>
      <c r="S667" s="119" t="e">
        <f t="shared" si="2289"/>
        <v>#DIV/0!</v>
      </c>
      <c r="T667" s="117"/>
      <c r="U667" s="118"/>
      <c r="V667" s="119" t="e">
        <f t="shared" si="2290"/>
        <v>#DIV/0!</v>
      </c>
      <c r="W667" s="117"/>
      <c r="X667" s="118"/>
      <c r="Y667" s="119" t="e">
        <f t="shared" si="2291"/>
        <v>#DIV/0!</v>
      </c>
      <c r="Z667" s="117"/>
      <c r="AA667" s="118"/>
      <c r="AB667" s="119" t="e">
        <f t="shared" si="2292"/>
        <v>#DIV/0!</v>
      </c>
      <c r="AC667" s="117"/>
      <c r="AD667" s="118"/>
      <c r="AE667" s="119" t="e">
        <f t="shared" si="2293"/>
        <v>#DIV/0!</v>
      </c>
      <c r="AF667" s="117"/>
      <c r="AG667" s="118"/>
      <c r="AH667" s="119" t="e">
        <f t="shared" si="2294"/>
        <v>#DIV/0!</v>
      </c>
      <c r="AI667" s="117"/>
      <c r="AJ667" s="118"/>
      <c r="AK667" s="119" t="e">
        <f t="shared" si="2295"/>
        <v>#DIV/0!</v>
      </c>
      <c r="AL667" s="117"/>
      <c r="AM667" s="118"/>
      <c r="AN667" s="119" t="e">
        <f t="shared" si="2296"/>
        <v>#DIV/0!</v>
      </c>
      <c r="AO667" s="117"/>
      <c r="AP667" s="118"/>
      <c r="AQ667" s="119" t="e">
        <f t="shared" si="2297"/>
        <v>#DIV/0!</v>
      </c>
      <c r="AR667" s="12"/>
    </row>
    <row r="668" spans="1:44" ht="15" customHeight="1">
      <c r="A668" s="333" t="s">
        <v>407</v>
      </c>
      <c r="B668" s="348" t="s">
        <v>413</v>
      </c>
      <c r="C668" s="348" t="s">
        <v>94</v>
      </c>
      <c r="D668" s="71" t="s">
        <v>38</v>
      </c>
      <c r="E668" s="117">
        <f>SUM(E669:E674)</f>
        <v>0</v>
      </c>
      <c r="F668" s="116">
        <f>SUM(F669:F674)</f>
        <v>0</v>
      </c>
      <c r="G668" s="116" t="e">
        <f>(F668/E668)*100</f>
        <v>#DIV/0!</v>
      </c>
      <c r="H668" s="117">
        <f>SUM(H669:H674)</f>
        <v>0</v>
      </c>
      <c r="I668" s="116">
        <f>SUM(I669:I674)</f>
        <v>0</v>
      </c>
      <c r="J668" s="116" t="e">
        <f>(I668/H668)*100</f>
        <v>#DIV/0!</v>
      </c>
      <c r="K668" s="117">
        <f>SUM(K669:K674)</f>
        <v>0</v>
      </c>
      <c r="L668" s="116">
        <f>SUM(L669:L674)</f>
        <v>0</v>
      </c>
      <c r="M668" s="116" t="e">
        <f>(L668/K668)*100</f>
        <v>#DIV/0!</v>
      </c>
      <c r="N668" s="117">
        <f>SUM(N669:N674)</f>
        <v>0</v>
      </c>
      <c r="O668" s="116">
        <f>SUM(O669:O674)</f>
        <v>0</v>
      </c>
      <c r="P668" s="116" t="e">
        <f>(O668/N668)*100</f>
        <v>#DIV/0!</v>
      </c>
      <c r="Q668" s="117">
        <f>SUM(Q669:Q674)</f>
        <v>0</v>
      </c>
      <c r="R668" s="116">
        <f>SUM(R669:R674)</f>
        <v>0</v>
      </c>
      <c r="S668" s="116" t="e">
        <f>(R668/Q668)*100</f>
        <v>#DIV/0!</v>
      </c>
      <c r="T668" s="117">
        <f>SUM(T669:T674)</f>
        <v>0</v>
      </c>
      <c r="U668" s="116">
        <f>SUM(U669:U674)</f>
        <v>0</v>
      </c>
      <c r="V668" s="116" t="e">
        <f>(U668/T668)*100</f>
        <v>#DIV/0!</v>
      </c>
      <c r="W668" s="117">
        <f>SUM(W669:W674)</f>
        <v>0</v>
      </c>
      <c r="X668" s="116">
        <f>SUM(X669:X674)</f>
        <v>0</v>
      </c>
      <c r="Y668" s="116" t="e">
        <f>(X668/W668)*100</f>
        <v>#DIV/0!</v>
      </c>
      <c r="Z668" s="117">
        <f>SUM(Z669:Z674)</f>
        <v>0</v>
      </c>
      <c r="AA668" s="116">
        <f>SUM(AA669:AA674)</f>
        <v>0</v>
      </c>
      <c r="AB668" s="116" t="e">
        <f>(AA668/Z668)*100</f>
        <v>#DIV/0!</v>
      </c>
      <c r="AC668" s="117">
        <f>SUM(AC669:AC674)</f>
        <v>0</v>
      </c>
      <c r="AD668" s="116">
        <f>SUM(AD669:AD674)</f>
        <v>0</v>
      </c>
      <c r="AE668" s="116" t="e">
        <f>(AD668/AC668)*100</f>
        <v>#DIV/0!</v>
      </c>
      <c r="AF668" s="117">
        <f>SUM(AF669:AF674)</f>
        <v>0</v>
      </c>
      <c r="AG668" s="116">
        <f>SUM(AG669:AG674)</f>
        <v>0</v>
      </c>
      <c r="AH668" s="116" t="e">
        <f>(AG668/AF668)*100</f>
        <v>#DIV/0!</v>
      </c>
      <c r="AI668" s="117">
        <f>SUM(AI669:AI674)</f>
        <v>0</v>
      </c>
      <c r="AJ668" s="116">
        <f>SUM(AJ669:AJ674)</f>
        <v>0</v>
      </c>
      <c r="AK668" s="116" t="e">
        <f>(AJ668/AI668)*100</f>
        <v>#DIV/0!</v>
      </c>
      <c r="AL668" s="117">
        <f>SUM(AL669:AL674)</f>
        <v>0</v>
      </c>
      <c r="AM668" s="116">
        <f>SUM(AM669:AM674)</f>
        <v>0</v>
      </c>
      <c r="AN668" s="116" t="e">
        <f>(AM668/AL668)*100</f>
        <v>#DIV/0!</v>
      </c>
      <c r="AO668" s="117">
        <f>SUM(AO669:AO674)</f>
        <v>0</v>
      </c>
      <c r="AP668" s="116">
        <f>SUM(AP669:AP674)</f>
        <v>0</v>
      </c>
      <c r="AQ668" s="116" t="e">
        <f>(AP668/AO668)*100</f>
        <v>#DIV/0!</v>
      </c>
      <c r="AR668" s="12"/>
    </row>
    <row r="669" spans="1:44" ht="30">
      <c r="A669" s="333"/>
      <c r="B669" s="348"/>
      <c r="C669" s="348"/>
      <c r="D669" s="46" t="s">
        <v>17</v>
      </c>
      <c r="E669" s="117">
        <f>H669+K669+N669+Q669+T669+W669+Z669+AC669+AF669+AI669+AL669+AO669</f>
        <v>0</v>
      </c>
      <c r="F669" s="118">
        <f>I669+L669+O669+R669+U669+X669+AA669+AD669+AG669+AJ669+AM669+AP669</f>
        <v>0</v>
      </c>
      <c r="G669" s="119" t="e">
        <f t="shared" ref="G669:G674" si="2300">(F669/E669)*100</f>
        <v>#DIV/0!</v>
      </c>
      <c r="H669" s="117"/>
      <c r="I669" s="118"/>
      <c r="J669" s="119" t="e">
        <f t="shared" ref="J669:J674" si="2301">(I669/H669)*100</f>
        <v>#DIV/0!</v>
      </c>
      <c r="K669" s="117"/>
      <c r="L669" s="118"/>
      <c r="M669" s="119" t="e">
        <f t="shared" ref="M669:M674" si="2302">(L669/K669)*100</f>
        <v>#DIV/0!</v>
      </c>
      <c r="N669" s="117"/>
      <c r="O669" s="118"/>
      <c r="P669" s="119" t="e">
        <f t="shared" ref="P669:P674" si="2303">(O669/N669)*100</f>
        <v>#DIV/0!</v>
      </c>
      <c r="Q669" s="117"/>
      <c r="R669" s="118"/>
      <c r="S669" s="119" t="e">
        <f t="shared" ref="S669:S674" si="2304">(R669/Q669)*100</f>
        <v>#DIV/0!</v>
      </c>
      <c r="T669" s="117"/>
      <c r="U669" s="118"/>
      <c r="V669" s="119" t="e">
        <f t="shared" ref="V669:V674" si="2305">(U669/T669)*100</f>
        <v>#DIV/0!</v>
      </c>
      <c r="W669" s="117"/>
      <c r="X669" s="118"/>
      <c r="Y669" s="119" t="e">
        <f t="shared" ref="Y669:Y674" si="2306">(X669/W669)*100</f>
        <v>#DIV/0!</v>
      </c>
      <c r="Z669" s="117"/>
      <c r="AA669" s="118"/>
      <c r="AB669" s="119" t="e">
        <f t="shared" ref="AB669:AB674" si="2307">(AA669/Z669)*100</f>
        <v>#DIV/0!</v>
      </c>
      <c r="AC669" s="117"/>
      <c r="AD669" s="118"/>
      <c r="AE669" s="119" t="e">
        <f t="shared" ref="AE669:AE674" si="2308">(AD669/AC669)*100</f>
        <v>#DIV/0!</v>
      </c>
      <c r="AF669" s="117"/>
      <c r="AG669" s="118"/>
      <c r="AH669" s="119" t="e">
        <f t="shared" ref="AH669:AH674" si="2309">(AG669/AF669)*100</f>
        <v>#DIV/0!</v>
      </c>
      <c r="AI669" s="117"/>
      <c r="AJ669" s="118"/>
      <c r="AK669" s="119" t="e">
        <f t="shared" ref="AK669:AK674" si="2310">(AJ669/AI669)*100</f>
        <v>#DIV/0!</v>
      </c>
      <c r="AL669" s="117"/>
      <c r="AM669" s="118"/>
      <c r="AN669" s="119" t="e">
        <f t="shared" ref="AN669:AN674" si="2311">(AM669/AL669)*100</f>
        <v>#DIV/0!</v>
      </c>
      <c r="AO669" s="117"/>
      <c r="AP669" s="118"/>
      <c r="AQ669" s="119" t="e">
        <f t="shared" ref="AQ669:AQ674" si="2312">(AP669/AO669)*100</f>
        <v>#DIV/0!</v>
      </c>
      <c r="AR669" s="12"/>
    </row>
    <row r="670" spans="1:44" ht="45">
      <c r="A670" s="333"/>
      <c r="B670" s="348"/>
      <c r="C670" s="348"/>
      <c r="D670" s="46" t="s">
        <v>18</v>
      </c>
      <c r="E670" s="117">
        <f t="shared" ref="E670:E674" si="2313">H670+K670+N670+Q670+T670+W670+Z670+AC670+AF670+AI670+AL670+AO670</f>
        <v>0</v>
      </c>
      <c r="F670" s="118">
        <f t="shared" ref="F670:F674" si="2314">I670+L670+O670+R670+U670+X670+AA670+AD670+AG670+AJ670+AM670+AP670</f>
        <v>0</v>
      </c>
      <c r="G670" s="119" t="e">
        <f t="shared" si="2300"/>
        <v>#DIV/0!</v>
      </c>
      <c r="H670" s="117"/>
      <c r="I670" s="118"/>
      <c r="J670" s="119" t="e">
        <f t="shared" si="2301"/>
        <v>#DIV/0!</v>
      </c>
      <c r="K670" s="117"/>
      <c r="L670" s="118"/>
      <c r="M670" s="119" t="e">
        <f t="shared" si="2302"/>
        <v>#DIV/0!</v>
      </c>
      <c r="N670" s="117"/>
      <c r="O670" s="118"/>
      <c r="P670" s="119" t="e">
        <f t="shared" si="2303"/>
        <v>#DIV/0!</v>
      </c>
      <c r="Q670" s="117"/>
      <c r="R670" s="118"/>
      <c r="S670" s="119" t="e">
        <f t="shared" si="2304"/>
        <v>#DIV/0!</v>
      </c>
      <c r="T670" s="117"/>
      <c r="U670" s="118"/>
      <c r="V670" s="119" t="e">
        <f t="shared" si="2305"/>
        <v>#DIV/0!</v>
      </c>
      <c r="W670" s="117"/>
      <c r="X670" s="118"/>
      <c r="Y670" s="119" t="e">
        <f t="shared" si="2306"/>
        <v>#DIV/0!</v>
      </c>
      <c r="Z670" s="117"/>
      <c r="AA670" s="118"/>
      <c r="AB670" s="119" t="e">
        <f t="shared" si="2307"/>
        <v>#DIV/0!</v>
      </c>
      <c r="AC670" s="117"/>
      <c r="AD670" s="118"/>
      <c r="AE670" s="119" t="e">
        <f t="shared" si="2308"/>
        <v>#DIV/0!</v>
      </c>
      <c r="AF670" s="117"/>
      <c r="AG670" s="118"/>
      <c r="AH670" s="119" t="e">
        <f t="shared" si="2309"/>
        <v>#DIV/0!</v>
      </c>
      <c r="AI670" s="117"/>
      <c r="AJ670" s="118"/>
      <c r="AK670" s="119" t="e">
        <f t="shared" si="2310"/>
        <v>#DIV/0!</v>
      </c>
      <c r="AL670" s="117"/>
      <c r="AM670" s="118"/>
      <c r="AN670" s="119" t="e">
        <f t="shared" si="2311"/>
        <v>#DIV/0!</v>
      </c>
      <c r="AO670" s="117"/>
      <c r="AP670" s="118"/>
      <c r="AQ670" s="119" t="e">
        <f t="shared" si="2312"/>
        <v>#DIV/0!</v>
      </c>
      <c r="AR670" s="12"/>
    </row>
    <row r="671" spans="1:44" ht="36" customHeight="1">
      <c r="A671" s="333"/>
      <c r="B671" s="348"/>
      <c r="C671" s="348"/>
      <c r="D671" s="46" t="s">
        <v>26</v>
      </c>
      <c r="E671" s="117">
        <f t="shared" si="2313"/>
        <v>0</v>
      </c>
      <c r="F671" s="118">
        <f t="shared" si="2314"/>
        <v>0</v>
      </c>
      <c r="G671" s="119" t="e">
        <f t="shared" si="2300"/>
        <v>#DIV/0!</v>
      </c>
      <c r="H671" s="117"/>
      <c r="I671" s="118"/>
      <c r="J671" s="119" t="e">
        <f t="shared" si="2301"/>
        <v>#DIV/0!</v>
      </c>
      <c r="K671" s="117"/>
      <c r="L671" s="118"/>
      <c r="M671" s="119" t="e">
        <f t="shared" si="2302"/>
        <v>#DIV/0!</v>
      </c>
      <c r="N671" s="117"/>
      <c r="O671" s="118"/>
      <c r="P671" s="119" t="e">
        <f t="shared" si="2303"/>
        <v>#DIV/0!</v>
      </c>
      <c r="Q671" s="117"/>
      <c r="R671" s="118"/>
      <c r="S671" s="119" t="e">
        <f t="shared" si="2304"/>
        <v>#DIV/0!</v>
      </c>
      <c r="T671" s="117"/>
      <c r="U671" s="118"/>
      <c r="V671" s="119" t="e">
        <f t="shared" si="2305"/>
        <v>#DIV/0!</v>
      </c>
      <c r="W671" s="117"/>
      <c r="X671" s="118"/>
      <c r="Y671" s="119" t="e">
        <f t="shared" si="2306"/>
        <v>#DIV/0!</v>
      </c>
      <c r="Z671" s="117"/>
      <c r="AA671" s="118"/>
      <c r="AB671" s="119" t="e">
        <f t="shared" si="2307"/>
        <v>#DIV/0!</v>
      </c>
      <c r="AC671" s="117"/>
      <c r="AD671" s="118"/>
      <c r="AE671" s="119" t="e">
        <f t="shared" si="2308"/>
        <v>#DIV/0!</v>
      </c>
      <c r="AF671" s="117"/>
      <c r="AG671" s="118"/>
      <c r="AH671" s="119" t="e">
        <f t="shared" si="2309"/>
        <v>#DIV/0!</v>
      </c>
      <c r="AI671" s="117"/>
      <c r="AJ671" s="118"/>
      <c r="AK671" s="119" t="e">
        <f t="shared" si="2310"/>
        <v>#DIV/0!</v>
      </c>
      <c r="AL671" s="117"/>
      <c r="AM671" s="118"/>
      <c r="AN671" s="119" t="e">
        <f t="shared" si="2311"/>
        <v>#DIV/0!</v>
      </c>
      <c r="AO671" s="117"/>
      <c r="AP671" s="118"/>
      <c r="AQ671" s="119" t="e">
        <f t="shared" si="2312"/>
        <v>#DIV/0!</v>
      </c>
      <c r="AR671" s="12"/>
    </row>
    <row r="672" spans="1:44" ht="82.5" customHeight="1">
      <c r="A672" s="333"/>
      <c r="B672" s="348"/>
      <c r="C672" s="348"/>
      <c r="D672" s="101" t="s">
        <v>440</v>
      </c>
      <c r="E672" s="117">
        <f t="shared" si="2313"/>
        <v>0</v>
      </c>
      <c r="F672" s="118">
        <f t="shared" si="2314"/>
        <v>0</v>
      </c>
      <c r="G672" s="119" t="e">
        <f t="shared" si="2300"/>
        <v>#DIV/0!</v>
      </c>
      <c r="H672" s="117"/>
      <c r="I672" s="118"/>
      <c r="J672" s="119" t="e">
        <f t="shared" si="2301"/>
        <v>#DIV/0!</v>
      </c>
      <c r="K672" s="117"/>
      <c r="L672" s="118"/>
      <c r="M672" s="119" t="e">
        <f t="shared" si="2302"/>
        <v>#DIV/0!</v>
      </c>
      <c r="N672" s="117"/>
      <c r="O672" s="118"/>
      <c r="P672" s="119" t="e">
        <f t="shared" si="2303"/>
        <v>#DIV/0!</v>
      </c>
      <c r="Q672" s="117"/>
      <c r="R672" s="118"/>
      <c r="S672" s="119" t="e">
        <f t="shared" si="2304"/>
        <v>#DIV/0!</v>
      </c>
      <c r="T672" s="117"/>
      <c r="U672" s="118"/>
      <c r="V672" s="119" t="e">
        <f t="shared" si="2305"/>
        <v>#DIV/0!</v>
      </c>
      <c r="W672" s="117"/>
      <c r="X672" s="118"/>
      <c r="Y672" s="119" t="e">
        <f t="shared" si="2306"/>
        <v>#DIV/0!</v>
      </c>
      <c r="Z672" s="117"/>
      <c r="AA672" s="118"/>
      <c r="AB672" s="119" t="e">
        <f t="shared" si="2307"/>
        <v>#DIV/0!</v>
      </c>
      <c r="AC672" s="117"/>
      <c r="AD672" s="118"/>
      <c r="AE672" s="119" t="e">
        <f t="shared" si="2308"/>
        <v>#DIV/0!</v>
      </c>
      <c r="AF672" s="117"/>
      <c r="AG672" s="118"/>
      <c r="AH672" s="119" t="e">
        <f t="shared" si="2309"/>
        <v>#DIV/0!</v>
      </c>
      <c r="AI672" s="117"/>
      <c r="AJ672" s="118"/>
      <c r="AK672" s="119" t="e">
        <f t="shared" si="2310"/>
        <v>#DIV/0!</v>
      </c>
      <c r="AL672" s="117"/>
      <c r="AM672" s="118"/>
      <c r="AN672" s="119" t="e">
        <f t="shared" si="2311"/>
        <v>#DIV/0!</v>
      </c>
      <c r="AO672" s="117"/>
      <c r="AP672" s="118"/>
      <c r="AQ672" s="119" t="e">
        <f t="shared" si="2312"/>
        <v>#DIV/0!</v>
      </c>
      <c r="AR672" s="12"/>
    </row>
    <row r="673" spans="1:44" ht="15.75">
      <c r="A673" s="333"/>
      <c r="B673" s="348"/>
      <c r="C673" s="348"/>
      <c r="D673" s="46" t="s">
        <v>41</v>
      </c>
      <c r="E673" s="117">
        <f t="shared" si="2313"/>
        <v>0</v>
      </c>
      <c r="F673" s="118">
        <f t="shared" si="2314"/>
        <v>0</v>
      </c>
      <c r="G673" s="119" t="e">
        <f t="shared" si="2300"/>
        <v>#DIV/0!</v>
      </c>
      <c r="H673" s="117"/>
      <c r="I673" s="118"/>
      <c r="J673" s="119" t="e">
        <f t="shared" si="2301"/>
        <v>#DIV/0!</v>
      </c>
      <c r="K673" s="117"/>
      <c r="L673" s="118"/>
      <c r="M673" s="119" t="e">
        <f t="shared" si="2302"/>
        <v>#DIV/0!</v>
      </c>
      <c r="N673" s="117"/>
      <c r="O673" s="118"/>
      <c r="P673" s="119" t="e">
        <f t="shared" si="2303"/>
        <v>#DIV/0!</v>
      </c>
      <c r="Q673" s="117"/>
      <c r="R673" s="118"/>
      <c r="S673" s="119" t="e">
        <f t="shared" si="2304"/>
        <v>#DIV/0!</v>
      </c>
      <c r="T673" s="117"/>
      <c r="U673" s="118"/>
      <c r="V673" s="119" t="e">
        <f t="shared" si="2305"/>
        <v>#DIV/0!</v>
      </c>
      <c r="W673" s="117"/>
      <c r="X673" s="118"/>
      <c r="Y673" s="119" t="e">
        <f t="shared" si="2306"/>
        <v>#DIV/0!</v>
      </c>
      <c r="Z673" s="117"/>
      <c r="AA673" s="118"/>
      <c r="AB673" s="119" t="e">
        <f t="shared" si="2307"/>
        <v>#DIV/0!</v>
      </c>
      <c r="AC673" s="117"/>
      <c r="AD673" s="118"/>
      <c r="AE673" s="119" t="e">
        <f t="shared" si="2308"/>
        <v>#DIV/0!</v>
      </c>
      <c r="AF673" s="117"/>
      <c r="AG673" s="118"/>
      <c r="AH673" s="119" t="e">
        <f t="shared" si="2309"/>
        <v>#DIV/0!</v>
      </c>
      <c r="AI673" s="117"/>
      <c r="AJ673" s="118"/>
      <c r="AK673" s="119" t="e">
        <f t="shared" si="2310"/>
        <v>#DIV/0!</v>
      </c>
      <c r="AL673" s="117"/>
      <c r="AM673" s="118"/>
      <c r="AN673" s="119" t="e">
        <f t="shared" si="2311"/>
        <v>#DIV/0!</v>
      </c>
      <c r="AO673" s="117"/>
      <c r="AP673" s="118"/>
      <c r="AQ673" s="119" t="e">
        <f t="shared" si="2312"/>
        <v>#DIV/0!</v>
      </c>
      <c r="AR673" s="12"/>
    </row>
    <row r="674" spans="1:44" ht="45">
      <c r="A674" s="333"/>
      <c r="B674" s="348"/>
      <c r="C674" s="348"/>
      <c r="D674" s="46" t="s">
        <v>33</v>
      </c>
      <c r="E674" s="117">
        <f t="shared" si="2313"/>
        <v>0</v>
      </c>
      <c r="F674" s="118">
        <f t="shared" si="2314"/>
        <v>0</v>
      </c>
      <c r="G674" s="119" t="e">
        <f t="shared" si="2300"/>
        <v>#DIV/0!</v>
      </c>
      <c r="H674" s="117"/>
      <c r="I674" s="118"/>
      <c r="J674" s="119" t="e">
        <f t="shared" si="2301"/>
        <v>#DIV/0!</v>
      </c>
      <c r="K674" s="117"/>
      <c r="L674" s="118"/>
      <c r="M674" s="119" t="e">
        <f t="shared" si="2302"/>
        <v>#DIV/0!</v>
      </c>
      <c r="N674" s="117"/>
      <c r="O674" s="118"/>
      <c r="P674" s="119" t="e">
        <f t="shared" si="2303"/>
        <v>#DIV/0!</v>
      </c>
      <c r="Q674" s="117"/>
      <c r="R674" s="118"/>
      <c r="S674" s="119" t="e">
        <f t="shared" si="2304"/>
        <v>#DIV/0!</v>
      </c>
      <c r="T674" s="117"/>
      <c r="U674" s="118"/>
      <c r="V674" s="119" t="e">
        <f t="shared" si="2305"/>
        <v>#DIV/0!</v>
      </c>
      <c r="W674" s="117"/>
      <c r="X674" s="118"/>
      <c r="Y674" s="119" t="e">
        <f t="shared" si="2306"/>
        <v>#DIV/0!</v>
      </c>
      <c r="Z674" s="117"/>
      <c r="AA674" s="118"/>
      <c r="AB674" s="119" t="e">
        <f t="shared" si="2307"/>
        <v>#DIV/0!</v>
      </c>
      <c r="AC674" s="117"/>
      <c r="AD674" s="118"/>
      <c r="AE674" s="119" t="e">
        <f t="shared" si="2308"/>
        <v>#DIV/0!</v>
      </c>
      <c r="AF674" s="117"/>
      <c r="AG674" s="118"/>
      <c r="AH674" s="119" t="e">
        <f t="shared" si="2309"/>
        <v>#DIV/0!</v>
      </c>
      <c r="AI674" s="117"/>
      <c r="AJ674" s="118"/>
      <c r="AK674" s="119" t="e">
        <f t="shared" si="2310"/>
        <v>#DIV/0!</v>
      </c>
      <c r="AL674" s="117"/>
      <c r="AM674" s="118"/>
      <c r="AN674" s="119" t="e">
        <f t="shared" si="2311"/>
        <v>#DIV/0!</v>
      </c>
      <c r="AO674" s="117"/>
      <c r="AP674" s="118"/>
      <c r="AQ674" s="119" t="e">
        <f t="shared" si="2312"/>
        <v>#DIV/0!</v>
      </c>
      <c r="AR674" s="12"/>
    </row>
    <row r="675" spans="1:44" ht="15.75">
      <c r="A675" s="361" t="s">
        <v>112</v>
      </c>
      <c r="B675" s="362"/>
      <c r="C675" s="348" t="s">
        <v>94</v>
      </c>
      <c r="D675" s="10" t="s">
        <v>38</v>
      </c>
      <c r="E675" s="117">
        <f>SUM(E676:E681)</f>
        <v>0</v>
      </c>
      <c r="F675" s="116">
        <f>SUM(F676:F681)</f>
        <v>0</v>
      </c>
      <c r="G675" s="116" t="e">
        <f>(F675/E675)*100</f>
        <v>#DIV/0!</v>
      </c>
      <c r="H675" s="117">
        <f>SUM(H676:H681)</f>
        <v>0</v>
      </c>
      <c r="I675" s="116">
        <f>SUM(I676:I681)</f>
        <v>0</v>
      </c>
      <c r="J675" s="116" t="e">
        <f>(I675/H675)*100</f>
        <v>#DIV/0!</v>
      </c>
      <c r="K675" s="117">
        <f>SUM(K676:K681)</f>
        <v>0</v>
      </c>
      <c r="L675" s="116">
        <f>SUM(L676:L681)</f>
        <v>0</v>
      </c>
      <c r="M675" s="116" t="e">
        <f>(L675/K675)*100</f>
        <v>#DIV/0!</v>
      </c>
      <c r="N675" s="117">
        <f>SUM(N676:N681)</f>
        <v>0</v>
      </c>
      <c r="O675" s="116">
        <f>SUM(O676:O681)</f>
        <v>0</v>
      </c>
      <c r="P675" s="116" t="e">
        <f>(O675/N675)*100</f>
        <v>#DIV/0!</v>
      </c>
      <c r="Q675" s="117">
        <f>SUM(Q676:Q681)</f>
        <v>0</v>
      </c>
      <c r="R675" s="116">
        <f>SUM(R676:R681)</f>
        <v>0</v>
      </c>
      <c r="S675" s="116" t="e">
        <f>(R675/Q675)*100</f>
        <v>#DIV/0!</v>
      </c>
      <c r="T675" s="117">
        <f>SUM(T676:T681)</f>
        <v>0</v>
      </c>
      <c r="U675" s="116">
        <f>SUM(U676:U681)</f>
        <v>0</v>
      </c>
      <c r="V675" s="116" t="e">
        <f>(U675/T675)*100</f>
        <v>#DIV/0!</v>
      </c>
      <c r="W675" s="117">
        <f>SUM(W676:W681)</f>
        <v>0</v>
      </c>
      <c r="X675" s="116">
        <f>SUM(X676:X681)</f>
        <v>0</v>
      </c>
      <c r="Y675" s="116" t="e">
        <f>(X675/W675)*100</f>
        <v>#DIV/0!</v>
      </c>
      <c r="Z675" s="117">
        <f>SUM(Z676:Z681)</f>
        <v>0</v>
      </c>
      <c r="AA675" s="116">
        <f>SUM(AA676:AA681)</f>
        <v>0</v>
      </c>
      <c r="AB675" s="116" t="e">
        <f>(AA675/Z675)*100</f>
        <v>#DIV/0!</v>
      </c>
      <c r="AC675" s="117">
        <f>SUM(AC676:AC681)</f>
        <v>0</v>
      </c>
      <c r="AD675" s="116">
        <f>SUM(AD676:AD681)</f>
        <v>0</v>
      </c>
      <c r="AE675" s="116" t="e">
        <f>(AD675/AC675)*100</f>
        <v>#DIV/0!</v>
      </c>
      <c r="AF675" s="117">
        <f>SUM(AF676:AF681)</f>
        <v>0</v>
      </c>
      <c r="AG675" s="116">
        <f>SUM(AG676:AG681)</f>
        <v>0</v>
      </c>
      <c r="AH675" s="116" t="e">
        <f>(AG675/AF675)*100</f>
        <v>#DIV/0!</v>
      </c>
      <c r="AI675" s="117">
        <f>SUM(AI676:AI681)</f>
        <v>0</v>
      </c>
      <c r="AJ675" s="116">
        <f>SUM(AJ676:AJ681)</f>
        <v>0</v>
      </c>
      <c r="AK675" s="116" t="e">
        <f>(AJ675/AI675)*100</f>
        <v>#DIV/0!</v>
      </c>
      <c r="AL675" s="117">
        <f>SUM(AL676:AL681)</f>
        <v>0</v>
      </c>
      <c r="AM675" s="116">
        <f>SUM(AM676:AM681)</f>
        <v>0</v>
      </c>
      <c r="AN675" s="116" t="e">
        <f>(AM675/AL675)*100</f>
        <v>#DIV/0!</v>
      </c>
      <c r="AO675" s="117">
        <f>SUM(AO676:AO681)</f>
        <v>0</v>
      </c>
      <c r="AP675" s="116">
        <f>SUM(AP676:AP681)</f>
        <v>0</v>
      </c>
      <c r="AQ675" s="116" t="e">
        <f>(AP675/AO675)*100</f>
        <v>#DIV/0!</v>
      </c>
      <c r="AR675" s="12"/>
    </row>
    <row r="676" spans="1:44" ht="30">
      <c r="A676" s="363"/>
      <c r="B676" s="364"/>
      <c r="C676" s="348"/>
      <c r="D676" s="10" t="s">
        <v>17</v>
      </c>
      <c r="E676" s="117">
        <f>H676+K676+N676+Q676+T676+W676+Z676+AC676+AF676+AI676+AL676+AO676</f>
        <v>0</v>
      </c>
      <c r="F676" s="118">
        <f>I676+L676+O676+R676+U676+X676+AA676+AD676+AG676+AJ676+AM676+AP676</f>
        <v>0</v>
      </c>
      <c r="G676" s="119" t="e">
        <f t="shared" ref="G676:G681" si="2315">(F676/E676)*100</f>
        <v>#DIV/0!</v>
      </c>
      <c r="H676" s="117">
        <f>H641+H655</f>
        <v>0</v>
      </c>
      <c r="I676" s="119">
        <f>I641+I655</f>
        <v>0</v>
      </c>
      <c r="J676" s="119" t="e">
        <f t="shared" ref="J676:J681" si="2316">(I676/H676)*100</f>
        <v>#DIV/0!</v>
      </c>
      <c r="K676" s="117">
        <f>K641+K655</f>
        <v>0</v>
      </c>
      <c r="L676" s="119">
        <f>L641+L655</f>
        <v>0</v>
      </c>
      <c r="M676" s="119" t="e">
        <f t="shared" ref="M676:M681" si="2317">(L676/K676)*100</f>
        <v>#DIV/0!</v>
      </c>
      <c r="N676" s="117">
        <f>N641+N655</f>
        <v>0</v>
      </c>
      <c r="O676" s="119">
        <f>O641+O655</f>
        <v>0</v>
      </c>
      <c r="P676" s="119" t="e">
        <f t="shared" ref="P676:P681" si="2318">(O676/N676)*100</f>
        <v>#DIV/0!</v>
      </c>
      <c r="Q676" s="117">
        <f>Q641+Q655</f>
        <v>0</v>
      </c>
      <c r="R676" s="119">
        <f>R641+R655</f>
        <v>0</v>
      </c>
      <c r="S676" s="119" t="e">
        <f t="shared" ref="S676:S681" si="2319">(R676/Q676)*100</f>
        <v>#DIV/0!</v>
      </c>
      <c r="T676" s="117">
        <f>T641+T655</f>
        <v>0</v>
      </c>
      <c r="U676" s="119">
        <f>U641+U655</f>
        <v>0</v>
      </c>
      <c r="V676" s="119" t="e">
        <f t="shared" ref="V676:V681" si="2320">(U676/T676)*100</f>
        <v>#DIV/0!</v>
      </c>
      <c r="W676" s="117">
        <f>W641+W655</f>
        <v>0</v>
      </c>
      <c r="X676" s="119">
        <f>X641+X655</f>
        <v>0</v>
      </c>
      <c r="Y676" s="119" t="e">
        <f t="shared" ref="Y676:Y681" si="2321">(X676/W676)*100</f>
        <v>#DIV/0!</v>
      </c>
      <c r="Z676" s="117">
        <f>Z641+Z655</f>
        <v>0</v>
      </c>
      <c r="AA676" s="119">
        <f>AA641+AA655</f>
        <v>0</v>
      </c>
      <c r="AB676" s="119" t="e">
        <f t="shared" ref="AB676:AB681" si="2322">(AA676/Z676)*100</f>
        <v>#DIV/0!</v>
      </c>
      <c r="AC676" s="117">
        <f>AC641+AC655</f>
        <v>0</v>
      </c>
      <c r="AD676" s="119">
        <f>AD641+AD655</f>
        <v>0</v>
      </c>
      <c r="AE676" s="119" t="e">
        <f t="shared" ref="AE676:AE681" si="2323">(AD676/AC676)*100</f>
        <v>#DIV/0!</v>
      </c>
      <c r="AF676" s="117">
        <f>AF641+AF655</f>
        <v>0</v>
      </c>
      <c r="AG676" s="119">
        <f>AG641+AG655</f>
        <v>0</v>
      </c>
      <c r="AH676" s="119" t="e">
        <f t="shared" ref="AH676:AH681" si="2324">(AG676/AF676)*100</f>
        <v>#DIV/0!</v>
      </c>
      <c r="AI676" s="117">
        <f>AI641+AI655</f>
        <v>0</v>
      </c>
      <c r="AJ676" s="119">
        <f>AJ641+AJ655</f>
        <v>0</v>
      </c>
      <c r="AK676" s="119" t="e">
        <f t="shared" ref="AK676:AK681" si="2325">(AJ676/AI676)*100</f>
        <v>#DIV/0!</v>
      </c>
      <c r="AL676" s="117">
        <f>AL641+AL655</f>
        <v>0</v>
      </c>
      <c r="AM676" s="119">
        <f>AM641+AM655</f>
        <v>0</v>
      </c>
      <c r="AN676" s="119" t="e">
        <f t="shared" ref="AN676:AN681" si="2326">(AM676/AL676)*100</f>
        <v>#DIV/0!</v>
      </c>
      <c r="AO676" s="117">
        <f>AO641+AO655</f>
        <v>0</v>
      </c>
      <c r="AP676" s="119">
        <f>AP641+AP655</f>
        <v>0</v>
      </c>
      <c r="AQ676" s="119" t="e">
        <f t="shared" ref="AQ676:AQ681" si="2327">(AP676/AO676)*100</f>
        <v>#DIV/0!</v>
      </c>
      <c r="AR676" s="12"/>
    </row>
    <row r="677" spans="1:44" ht="45">
      <c r="A677" s="363"/>
      <c r="B677" s="364"/>
      <c r="C677" s="348"/>
      <c r="D677" s="10" t="s">
        <v>18</v>
      </c>
      <c r="E677" s="117">
        <f t="shared" ref="E677:E681" si="2328">H677+K677+N677+Q677+T677+W677+Z677+AC677+AF677+AI677+AL677+AO677</f>
        <v>0</v>
      </c>
      <c r="F677" s="118">
        <f t="shared" ref="F677:F681" si="2329">I677+L677+O677+R677+U677+X677+AA677+AD677+AG677+AJ677+AM677+AP677</f>
        <v>0</v>
      </c>
      <c r="G677" s="119" t="e">
        <f t="shared" si="2315"/>
        <v>#DIV/0!</v>
      </c>
      <c r="H677" s="117">
        <f t="shared" ref="H677:I681" si="2330">H642+H656</f>
        <v>0</v>
      </c>
      <c r="I677" s="119">
        <f t="shared" si="2330"/>
        <v>0</v>
      </c>
      <c r="J677" s="119" t="e">
        <f t="shared" si="2316"/>
        <v>#DIV/0!</v>
      </c>
      <c r="K677" s="117">
        <f t="shared" ref="K677:L677" si="2331">K642+K656</f>
        <v>0</v>
      </c>
      <c r="L677" s="119">
        <f t="shared" si="2331"/>
        <v>0</v>
      </c>
      <c r="M677" s="119" t="e">
        <f t="shared" si="2317"/>
        <v>#DIV/0!</v>
      </c>
      <c r="N677" s="117">
        <f t="shared" ref="N677:O677" si="2332">N642+N656</f>
        <v>0</v>
      </c>
      <c r="O677" s="119">
        <f t="shared" si="2332"/>
        <v>0</v>
      </c>
      <c r="P677" s="119" t="e">
        <f t="shared" si="2318"/>
        <v>#DIV/0!</v>
      </c>
      <c r="Q677" s="117">
        <f t="shared" ref="Q677:R677" si="2333">Q642+Q656</f>
        <v>0</v>
      </c>
      <c r="R677" s="119">
        <f t="shared" si="2333"/>
        <v>0</v>
      </c>
      <c r="S677" s="119" t="e">
        <f t="shared" si="2319"/>
        <v>#DIV/0!</v>
      </c>
      <c r="T677" s="117">
        <f t="shared" ref="T677:U677" si="2334">T642+T656</f>
        <v>0</v>
      </c>
      <c r="U677" s="119">
        <f t="shared" si="2334"/>
        <v>0</v>
      </c>
      <c r="V677" s="119" t="e">
        <f t="shared" si="2320"/>
        <v>#DIV/0!</v>
      </c>
      <c r="W677" s="117">
        <f t="shared" ref="W677:X677" si="2335">W642+W656</f>
        <v>0</v>
      </c>
      <c r="X677" s="119">
        <f t="shared" si="2335"/>
        <v>0</v>
      </c>
      <c r="Y677" s="119" t="e">
        <f t="shared" si="2321"/>
        <v>#DIV/0!</v>
      </c>
      <c r="Z677" s="117">
        <f t="shared" ref="Z677:AA677" si="2336">Z642+Z656</f>
        <v>0</v>
      </c>
      <c r="AA677" s="119">
        <f t="shared" si="2336"/>
        <v>0</v>
      </c>
      <c r="AB677" s="119" t="e">
        <f t="shared" si="2322"/>
        <v>#DIV/0!</v>
      </c>
      <c r="AC677" s="117">
        <f t="shared" ref="AC677:AD677" si="2337">AC642+AC656</f>
        <v>0</v>
      </c>
      <c r="AD677" s="119">
        <f t="shared" si="2337"/>
        <v>0</v>
      </c>
      <c r="AE677" s="119" t="e">
        <f t="shared" si="2323"/>
        <v>#DIV/0!</v>
      </c>
      <c r="AF677" s="117">
        <f t="shared" ref="AF677:AG677" si="2338">AF642+AF656</f>
        <v>0</v>
      </c>
      <c r="AG677" s="119">
        <f t="shared" si="2338"/>
        <v>0</v>
      </c>
      <c r="AH677" s="119" t="e">
        <f t="shared" si="2324"/>
        <v>#DIV/0!</v>
      </c>
      <c r="AI677" s="117">
        <f t="shared" ref="AI677:AJ677" si="2339">AI642+AI656</f>
        <v>0</v>
      </c>
      <c r="AJ677" s="119">
        <f t="shared" si="2339"/>
        <v>0</v>
      </c>
      <c r="AK677" s="119" t="e">
        <f t="shared" si="2325"/>
        <v>#DIV/0!</v>
      </c>
      <c r="AL677" s="117">
        <f t="shared" ref="AL677:AM677" si="2340">AL642+AL656</f>
        <v>0</v>
      </c>
      <c r="AM677" s="119">
        <f t="shared" si="2340"/>
        <v>0</v>
      </c>
      <c r="AN677" s="119" t="e">
        <f t="shared" si="2326"/>
        <v>#DIV/0!</v>
      </c>
      <c r="AO677" s="117">
        <f t="shared" ref="AO677:AP677" si="2341">AO642+AO656</f>
        <v>0</v>
      </c>
      <c r="AP677" s="119">
        <f t="shared" si="2341"/>
        <v>0</v>
      </c>
      <c r="AQ677" s="119" t="e">
        <f t="shared" si="2327"/>
        <v>#DIV/0!</v>
      </c>
      <c r="AR677" s="12"/>
    </row>
    <row r="678" spans="1:44" ht="32.25" customHeight="1">
      <c r="A678" s="363"/>
      <c r="B678" s="364"/>
      <c r="C678" s="348"/>
      <c r="D678" s="10" t="s">
        <v>26</v>
      </c>
      <c r="E678" s="117">
        <f t="shared" si="2328"/>
        <v>0</v>
      </c>
      <c r="F678" s="118">
        <f t="shared" si="2329"/>
        <v>0</v>
      </c>
      <c r="G678" s="119" t="e">
        <f t="shared" si="2315"/>
        <v>#DIV/0!</v>
      </c>
      <c r="H678" s="117">
        <f t="shared" si="2330"/>
        <v>0</v>
      </c>
      <c r="I678" s="119">
        <f t="shared" si="2330"/>
        <v>0</v>
      </c>
      <c r="J678" s="119" t="e">
        <f t="shared" si="2316"/>
        <v>#DIV/0!</v>
      </c>
      <c r="K678" s="117">
        <f t="shared" ref="K678:L678" si="2342">K643+K657</f>
        <v>0</v>
      </c>
      <c r="L678" s="119">
        <f t="shared" si="2342"/>
        <v>0</v>
      </c>
      <c r="M678" s="119" t="e">
        <f t="shared" si="2317"/>
        <v>#DIV/0!</v>
      </c>
      <c r="N678" s="117">
        <f t="shared" ref="N678:O678" si="2343">N643+N657</f>
        <v>0</v>
      </c>
      <c r="O678" s="119">
        <f t="shared" si="2343"/>
        <v>0</v>
      </c>
      <c r="P678" s="119" t="e">
        <f t="shared" si="2318"/>
        <v>#DIV/0!</v>
      </c>
      <c r="Q678" s="117">
        <f t="shared" ref="Q678:R678" si="2344">Q643+Q657</f>
        <v>0</v>
      </c>
      <c r="R678" s="119">
        <f t="shared" si="2344"/>
        <v>0</v>
      </c>
      <c r="S678" s="119" t="e">
        <f t="shared" si="2319"/>
        <v>#DIV/0!</v>
      </c>
      <c r="T678" s="117">
        <f t="shared" ref="T678:U678" si="2345">T643+T657</f>
        <v>0</v>
      </c>
      <c r="U678" s="119">
        <f t="shared" si="2345"/>
        <v>0</v>
      </c>
      <c r="V678" s="119" t="e">
        <f t="shared" si="2320"/>
        <v>#DIV/0!</v>
      </c>
      <c r="W678" s="117">
        <f t="shared" ref="W678:X678" si="2346">W643+W657</f>
        <v>0</v>
      </c>
      <c r="X678" s="119">
        <f t="shared" si="2346"/>
        <v>0</v>
      </c>
      <c r="Y678" s="119" t="e">
        <f t="shared" si="2321"/>
        <v>#DIV/0!</v>
      </c>
      <c r="Z678" s="117">
        <f t="shared" ref="Z678:AA678" si="2347">Z643+Z657</f>
        <v>0</v>
      </c>
      <c r="AA678" s="119">
        <f t="shared" si="2347"/>
        <v>0</v>
      </c>
      <c r="AB678" s="119" t="e">
        <f t="shared" si="2322"/>
        <v>#DIV/0!</v>
      </c>
      <c r="AC678" s="117">
        <f t="shared" ref="AC678:AD678" si="2348">AC643+AC657</f>
        <v>0</v>
      </c>
      <c r="AD678" s="119">
        <f t="shared" si="2348"/>
        <v>0</v>
      </c>
      <c r="AE678" s="119" t="e">
        <f t="shared" si="2323"/>
        <v>#DIV/0!</v>
      </c>
      <c r="AF678" s="117">
        <f t="shared" ref="AF678:AG678" si="2349">AF643+AF657</f>
        <v>0</v>
      </c>
      <c r="AG678" s="119">
        <f t="shared" si="2349"/>
        <v>0</v>
      </c>
      <c r="AH678" s="119" t="e">
        <f t="shared" si="2324"/>
        <v>#DIV/0!</v>
      </c>
      <c r="AI678" s="117">
        <f t="shared" ref="AI678:AJ678" si="2350">AI643+AI657</f>
        <v>0</v>
      </c>
      <c r="AJ678" s="119">
        <f t="shared" si="2350"/>
        <v>0</v>
      </c>
      <c r="AK678" s="119" t="e">
        <f t="shared" si="2325"/>
        <v>#DIV/0!</v>
      </c>
      <c r="AL678" s="117">
        <f t="shared" ref="AL678:AM678" si="2351">AL643+AL657</f>
        <v>0</v>
      </c>
      <c r="AM678" s="119">
        <f t="shared" si="2351"/>
        <v>0</v>
      </c>
      <c r="AN678" s="119" t="e">
        <f t="shared" si="2326"/>
        <v>#DIV/0!</v>
      </c>
      <c r="AO678" s="117">
        <f t="shared" ref="AO678:AP678" si="2352">AO643+AO657</f>
        <v>0</v>
      </c>
      <c r="AP678" s="119">
        <f t="shared" si="2352"/>
        <v>0</v>
      </c>
      <c r="AQ678" s="119" t="e">
        <f t="shared" si="2327"/>
        <v>#DIV/0!</v>
      </c>
      <c r="AR678" s="12"/>
    </row>
    <row r="679" spans="1:44" ht="84.75" customHeight="1">
      <c r="A679" s="363"/>
      <c r="B679" s="364"/>
      <c r="C679" s="348"/>
      <c r="D679" s="101" t="s">
        <v>440</v>
      </c>
      <c r="E679" s="117">
        <f t="shared" si="2328"/>
        <v>0</v>
      </c>
      <c r="F679" s="118">
        <f t="shared" si="2329"/>
        <v>0</v>
      </c>
      <c r="G679" s="119" t="e">
        <f t="shared" si="2315"/>
        <v>#DIV/0!</v>
      </c>
      <c r="H679" s="117">
        <f t="shared" si="2330"/>
        <v>0</v>
      </c>
      <c r="I679" s="119">
        <f t="shared" si="2330"/>
        <v>0</v>
      </c>
      <c r="J679" s="119" t="e">
        <f t="shared" si="2316"/>
        <v>#DIV/0!</v>
      </c>
      <c r="K679" s="117">
        <f t="shared" ref="K679:L679" si="2353">K644+K658</f>
        <v>0</v>
      </c>
      <c r="L679" s="119">
        <f t="shared" si="2353"/>
        <v>0</v>
      </c>
      <c r="M679" s="119" t="e">
        <f t="shared" si="2317"/>
        <v>#DIV/0!</v>
      </c>
      <c r="N679" s="117">
        <f t="shared" ref="N679:O679" si="2354">N644+N658</f>
        <v>0</v>
      </c>
      <c r="O679" s="119">
        <f t="shared" si="2354"/>
        <v>0</v>
      </c>
      <c r="P679" s="119" t="e">
        <f t="shared" si="2318"/>
        <v>#DIV/0!</v>
      </c>
      <c r="Q679" s="117">
        <f t="shared" ref="Q679:R679" si="2355">Q644+Q658</f>
        <v>0</v>
      </c>
      <c r="R679" s="119">
        <f t="shared" si="2355"/>
        <v>0</v>
      </c>
      <c r="S679" s="119" t="e">
        <f t="shared" si="2319"/>
        <v>#DIV/0!</v>
      </c>
      <c r="T679" s="117">
        <f t="shared" ref="T679:U679" si="2356">T644+T658</f>
        <v>0</v>
      </c>
      <c r="U679" s="119">
        <f t="shared" si="2356"/>
        <v>0</v>
      </c>
      <c r="V679" s="119" t="e">
        <f t="shared" si="2320"/>
        <v>#DIV/0!</v>
      </c>
      <c r="W679" s="117">
        <f t="shared" ref="W679:X679" si="2357">W644+W658</f>
        <v>0</v>
      </c>
      <c r="X679" s="119">
        <f t="shared" si="2357"/>
        <v>0</v>
      </c>
      <c r="Y679" s="119" t="e">
        <f t="shared" si="2321"/>
        <v>#DIV/0!</v>
      </c>
      <c r="Z679" s="117">
        <f t="shared" ref="Z679:AA679" si="2358">Z644+Z658</f>
        <v>0</v>
      </c>
      <c r="AA679" s="119">
        <f t="shared" si="2358"/>
        <v>0</v>
      </c>
      <c r="AB679" s="119" t="e">
        <f t="shared" si="2322"/>
        <v>#DIV/0!</v>
      </c>
      <c r="AC679" s="117">
        <f t="shared" ref="AC679:AD679" si="2359">AC644+AC658</f>
        <v>0</v>
      </c>
      <c r="AD679" s="119">
        <f t="shared" si="2359"/>
        <v>0</v>
      </c>
      <c r="AE679" s="119" t="e">
        <f t="shared" si="2323"/>
        <v>#DIV/0!</v>
      </c>
      <c r="AF679" s="117">
        <f t="shared" ref="AF679:AG679" si="2360">AF644+AF658</f>
        <v>0</v>
      </c>
      <c r="AG679" s="119">
        <f t="shared" si="2360"/>
        <v>0</v>
      </c>
      <c r="AH679" s="119" t="e">
        <f t="shared" si="2324"/>
        <v>#DIV/0!</v>
      </c>
      <c r="AI679" s="117">
        <f t="shared" ref="AI679:AJ679" si="2361">AI644+AI658</f>
        <v>0</v>
      </c>
      <c r="AJ679" s="119">
        <f t="shared" si="2361"/>
        <v>0</v>
      </c>
      <c r="AK679" s="119" t="e">
        <f t="shared" si="2325"/>
        <v>#DIV/0!</v>
      </c>
      <c r="AL679" s="117">
        <f t="shared" ref="AL679:AM679" si="2362">AL644+AL658</f>
        <v>0</v>
      </c>
      <c r="AM679" s="119">
        <f t="shared" si="2362"/>
        <v>0</v>
      </c>
      <c r="AN679" s="119" t="e">
        <f t="shared" si="2326"/>
        <v>#DIV/0!</v>
      </c>
      <c r="AO679" s="117">
        <f t="shared" ref="AO679:AP679" si="2363">AO644+AO658</f>
        <v>0</v>
      </c>
      <c r="AP679" s="119">
        <f t="shared" si="2363"/>
        <v>0</v>
      </c>
      <c r="AQ679" s="119" t="e">
        <f t="shared" si="2327"/>
        <v>#DIV/0!</v>
      </c>
      <c r="AR679" s="12"/>
    </row>
    <row r="680" spans="1:44" ht="36" customHeight="1">
      <c r="A680" s="363"/>
      <c r="B680" s="364"/>
      <c r="C680" s="348"/>
      <c r="D680" s="10" t="s">
        <v>41</v>
      </c>
      <c r="E680" s="117">
        <f t="shared" si="2328"/>
        <v>0</v>
      </c>
      <c r="F680" s="118">
        <f t="shared" si="2329"/>
        <v>0</v>
      </c>
      <c r="G680" s="119" t="e">
        <f t="shared" si="2315"/>
        <v>#DIV/0!</v>
      </c>
      <c r="H680" s="117">
        <f t="shared" si="2330"/>
        <v>0</v>
      </c>
      <c r="I680" s="119">
        <f t="shared" si="2330"/>
        <v>0</v>
      </c>
      <c r="J680" s="119" t="e">
        <f t="shared" si="2316"/>
        <v>#DIV/0!</v>
      </c>
      <c r="K680" s="117">
        <f t="shared" ref="K680:L680" si="2364">K645+K659</f>
        <v>0</v>
      </c>
      <c r="L680" s="119">
        <f t="shared" si="2364"/>
        <v>0</v>
      </c>
      <c r="M680" s="119" t="e">
        <f t="shared" si="2317"/>
        <v>#DIV/0!</v>
      </c>
      <c r="N680" s="117">
        <f t="shared" ref="N680:O680" si="2365">N645+N659</f>
        <v>0</v>
      </c>
      <c r="O680" s="119">
        <f t="shared" si="2365"/>
        <v>0</v>
      </c>
      <c r="P680" s="119" t="e">
        <f t="shared" si="2318"/>
        <v>#DIV/0!</v>
      </c>
      <c r="Q680" s="117">
        <f t="shared" ref="Q680:R680" si="2366">Q645+Q659</f>
        <v>0</v>
      </c>
      <c r="R680" s="119">
        <f t="shared" si="2366"/>
        <v>0</v>
      </c>
      <c r="S680" s="119" t="e">
        <f t="shared" si="2319"/>
        <v>#DIV/0!</v>
      </c>
      <c r="T680" s="117">
        <f t="shared" ref="T680:U680" si="2367">T645+T659</f>
        <v>0</v>
      </c>
      <c r="U680" s="119">
        <f t="shared" si="2367"/>
        <v>0</v>
      </c>
      <c r="V680" s="119" t="e">
        <f t="shared" si="2320"/>
        <v>#DIV/0!</v>
      </c>
      <c r="W680" s="117">
        <f t="shared" ref="W680:X680" si="2368">W645+W659</f>
        <v>0</v>
      </c>
      <c r="X680" s="119">
        <f t="shared" si="2368"/>
        <v>0</v>
      </c>
      <c r="Y680" s="119" t="e">
        <f t="shared" si="2321"/>
        <v>#DIV/0!</v>
      </c>
      <c r="Z680" s="117">
        <f t="shared" ref="Z680:AA680" si="2369">Z645+Z659</f>
        <v>0</v>
      </c>
      <c r="AA680" s="119">
        <f t="shared" si="2369"/>
        <v>0</v>
      </c>
      <c r="AB680" s="119" t="e">
        <f t="shared" si="2322"/>
        <v>#DIV/0!</v>
      </c>
      <c r="AC680" s="117">
        <f t="shared" ref="AC680:AD680" si="2370">AC645+AC659</f>
        <v>0</v>
      </c>
      <c r="AD680" s="119">
        <f t="shared" si="2370"/>
        <v>0</v>
      </c>
      <c r="AE680" s="119" t="e">
        <f t="shared" si="2323"/>
        <v>#DIV/0!</v>
      </c>
      <c r="AF680" s="117">
        <f t="shared" ref="AF680:AG680" si="2371">AF645+AF659</f>
        <v>0</v>
      </c>
      <c r="AG680" s="119">
        <f t="shared" si="2371"/>
        <v>0</v>
      </c>
      <c r="AH680" s="119" t="e">
        <f t="shared" si="2324"/>
        <v>#DIV/0!</v>
      </c>
      <c r="AI680" s="117">
        <f t="shared" ref="AI680:AJ680" si="2372">AI645+AI659</f>
        <v>0</v>
      </c>
      <c r="AJ680" s="119">
        <f t="shared" si="2372"/>
        <v>0</v>
      </c>
      <c r="AK680" s="119" t="e">
        <f t="shared" si="2325"/>
        <v>#DIV/0!</v>
      </c>
      <c r="AL680" s="117">
        <f t="shared" ref="AL680:AM680" si="2373">AL645+AL659</f>
        <v>0</v>
      </c>
      <c r="AM680" s="119">
        <f t="shared" si="2373"/>
        <v>0</v>
      </c>
      <c r="AN680" s="119" t="e">
        <f t="shared" si="2326"/>
        <v>#DIV/0!</v>
      </c>
      <c r="AO680" s="117">
        <f t="shared" ref="AO680:AP680" si="2374">AO645+AO659</f>
        <v>0</v>
      </c>
      <c r="AP680" s="119">
        <f t="shared" si="2374"/>
        <v>0</v>
      </c>
      <c r="AQ680" s="119" t="e">
        <f t="shared" si="2327"/>
        <v>#DIV/0!</v>
      </c>
      <c r="AR680" s="12"/>
    </row>
    <row r="681" spans="1:44" ht="45">
      <c r="A681" s="365"/>
      <c r="B681" s="366"/>
      <c r="C681" s="348"/>
      <c r="D681" s="10" t="s">
        <v>33</v>
      </c>
      <c r="E681" s="117">
        <f t="shared" si="2328"/>
        <v>0</v>
      </c>
      <c r="F681" s="118">
        <f t="shared" si="2329"/>
        <v>0</v>
      </c>
      <c r="G681" s="119" t="e">
        <f t="shared" si="2315"/>
        <v>#DIV/0!</v>
      </c>
      <c r="H681" s="117">
        <f t="shared" si="2330"/>
        <v>0</v>
      </c>
      <c r="I681" s="119">
        <f t="shared" si="2330"/>
        <v>0</v>
      </c>
      <c r="J681" s="119" t="e">
        <f t="shared" si="2316"/>
        <v>#DIV/0!</v>
      </c>
      <c r="K681" s="117">
        <f t="shared" ref="K681:L681" si="2375">K646+K660</f>
        <v>0</v>
      </c>
      <c r="L681" s="119">
        <f t="shared" si="2375"/>
        <v>0</v>
      </c>
      <c r="M681" s="119" t="e">
        <f t="shared" si="2317"/>
        <v>#DIV/0!</v>
      </c>
      <c r="N681" s="117">
        <f t="shared" ref="N681:O681" si="2376">N646+N660</f>
        <v>0</v>
      </c>
      <c r="O681" s="119">
        <f t="shared" si="2376"/>
        <v>0</v>
      </c>
      <c r="P681" s="119" t="e">
        <f t="shared" si="2318"/>
        <v>#DIV/0!</v>
      </c>
      <c r="Q681" s="117">
        <f t="shared" ref="Q681:R681" si="2377">Q646+Q660</f>
        <v>0</v>
      </c>
      <c r="R681" s="119">
        <f t="shared" si="2377"/>
        <v>0</v>
      </c>
      <c r="S681" s="119" t="e">
        <f t="shared" si="2319"/>
        <v>#DIV/0!</v>
      </c>
      <c r="T681" s="117">
        <f t="shared" ref="T681:U681" si="2378">T646+T660</f>
        <v>0</v>
      </c>
      <c r="U681" s="119">
        <f t="shared" si="2378"/>
        <v>0</v>
      </c>
      <c r="V681" s="119" t="e">
        <f t="shared" si="2320"/>
        <v>#DIV/0!</v>
      </c>
      <c r="W681" s="117">
        <f t="shared" ref="W681:X681" si="2379">W646+W660</f>
        <v>0</v>
      </c>
      <c r="X681" s="119">
        <f t="shared" si="2379"/>
        <v>0</v>
      </c>
      <c r="Y681" s="119" t="e">
        <f t="shared" si="2321"/>
        <v>#DIV/0!</v>
      </c>
      <c r="Z681" s="117">
        <f t="shared" ref="Z681:AA681" si="2380">Z646+Z660</f>
        <v>0</v>
      </c>
      <c r="AA681" s="119">
        <f t="shared" si="2380"/>
        <v>0</v>
      </c>
      <c r="AB681" s="119" t="e">
        <f t="shared" si="2322"/>
        <v>#DIV/0!</v>
      </c>
      <c r="AC681" s="117">
        <f t="shared" ref="AC681:AD681" si="2381">AC646+AC660</f>
        <v>0</v>
      </c>
      <c r="AD681" s="119">
        <f t="shared" si="2381"/>
        <v>0</v>
      </c>
      <c r="AE681" s="119" t="e">
        <f t="shared" si="2323"/>
        <v>#DIV/0!</v>
      </c>
      <c r="AF681" s="117">
        <f t="shared" ref="AF681:AG681" si="2382">AF646+AF660</f>
        <v>0</v>
      </c>
      <c r="AG681" s="119">
        <f t="shared" si="2382"/>
        <v>0</v>
      </c>
      <c r="AH681" s="119" t="e">
        <f t="shared" si="2324"/>
        <v>#DIV/0!</v>
      </c>
      <c r="AI681" s="117">
        <f t="shared" ref="AI681:AJ681" si="2383">AI646+AI660</f>
        <v>0</v>
      </c>
      <c r="AJ681" s="119">
        <f t="shared" si="2383"/>
        <v>0</v>
      </c>
      <c r="AK681" s="119" t="e">
        <f t="shared" si="2325"/>
        <v>#DIV/0!</v>
      </c>
      <c r="AL681" s="117">
        <f t="shared" ref="AL681:AM681" si="2384">AL646+AL660</f>
        <v>0</v>
      </c>
      <c r="AM681" s="119">
        <f t="shared" si="2384"/>
        <v>0</v>
      </c>
      <c r="AN681" s="119" t="e">
        <f t="shared" si="2326"/>
        <v>#DIV/0!</v>
      </c>
      <c r="AO681" s="117">
        <f t="shared" ref="AO681:AP681" si="2385">AO646+AO660</f>
        <v>0</v>
      </c>
      <c r="AP681" s="119">
        <f t="shared" si="2385"/>
        <v>0</v>
      </c>
      <c r="AQ681" s="119" t="e">
        <f t="shared" si="2327"/>
        <v>#DIV/0!</v>
      </c>
      <c r="AR681" s="12"/>
    </row>
    <row r="682" spans="1:44" ht="28.5" customHeight="1">
      <c r="A682" s="225" t="s">
        <v>238</v>
      </c>
      <c r="B682" s="226"/>
      <c r="C682" s="226"/>
      <c r="D682" s="226"/>
      <c r="E682" s="226"/>
      <c r="F682" s="226"/>
      <c r="G682" s="226"/>
      <c r="H682" s="226"/>
      <c r="I682" s="226"/>
      <c r="J682" s="226"/>
      <c r="K682" s="226"/>
      <c r="L682" s="226"/>
      <c r="M682" s="226"/>
      <c r="N682" s="226"/>
      <c r="O682" s="226"/>
      <c r="P682" s="226"/>
      <c r="Q682" s="226"/>
      <c r="R682" s="226"/>
      <c r="S682" s="226"/>
      <c r="T682" s="226"/>
      <c r="U682" s="226"/>
      <c r="V682" s="226"/>
      <c r="W682" s="226"/>
      <c r="X682" s="226"/>
      <c r="Y682" s="226"/>
      <c r="Z682" s="226"/>
      <c r="AA682" s="226"/>
      <c r="AB682" s="226"/>
      <c r="AC682" s="226"/>
      <c r="AD682" s="226"/>
      <c r="AE682" s="226"/>
      <c r="AF682" s="226"/>
      <c r="AG682" s="226"/>
      <c r="AH682" s="226"/>
      <c r="AI682" s="226"/>
      <c r="AJ682" s="226"/>
      <c r="AK682" s="226"/>
      <c r="AL682" s="226"/>
      <c r="AM682" s="226"/>
      <c r="AN682" s="226"/>
      <c r="AO682" s="226"/>
      <c r="AP682" s="368"/>
      <c r="AQ682" s="82"/>
      <c r="AR682" s="12"/>
    </row>
    <row r="683" spans="1:44" ht="30.75" customHeight="1">
      <c r="A683" s="228" t="s">
        <v>113</v>
      </c>
      <c r="B683" s="221" t="s">
        <v>114</v>
      </c>
      <c r="C683" s="221" t="s">
        <v>309</v>
      </c>
      <c r="D683" s="99" t="s">
        <v>38</v>
      </c>
      <c r="E683" s="117">
        <f>SUM(E684:E689)</f>
        <v>0</v>
      </c>
      <c r="F683" s="116">
        <f>SUM(F684:F689)</f>
        <v>0</v>
      </c>
      <c r="G683" s="116" t="e">
        <f>(F683/E683)*100</f>
        <v>#DIV/0!</v>
      </c>
      <c r="H683" s="117">
        <f>SUM(H684:H689)</f>
        <v>0</v>
      </c>
      <c r="I683" s="116">
        <f>SUM(I684:I689)</f>
        <v>0</v>
      </c>
      <c r="J683" s="116" t="e">
        <f>(I683/H683)*100</f>
        <v>#DIV/0!</v>
      </c>
      <c r="K683" s="117">
        <f>SUM(K684:K689)</f>
        <v>0</v>
      </c>
      <c r="L683" s="116">
        <f>SUM(L684:L689)</f>
        <v>0</v>
      </c>
      <c r="M683" s="116" t="e">
        <f>(L683/K683)*100</f>
        <v>#DIV/0!</v>
      </c>
      <c r="N683" s="117">
        <f>SUM(N684:N689)</f>
        <v>0</v>
      </c>
      <c r="O683" s="116">
        <f>SUM(O684:O689)</f>
        <v>0</v>
      </c>
      <c r="P683" s="116" t="e">
        <f>(O683/N683)*100</f>
        <v>#DIV/0!</v>
      </c>
      <c r="Q683" s="117">
        <f>SUM(Q684:Q689)</f>
        <v>0</v>
      </c>
      <c r="R683" s="116">
        <f>SUM(R684:R689)</f>
        <v>0</v>
      </c>
      <c r="S683" s="116" t="e">
        <f>(R683/Q683)*100</f>
        <v>#DIV/0!</v>
      </c>
      <c r="T683" s="117">
        <f>SUM(T684:T689)</f>
        <v>0</v>
      </c>
      <c r="U683" s="116">
        <f>SUM(U684:U689)</f>
        <v>0</v>
      </c>
      <c r="V683" s="116" t="e">
        <f>(U683/T683)*100</f>
        <v>#DIV/0!</v>
      </c>
      <c r="W683" s="117">
        <f>SUM(W684:W689)</f>
        <v>0</v>
      </c>
      <c r="X683" s="116">
        <f>SUM(X684:X689)</f>
        <v>0</v>
      </c>
      <c r="Y683" s="116" t="e">
        <f>(X683/W683)*100</f>
        <v>#DIV/0!</v>
      </c>
      <c r="Z683" s="117">
        <f>SUM(Z684:Z689)</f>
        <v>0</v>
      </c>
      <c r="AA683" s="116">
        <f>SUM(AA684:AA689)</f>
        <v>0</v>
      </c>
      <c r="AB683" s="116" t="e">
        <f>(AA683/Z683)*100</f>
        <v>#DIV/0!</v>
      </c>
      <c r="AC683" s="117">
        <f>SUM(AC684:AC689)</f>
        <v>0</v>
      </c>
      <c r="AD683" s="116">
        <f>SUM(AD684:AD689)</f>
        <v>0</v>
      </c>
      <c r="AE683" s="116" t="e">
        <f>(AD683/AC683)*100</f>
        <v>#DIV/0!</v>
      </c>
      <c r="AF683" s="117">
        <f>SUM(AF684:AF689)</f>
        <v>0</v>
      </c>
      <c r="AG683" s="116">
        <f>SUM(AG684:AG689)</f>
        <v>0</v>
      </c>
      <c r="AH683" s="116" t="e">
        <f>(AG683/AF683)*100</f>
        <v>#DIV/0!</v>
      </c>
      <c r="AI683" s="117">
        <f>SUM(AI684:AI689)</f>
        <v>0</v>
      </c>
      <c r="AJ683" s="116">
        <f>SUM(AJ684:AJ689)</f>
        <v>0</v>
      </c>
      <c r="AK683" s="116" t="e">
        <f>(AJ683/AI683)*100</f>
        <v>#DIV/0!</v>
      </c>
      <c r="AL683" s="117">
        <f>SUM(AL684:AL689)</f>
        <v>0</v>
      </c>
      <c r="AM683" s="116">
        <f>SUM(AM684:AM689)</f>
        <v>0</v>
      </c>
      <c r="AN683" s="116" t="e">
        <f>(AM683/AL683)*100</f>
        <v>#DIV/0!</v>
      </c>
      <c r="AO683" s="117">
        <f>SUM(AO684:AO689)</f>
        <v>0</v>
      </c>
      <c r="AP683" s="116">
        <f>SUM(AP684:AP689)</f>
        <v>0</v>
      </c>
      <c r="AQ683" s="116" t="e">
        <f>(AP683/AO683)*100</f>
        <v>#DIV/0!</v>
      </c>
      <c r="AR683" s="12"/>
    </row>
    <row r="684" spans="1:44" ht="30">
      <c r="A684" s="228"/>
      <c r="B684" s="221"/>
      <c r="C684" s="221"/>
      <c r="D684" s="11" t="s">
        <v>17</v>
      </c>
      <c r="E684" s="117">
        <f>H684+K684+N684+Q684+T684+W684+Z684+AC684+AF684+AI684+AL684+AO684</f>
        <v>0</v>
      </c>
      <c r="F684" s="118">
        <f>I684+L684+O684+R684+U684+X684+AA684+AD684+AG684+AJ684+AM684+AP684</f>
        <v>0</v>
      </c>
      <c r="G684" s="119" t="e">
        <f t="shared" ref="G684:G689" si="2386">(F684/E684)*100</f>
        <v>#DIV/0!</v>
      </c>
      <c r="H684" s="117"/>
      <c r="I684" s="118"/>
      <c r="J684" s="119" t="e">
        <f t="shared" ref="J684:J689" si="2387">(I684/H684)*100</f>
        <v>#DIV/0!</v>
      </c>
      <c r="K684" s="117"/>
      <c r="L684" s="118"/>
      <c r="M684" s="119" t="e">
        <f t="shared" ref="M684:M689" si="2388">(L684/K684)*100</f>
        <v>#DIV/0!</v>
      </c>
      <c r="N684" s="117"/>
      <c r="O684" s="118"/>
      <c r="P684" s="119" t="e">
        <f t="shared" ref="P684:P689" si="2389">(O684/N684)*100</f>
        <v>#DIV/0!</v>
      </c>
      <c r="Q684" s="117"/>
      <c r="R684" s="118"/>
      <c r="S684" s="119" t="e">
        <f t="shared" ref="S684:S689" si="2390">(R684/Q684)*100</f>
        <v>#DIV/0!</v>
      </c>
      <c r="T684" s="117"/>
      <c r="U684" s="118"/>
      <c r="V684" s="119" t="e">
        <f t="shared" ref="V684:V689" si="2391">(U684/T684)*100</f>
        <v>#DIV/0!</v>
      </c>
      <c r="W684" s="117"/>
      <c r="X684" s="118"/>
      <c r="Y684" s="119" t="e">
        <f t="shared" ref="Y684:Y689" si="2392">(X684/W684)*100</f>
        <v>#DIV/0!</v>
      </c>
      <c r="Z684" s="117"/>
      <c r="AA684" s="118"/>
      <c r="AB684" s="119" t="e">
        <f t="shared" ref="AB684:AB689" si="2393">(AA684/Z684)*100</f>
        <v>#DIV/0!</v>
      </c>
      <c r="AC684" s="117"/>
      <c r="AD684" s="118"/>
      <c r="AE684" s="119" t="e">
        <f t="shared" ref="AE684:AE689" si="2394">(AD684/AC684)*100</f>
        <v>#DIV/0!</v>
      </c>
      <c r="AF684" s="117"/>
      <c r="AG684" s="118"/>
      <c r="AH684" s="119" t="e">
        <f t="shared" ref="AH684:AH689" si="2395">(AG684/AF684)*100</f>
        <v>#DIV/0!</v>
      </c>
      <c r="AI684" s="117"/>
      <c r="AJ684" s="118"/>
      <c r="AK684" s="119" t="e">
        <f t="shared" ref="AK684:AK689" si="2396">(AJ684/AI684)*100</f>
        <v>#DIV/0!</v>
      </c>
      <c r="AL684" s="117"/>
      <c r="AM684" s="118"/>
      <c r="AN684" s="119" t="e">
        <f t="shared" ref="AN684:AN689" si="2397">(AM684/AL684)*100</f>
        <v>#DIV/0!</v>
      </c>
      <c r="AO684" s="117"/>
      <c r="AP684" s="118"/>
      <c r="AQ684" s="119" t="e">
        <f t="shared" ref="AQ684:AQ689" si="2398">(AP684/AO684)*100</f>
        <v>#DIV/0!</v>
      </c>
      <c r="AR684" s="12"/>
    </row>
    <row r="685" spans="1:44" ht="45">
      <c r="A685" s="228"/>
      <c r="B685" s="221"/>
      <c r="C685" s="221"/>
      <c r="D685" s="11" t="s">
        <v>18</v>
      </c>
      <c r="E685" s="117">
        <f t="shared" ref="E685:E689" si="2399">H685+K685+N685+Q685+T685+W685+Z685+AC685+AF685+AI685+AL685+AO685</f>
        <v>0</v>
      </c>
      <c r="F685" s="118">
        <f t="shared" ref="F685:F689" si="2400">I685+L685+O685+R685+U685+X685+AA685+AD685+AG685+AJ685+AM685+AP685</f>
        <v>0</v>
      </c>
      <c r="G685" s="119" t="e">
        <f t="shared" si="2386"/>
        <v>#DIV/0!</v>
      </c>
      <c r="H685" s="117"/>
      <c r="I685" s="118"/>
      <c r="J685" s="119" t="e">
        <f t="shared" si="2387"/>
        <v>#DIV/0!</v>
      </c>
      <c r="K685" s="117"/>
      <c r="L685" s="118"/>
      <c r="M685" s="119" t="e">
        <f t="shared" si="2388"/>
        <v>#DIV/0!</v>
      </c>
      <c r="N685" s="117"/>
      <c r="O685" s="118"/>
      <c r="P685" s="119" t="e">
        <f t="shared" si="2389"/>
        <v>#DIV/0!</v>
      </c>
      <c r="Q685" s="117"/>
      <c r="R685" s="118"/>
      <c r="S685" s="119" t="e">
        <f t="shared" si="2390"/>
        <v>#DIV/0!</v>
      </c>
      <c r="T685" s="117"/>
      <c r="U685" s="118"/>
      <c r="V685" s="119" t="e">
        <f t="shared" si="2391"/>
        <v>#DIV/0!</v>
      </c>
      <c r="W685" s="117"/>
      <c r="X685" s="118"/>
      <c r="Y685" s="119" t="e">
        <f t="shared" si="2392"/>
        <v>#DIV/0!</v>
      </c>
      <c r="Z685" s="117"/>
      <c r="AA685" s="118"/>
      <c r="AB685" s="119" t="e">
        <f t="shared" si="2393"/>
        <v>#DIV/0!</v>
      </c>
      <c r="AC685" s="117"/>
      <c r="AD685" s="118"/>
      <c r="AE685" s="119" t="e">
        <f t="shared" si="2394"/>
        <v>#DIV/0!</v>
      </c>
      <c r="AF685" s="117"/>
      <c r="AG685" s="118"/>
      <c r="AH685" s="119" t="e">
        <f t="shared" si="2395"/>
        <v>#DIV/0!</v>
      </c>
      <c r="AI685" s="117"/>
      <c r="AJ685" s="118"/>
      <c r="AK685" s="119" t="e">
        <f t="shared" si="2396"/>
        <v>#DIV/0!</v>
      </c>
      <c r="AL685" s="117"/>
      <c r="AM685" s="118"/>
      <c r="AN685" s="119" t="e">
        <f t="shared" si="2397"/>
        <v>#DIV/0!</v>
      </c>
      <c r="AO685" s="117"/>
      <c r="AP685" s="118"/>
      <c r="AQ685" s="119" t="e">
        <f t="shared" si="2398"/>
        <v>#DIV/0!</v>
      </c>
      <c r="AR685" s="12"/>
    </row>
    <row r="686" spans="1:44" ht="26.25" customHeight="1">
      <c r="A686" s="228"/>
      <c r="B686" s="221"/>
      <c r="C686" s="221"/>
      <c r="D686" s="11" t="s">
        <v>26</v>
      </c>
      <c r="E686" s="117">
        <f t="shared" si="2399"/>
        <v>0</v>
      </c>
      <c r="F686" s="118">
        <f t="shared" si="2400"/>
        <v>0</v>
      </c>
      <c r="G686" s="119" t="e">
        <f t="shared" si="2386"/>
        <v>#DIV/0!</v>
      </c>
      <c r="H686" s="117"/>
      <c r="I686" s="118"/>
      <c r="J686" s="119" t="e">
        <f t="shared" si="2387"/>
        <v>#DIV/0!</v>
      </c>
      <c r="K686" s="117"/>
      <c r="L686" s="118"/>
      <c r="M686" s="119" t="e">
        <f t="shared" si="2388"/>
        <v>#DIV/0!</v>
      </c>
      <c r="N686" s="117"/>
      <c r="O686" s="118"/>
      <c r="P686" s="119" t="e">
        <f t="shared" si="2389"/>
        <v>#DIV/0!</v>
      </c>
      <c r="Q686" s="117"/>
      <c r="R686" s="118"/>
      <c r="S686" s="119" t="e">
        <f t="shared" si="2390"/>
        <v>#DIV/0!</v>
      </c>
      <c r="T686" s="117"/>
      <c r="U686" s="118"/>
      <c r="V686" s="119" t="e">
        <f t="shared" si="2391"/>
        <v>#DIV/0!</v>
      </c>
      <c r="W686" s="117"/>
      <c r="X686" s="118"/>
      <c r="Y686" s="119" t="e">
        <f t="shared" si="2392"/>
        <v>#DIV/0!</v>
      </c>
      <c r="Z686" s="117"/>
      <c r="AA686" s="118"/>
      <c r="AB686" s="119" t="e">
        <f t="shared" si="2393"/>
        <v>#DIV/0!</v>
      </c>
      <c r="AC686" s="117"/>
      <c r="AD686" s="118"/>
      <c r="AE686" s="119" t="e">
        <f t="shared" si="2394"/>
        <v>#DIV/0!</v>
      </c>
      <c r="AF686" s="117"/>
      <c r="AG686" s="118"/>
      <c r="AH686" s="119" t="e">
        <f t="shared" si="2395"/>
        <v>#DIV/0!</v>
      </c>
      <c r="AI686" s="117"/>
      <c r="AJ686" s="118"/>
      <c r="AK686" s="119" t="e">
        <f t="shared" si="2396"/>
        <v>#DIV/0!</v>
      </c>
      <c r="AL686" s="117"/>
      <c r="AM686" s="118"/>
      <c r="AN686" s="119" t="e">
        <f t="shared" si="2397"/>
        <v>#DIV/0!</v>
      </c>
      <c r="AO686" s="117"/>
      <c r="AP686" s="118"/>
      <c r="AQ686" s="119" t="e">
        <f t="shared" si="2398"/>
        <v>#DIV/0!</v>
      </c>
      <c r="AR686" s="12"/>
    </row>
    <row r="687" spans="1:44" ht="80.25" customHeight="1">
      <c r="A687" s="228"/>
      <c r="B687" s="221"/>
      <c r="C687" s="221"/>
      <c r="D687" s="101" t="s">
        <v>440</v>
      </c>
      <c r="E687" s="117">
        <f t="shared" si="2399"/>
        <v>0</v>
      </c>
      <c r="F687" s="118">
        <f t="shared" si="2400"/>
        <v>0</v>
      </c>
      <c r="G687" s="119" t="e">
        <f t="shared" si="2386"/>
        <v>#DIV/0!</v>
      </c>
      <c r="H687" s="117"/>
      <c r="I687" s="118"/>
      <c r="J687" s="119" t="e">
        <f t="shared" si="2387"/>
        <v>#DIV/0!</v>
      </c>
      <c r="K687" s="117"/>
      <c r="L687" s="118"/>
      <c r="M687" s="119" t="e">
        <f t="shared" si="2388"/>
        <v>#DIV/0!</v>
      </c>
      <c r="N687" s="117"/>
      <c r="O687" s="118"/>
      <c r="P687" s="119" t="e">
        <f t="shared" si="2389"/>
        <v>#DIV/0!</v>
      </c>
      <c r="Q687" s="117"/>
      <c r="R687" s="118"/>
      <c r="S687" s="119" t="e">
        <f t="shared" si="2390"/>
        <v>#DIV/0!</v>
      </c>
      <c r="T687" s="117"/>
      <c r="U687" s="118"/>
      <c r="V687" s="119" t="e">
        <f t="shared" si="2391"/>
        <v>#DIV/0!</v>
      </c>
      <c r="W687" s="117"/>
      <c r="X687" s="118"/>
      <c r="Y687" s="119" t="e">
        <f t="shared" si="2392"/>
        <v>#DIV/0!</v>
      </c>
      <c r="Z687" s="117"/>
      <c r="AA687" s="118"/>
      <c r="AB687" s="119" t="e">
        <f t="shared" si="2393"/>
        <v>#DIV/0!</v>
      </c>
      <c r="AC687" s="117"/>
      <c r="AD687" s="118"/>
      <c r="AE687" s="119" t="e">
        <f t="shared" si="2394"/>
        <v>#DIV/0!</v>
      </c>
      <c r="AF687" s="117"/>
      <c r="AG687" s="118"/>
      <c r="AH687" s="119" t="e">
        <f t="shared" si="2395"/>
        <v>#DIV/0!</v>
      </c>
      <c r="AI687" s="117"/>
      <c r="AJ687" s="118"/>
      <c r="AK687" s="119" t="e">
        <f t="shared" si="2396"/>
        <v>#DIV/0!</v>
      </c>
      <c r="AL687" s="117"/>
      <c r="AM687" s="118"/>
      <c r="AN687" s="119" t="e">
        <f t="shared" si="2397"/>
        <v>#DIV/0!</v>
      </c>
      <c r="AO687" s="117"/>
      <c r="AP687" s="118"/>
      <c r="AQ687" s="119" t="e">
        <f t="shared" si="2398"/>
        <v>#DIV/0!</v>
      </c>
      <c r="AR687" s="12"/>
    </row>
    <row r="688" spans="1:44" ht="29.25" customHeight="1">
      <c r="A688" s="228"/>
      <c r="B688" s="221"/>
      <c r="C688" s="221"/>
      <c r="D688" s="11" t="s">
        <v>41</v>
      </c>
      <c r="E688" s="117">
        <f t="shared" si="2399"/>
        <v>0</v>
      </c>
      <c r="F688" s="118">
        <f t="shared" si="2400"/>
        <v>0</v>
      </c>
      <c r="G688" s="119" t="e">
        <f t="shared" si="2386"/>
        <v>#DIV/0!</v>
      </c>
      <c r="H688" s="117"/>
      <c r="I688" s="118"/>
      <c r="J688" s="119" t="e">
        <f t="shared" si="2387"/>
        <v>#DIV/0!</v>
      </c>
      <c r="K688" s="117"/>
      <c r="L688" s="118"/>
      <c r="M688" s="119" t="e">
        <f t="shared" si="2388"/>
        <v>#DIV/0!</v>
      </c>
      <c r="N688" s="117"/>
      <c r="O688" s="118"/>
      <c r="P688" s="119" t="e">
        <f t="shared" si="2389"/>
        <v>#DIV/0!</v>
      </c>
      <c r="Q688" s="117"/>
      <c r="R688" s="118"/>
      <c r="S688" s="119" t="e">
        <f t="shared" si="2390"/>
        <v>#DIV/0!</v>
      </c>
      <c r="T688" s="117"/>
      <c r="U688" s="118"/>
      <c r="V688" s="119" t="e">
        <f t="shared" si="2391"/>
        <v>#DIV/0!</v>
      </c>
      <c r="W688" s="117"/>
      <c r="X688" s="118"/>
      <c r="Y688" s="119" t="e">
        <f t="shared" si="2392"/>
        <v>#DIV/0!</v>
      </c>
      <c r="Z688" s="117"/>
      <c r="AA688" s="118"/>
      <c r="AB688" s="119" t="e">
        <f t="shared" si="2393"/>
        <v>#DIV/0!</v>
      </c>
      <c r="AC688" s="117"/>
      <c r="AD688" s="118"/>
      <c r="AE688" s="119" t="e">
        <f t="shared" si="2394"/>
        <v>#DIV/0!</v>
      </c>
      <c r="AF688" s="117"/>
      <c r="AG688" s="118"/>
      <c r="AH688" s="119" t="e">
        <f t="shared" si="2395"/>
        <v>#DIV/0!</v>
      </c>
      <c r="AI688" s="117"/>
      <c r="AJ688" s="118"/>
      <c r="AK688" s="119" t="e">
        <f t="shared" si="2396"/>
        <v>#DIV/0!</v>
      </c>
      <c r="AL688" s="117"/>
      <c r="AM688" s="118"/>
      <c r="AN688" s="119" t="e">
        <f t="shared" si="2397"/>
        <v>#DIV/0!</v>
      </c>
      <c r="AO688" s="117"/>
      <c r="AP688" s="118"/>
      <c r="AQ688" s="119" t="e">
        <f t="shared" si="2398"/>
        <v>#DIV/0!</v>
      </c>
      <c r="AR688" s="12"/>
    </row>
    <row r="689" spans="1:44" ht="45">
      <c r="A689" s="228"/>
      <c r="B689" s="221"/>
      <c r="C689" s="221"/>
      <c r="D689" s="11" t="s">
        <v>33</v>
      </c>
      <c r="E689" s="117">
        <f t="shared" si="2399"/>
        <v>0</v>
      </c>
      <c r="F689" s="118">
        <f t="shared" si="2400"/>
        <v>0</v>
      </c>
      <c r="G689" s="119" t="e">
        <f t="shared" si="2386"/>
        <v>#DIV/0!</v>
      </c>
      <c r="H689" s="117"/>
      <c r="I689" s="118"/>
      <c r="J689" s="119" t="e">
        <f t="shared" si="2387"/>
        <v>#DIV/0!</v>
      </c>
      <c r="K689" s="117"/>
      <c r="L689" s="118"/>
      <c r="M689" s="119" t="e">
        <f t="shared" si="2388"/>
        <v>#DIV/0!</v>
      </c>
      <c r="N689" s="117"/>
      <c r="O689" s="118"/>
      <c r="P689" s="119" t="e">
        <f t="shared" si="2389"/>
        <v>#DIV/0!</v>
      </c>
      <c r="Q689" s="117"/>
      <c r="R689" s="118"/>
      <c r="S689" s="119" t="e">
        <f t="shared" si="2390"/>
        <v>#DIV/0!</v>
      </c>
      <c r="T689" s="117"/>
      <c r="U689" s="118"/>
      <c r="V689" s="119" t="e">
        <f t="shared" si="2391"/>
        <v>#DIV/0!</v>
      </c>
      <c r="W689" s="117"/>
      <c r="X689" s="118"/>
      <c r="Y689" s="119" t="e">
        <f t="shared" si="2392"/>
        <v>#DIV/0!</v>
      </c>
      <c r="Z689" s="117"/>
      <c r="AA689" s="118"/>
      <c r="AB689" s="119" t="e">
        <f t="shared" si="2393"/>
        <v>#DIV/0!</v>
      </c>
      <c r="AC689" s="117"/>
      <c r="AD689" s="118"/>
      <c r="AE689" s="119" t="e">
        <f t="shared" si="2394"/>
        <v>#DIV/0!</v>
      </c>
      <c r="AF689" s="117"/>
      <c r="AG689" s="118"/>
      <c r="AH689" s="119" t="e">
        <f t="shared" si="2395"/>
        <v>#DIV/0!</v>
      </c>
      <c r="AI689" s="117"/>
      <c r="AJ689" s="118"/>
      <c r="AK689" s="119" t="e">
        <f t="shared" si="2396"/>
        <v>#DIV/0!</v>
      </c>
      <c r="AL689" s="117"/>
      <c r="AM689" s="118"/>
      <c r="AN689" s="119" t="e">
        <f t="shared" si="2397"/>
        <v>#DIV/0!</v>
      </c>
      <c r="AO689" s="117"/>
      <c r="AP689" s="118"/>
      <c r="AQ689" s="119" t="e">
        <f t="shared" si="2398"/>
        <v>#DIV/0!</v>
      </c>
      <c r="AR689" s="12"/>
    </row>
    <row r="690" spans="1:44" ht="24" customHeight="1">
      <c r="A690" s="228" t="s">
        <v>115</v>
      </c>
      <c r="B690" s="221" t="s">
        <v>360</v>
      </c>
      <c r="C690" s="221" t="s">
        <v>311</v>
      </c>
      <c r="D690" s="11" t="s">
        <v>38</v>
      </c>
      <c r="E690" s="117">
        <f>SUM(E691:E696)</f>
        <v>30</v>
      </c>
      <c r="F690" s="116">
        <f>SUM(F691:F696)</f>
        <v>0</v>
      </c>
      <c r="G690" s="116">
        <f>(F690/E690)*100</f>
        <v>0</v>
      </c>
      <c r="H690" s="117">
        <f>SUM(H691:H696)</f>
        <v>0</v>
      </c>
      <c r="I690" s="116">
        <f>SUM(I691:I696)</f>
        <v>0</v>
      </c>
      <c r="J690" s="116" t="e">
        <f>(I690/H690)*100</f>
        <v>#DIV/0!</v>
      </c>
      <c r="K690" s="117">
        <f>SUM(K691:K696)</f>
        <v>0</v>
      </c>
      <c r="L690" s="116">
        <f>SUM(L691:L696)</f>
        <v>0</v>
      </c>
      <c r="M690" s="116" t="e">
        <f>(L690/K690)*100</f>
        <v>#DIV/0!</v>
      </c>
      <c r="N690" s="117">
        <f>SUM(N691:N696)</f>
        <v>0</v>
      </c>
      <c r="O690" s="116">
        <f>SUM(O691:O696)</f>
        <v>0</v>
      </c>
      <c r="P690" s="116" t="e">
        <f>(O690/N690)*100</f>
        <v>#DIV/0!</v>
      </c>
      <c r="Q690" s="117">
        <f>SUM(Q691:Q696)</f>
        <v>0</v>
      </c>
      <c r="R690" s="116">
        <f>SUM(R691:R696)</f>
        <v>0</v>
      </c>
      <c r="S690" s="116" t="e">
        <f>(R690/Q690)*100</f>
        <v>#DIV/0!</v>
      </c>
      <c r="T690" s="117">
        <f>SUM(T691:T696)</f>
        <v>0</v>
      </c>
      <c r="U690" s="116">
        <f>SUM(U691:U696)</f>
        <v>0</v>
      </c>
      <c r="V690" s="116" t="e">
        <f>(U690/T690)*100</f>
        <v>#DIV/0!</v>
      </c>
      <c r="W690" s="117">
        <f>SUM(W691:W696)</f>
        <v>0</v>
      </c>
      <c r="X690" s="116">
        <f>SUM(X691:X696)</f>
        <v>0</v>
      </c>
      <c r="Y690" s="116" t="e">
        <f>(X690/W690)*100</f>
        <v>#DIV/0!</v>
      </c>
      <c r="Z690" s="117">
        <f>SUM(Z691:Z696)</f>
        <v>0</v>
      </c>
      <c r="AA690" s="116">
        <f>SUM(AA691:AA696)</f>
        <v>0</v>
      </c>
      <c r="AB690" s="116" t="e">
        <f>(AA690/Z690)*100</f>
        <v>#DIV/0!</v>
      </c>
      <c r="AC690" s="117">
        <f>SUM(AC691:AC696)</f>
        <v>0</v>
      </c>
      <c r="AD690" s="116">
        <f>SUM(AD691:AD696)</f>
        <v>0</v>
      </c>
      <c r="AE690" s="116" t="e">
        <f>(AD690/AC690)*100</f>
        <v>#DIV/0!</v>
      </c>
      <c r="AF690" s="117">
        <f>SUM(AF691:AF696)</f>
        <v>30</v>
      </c>
      <c r="AG690" s="116">
        <f>SUM(AG691:AG696)</f>
        <v>0</v>
      </c>
      <c r="AH690" s="116">
        <f>(AG690/AF690)*100</f>
        <v>0</v>
      </c>
      <c r="AI690" s="117">
        <f>SUM(AI691:AI696)</f>
        <v>0</v>
      </c>
      <c r="AJ690" s="116">
        <f>SUM(AJ691:AJ696)</f>
        <v>0</v>
      </c>
      <c r="AK690" s="116" t="e">
        <f>(AJ690/AI690)*100</f>
        <v>#DIV/0!</v>
      </c>
      <c r="AL690" s="117">
        <f>SUM(AL691:AL696)</f>
        <v>0</v>
      </c>
      <c r="AM690" s="116">
        <f>SUM(AM691:AM696)</f>
        <v>0</v>
      </c>
      <c r="AN690" s="116" t="e">
        <f>(AM690/AL690)*100</f>
        <v>#DIV/0!</v>
      </c>
      <c r="AO690" s="117">
        <f>SUM(AO691:AO696)</f>
        <v>0</v>
      </c>
      <c r="AP690" s="116">
        <f>SUM(AP691:AP696)</f>
        <v>0</v>
      </c>
      <c r="AQ690" s="116" t="e">
        <f>(AP690/AO690)*100</f>
        <v>#DIV/0!</v>
      </c>
      <c r="AR690" s="12"/>
    </row>
    <row r="691" spans="1:44" ht="30">
      <c r="A691" s="228"/>
      <c r="B691" s="221"/>
      <c r="C691" s="221"/>
      <c r="D691" s="11" t="s">
        <v>17</v>
      </c>
      <c r="E691" s="117">
        <f>H691+K691+N691+Q691+T691+W691+Z691+AC691+AF691+AI691+AL691+AO691</f>
        <v>0</v>
      </c>
      <c r="F691" s="118">
        <f>I691+L691+O691+R691+U691+X691+AA691+AD691+AG691+AJ691+AM691+AP691</f>
        <v>0</v>
      </c>
      <c r="G691" s="119" t="e">
        <f t="shared" ref="G691:G696" si="2401">(F691/E691)*100</f>
        <v>#DIV/0!</v>
      </c>
      <c r="H691" s="117"/>
      <c r="I691" s="118"/>
      <c r="J691" s="119" t="e">
        <f t="shared" ref="J691:J696" si="2402">(I691/H691)*100</f>
        <v>#DIV/0!</v>
      </c>
      <c r="K691" s="117"/>
      <c r="L691" s="118"/>
      <c r="M691" s="119" t="e">
        <f t="shared" ref="M691:M696" si="2403">(L691/K691)*100</f>
        <v>#DIV/0!</v>
      </c>
      <c r="N691" s="117"/>
      <c r="O691" s="118"/>
      <c r="P691" s="119" t="e">
        <f t="shared" ref="P691:P696" si="2404">(O691/N691)*100</f>
        <v>#DIV/0!</v>
      </c>
      <c r="Q691" s="117"/>
      <c r="R691" s="118"/>
      <c r="S691" s="119" t="e">
        <f t="shared" ref="S691:S696" si="2405">(R691/Q691)*100</f>
        <v>#DIV/0!</v>
      </c>
      <c r="T691" s="117"/>
      <c r="U691" s="118"/>
      <c r="V691" s="119" t="e">
        <f t="shared" ref="V691:V696" si="2406">(U691/T691)*100</f>
        <v>#DIV/0!</v>
      </c>
      <c r="W691" s="117"/>
      <c r="X691" s="118"/>
      <c r="Y691" s="119" t="e">
        <f t="shared" ref="Y691:Y696" si="2407">(X691/W691)*100</f>
        <v>#DIV/0!</v>
      </c>
      <c r="Z691" s="117"/>
      <c r="AA691" s="118"/>
      <c r="AB691" s="119" t="e">
        <f t="shared" ref="AB691:AB696" si="2408">(AA691/Z691)*100</f>
        <v>#DIV/0!</v>
      </c>
      <c r="AC691" s="117"/>
      <c r="AD691" s="118"/>
      <c r="AE691" s="119" t="e">
        <f t="shared" ref="AE691:AE696" si="2409">(AD691/AC691)*100</f>
        <v>#DIV/0!</v>
      </c>
      <c r="AF691" s="117"/>
      <c r="AG691" s="118"/>
      <c r="AH691" s="119" t="e">
        <f t="shared" ref="AH691:AH696" si="2410">(AG691/AF691)*100</f>
        <v>#DIV/0!</v>
      </c>
      <c r="AI691" s="117"/>
      <c r="AJ691" s="118"/>
      <c r="AK691" s="119" t="e">
        <f t="shared" ref="AK691:AK696" si="2411">(AJ691/AI691)*100</f>
        <v>#DIV/0!</v>
      </c>
      <c r="AL691" s="117"/>
      <c r="AM691" s="118"/>
      <c r="AN691" s="119" t="e">
        <f t="shared" ref="AN691:AN696" si="2412">(AM691/AL691)*100</f>
        <v>#DIV/0!</v>
      </c>
      <c r="AO691" s="117"/>
      <c r="AP691" s="118"/>
      <c r="AQ691" s="119" t="e">
        <f t="shared" ref="AQ691:AQ696" si="2413">(AP691/AO691)*100</f>
        <v>#DIV/0!</v>
      </c>
      <c r="AR691" s="12"/>
    </row>
    <row r="692" spans="1:44" ht="45">
      <c r="A692" s="228"/>
      <c r="B692" s="221"/>
      <c r="C692" s="221"/>
      <c r="D692" s="11" t="s">
        <v>18</v>
      </c>
      <c r="E692" s="117">
        <f t="shared" ref="E692:E696" si="2414">H692+K692+N692+Q692+T692+W692+Z692+AC692+AF692+AI692+AL692+AO692</f>
        <v>0</v>
      </c>
      <c r="F692" s="118">
        <f t="shared" ref="F692:F696" si="2415">I692+L692+O692+R692+U692+X692+AA692+AD692+AG692+AJ692+AM692+AP692</f>
        <v>0</v>
      </c>
      <c r="G692" s="119" t="e">
        <f t="shared" si="2401"/>
        <v>#DIV/0!</v>
      </c>
      <c r="H692" s="117"/>
      <c r="I692" s="118"/>
      <c r="J692" s="119" t="e">
        <f t="shared" si="2402"/>
        <v>#DIV/0!</v>
      </c>
      <c r="K692" s="117"/>
      <c r="L692" s="118"/>
      <c r="M692" s="119" t="e">
        <f t="shared" si="2403"/>
        <v>#DIV/0!</v>
      </c>
      <c r="N692" s="117"/>
      <c r="O692" s="118"/>
      <c r="P692" s="119" t="e">
        <f t="shared" si="2404"/>
        <v>#DIV/0!</v>
      </c>
      <c r="Q692" s="117"/>
      <c r="R692" s="118"/>
      <c r="S692" s="119" t="e">
        <f t="shared" si="2405"/>
        <v>#DIV/0!</v>
      </c>
      <c r="T692" s="117"/>
      <c r="U692" s="118"/>
      <c r="V692" s="119" t="e">
        <f t="shared" si="2406"/>
        <v>#DIV/0!</v>
      </c>
      <c r="W692" s="117"/>
      <c r="X692" s="118"/>
      <c r="Y692" s="119" t="e">
        <f t="shared" si="2407"/>
        <v>#DIV/0!</v>
      </c>
      <c r="Z692" s="117"/>
      <c r="AA692" s="118"/>
      <c r="AB692" s="119" t="e">
        <f t="shared" si="2408"/>
        <v>#DIV/0!</v>
      </c>
      <c r="AC692" s="117"/>
      <c r="AD692" s="118"/>
      <c r="AE692" s="119" t="e">
        <f t="shared" si="2409"/>
        <v>#DIV/0!</v>
      </c>
      <c r="AF692" s="117"/>
      <c r="AG692" s="118"/>
      <c r="AH692" s="119" t="e">
        <f t="shared" si="2410"/>
        <v>#DIV/0!</v>
      </c>
      <c r="AI692" s="117"/>
      <c r="AJ692" s="118"/>
      <c r="AK692" s="119" t="e">
        <f t="shared" si="2411"/>
        <v>#DIV/0!</v>
      </c>
      <c r="AL692" s="117"/>
      <c r="AM692" s="118"/>
      <c r="AN692" s="119" t="e">
        <f t="shared" si="2412"/>
        <v>#DIV/0!</v>
      </c>
      <c r="AO692" s="117"/>
      <c r="AP692" s="118"/>
      <c r="AQ692" s="119" t="e">
        <f t="shared" si="2413"/>
        <v>#DIV/0!</v>
      </c>
      <c r="AR692" s="12"/>
    </row>
    <row r="693" spans="1:44" ht="39" customHeight="1">
      <c r="A693" s="228"/>
      <c r="B693" s="221"/>
      <c r="C693" s="221"/>
      <c r="D693" s="11" t="s">
        <v>26</v>
      </c>
      <c r="E693" s="117">
        <f t="shared" si="2414"/>
        <v>30</v>
      </c>
      <c r="F693" s="118">
        <f t="shared" si="2415"/>
        <v>0</v>
      </c>
      <c r="G693" s="119">
        <f t="shared" si="2401"/>
        <v>0</v>
      </c>
      <c r="H693" s="117"/>
      <c r="I693" s="118"/>
      <c r="J693" s="119" t="e">
        <f t="shared" si="2402"/>
        <v>#DIV/0!</v>
      </c>
      <c r="K693" s="117"/>
      <c r="L693" s="118"/>
      <c r="M693" s="119" t="e">
        <f t="shared" si="2403"/>
        <v>#DIV/0!</v>
      </c>
      <c r="N693" s="117"/>
      <c r="O693" s="118"/>
      <c r="P693" s="119" t="e">
        <f t="shared" si="2404"/>
        <v>#DIV/0!</v>
      </c>
      <c r="Q693" s="117"/>
      <c r="R693" s="118"/>
      <c r="S693" s="119" t="e">
        <f t="shared" si="2405"/>
        <v>#DIV/0!</v>
      </c>
      <c r="T693" s="117"/>
      <c r="U693" s="118"/>
      <c r="V693" s="119" t="e">
        <f t="shared" si="2406"/>
        <v>#DIV/0!</v>
      </c>
      <c r="W693" s="117"/>
      <c r="X693" s="118"/>
      <c r="Y693" s="119" t="e">
        <f t="shared" si="2407"/>
        <v>#DIV/0!</v>
      </c>
      <c r="Z693" s="117"/>
      <c r="AA693" s="118"/>
      <c r="AB693" s="119" t="e">
        <f t="shared" si="2408"/>
        <v>#DIV/0!</v>
      </c>
      <c r="AC693" s="117"/>
      <c r="AD693" s="118"/>
      <c r="AE693" s="119" t="e">
        <f t="shared" si="2409"/>
        <v>#DIV/0!</v>
      </c>
      <c r="AF693" s="117">
        <v>30</v>
      </c>
      <c r="AG693" s="118"/>
      <c r="AH693" s="119">
        <f t="shared" si="2410"/>
        <v>0</v>
      </c>
      <c r="AI693" s="117"/>
      <c r="AJ693" s="118"/>
      <c r="AK693" s="119" t="e">
        <f t="shared" si="2411"/>
        <v>#DIV/0!</v>
      </c>
      <c r="AL693" s="117"/>
      <c r="AM693" s="118"/>
      <c r="AN693" s="119" t="e">
        <f t="shared" si="2412"/>
        <v>#DIV/0!</v>
      </c>
      <c r="AO693" s="117"/>
      <c r="AP693" s="118"/>
      <c r="AQ693" s="119" t="e">
        <f t="shared" si="2413"/>
        <v>#DIV/0!</v>
      </c>
      <c r="AR693" s="12"/>
    </row>
    <row r="694" spans="1:44" ht="82.5" customHeight="1">
      <c r="A694" s="228"/>
      <c r="B694" s="221"/>
      <c r="C694" s="221"/>
      <c r="D694" s="101" t="s">
        <v>440</v>
      </c>
      <c r="E694" s="117">
        <f t="shared" si="2414"/>
        <v>0</v>
      </c>
      <c r="F694" s="118">
        <f t="shared" si="2415"/>
        <v>0</v>
      </c>
      <c r="G694" s="119" t="e">
        <f t="shared" si="2401"/>
        <v>#DIV/0!</v>
      </c>
      <c r="H694" s="117"/>
      <c r="I694" s="118"/>
      <c r="J694" s="119" t="e">
        <f t="shared" si="2402"/>
        <v>#DIV/0!</v>
      </c>
      <c r="K694" s="117"/>
      <c r="L694" s="118"/>
      <c r="M694" s="119" t="e">
        <f t="shared" si="2403"/>
        <v>#DIV/0!</v>
      </c>
      <c r="N694" s="117"/>
      <c r="O694" s="118"/>
      <c r="P694" s="119" t="e">
        <f t="shared" si="2404"/>
        <v>#DIV/0!</v>
      </c>
      <c r="Q694" s="117"/>
      <c r="R694" s="118"/>
      <c r="S694" s="119" t="e">
        <f t="shared" si="2405"/>
        <v>#DIV/0!</v>
      </c>
      <c r="T694" s="117"/>
      <c r="U694" s="118"/>
      <c r="V694" s="119" t="e">
        <f t="shared" si="2406"/>
        <v>#DIV/0!</v>
      </c>
      <c r="W694" s="117"/>
      <c r="X694" s="118"/>
      <c r="Y694" s="119" t="e">
        <f t="shared" si="2407"/>
        <v>#DIV/0!</v>
      </c>
      <c r="Z694" s="117"/>
      <c r="AA694" s="118"/>
      <c r="AB694" s="119" t="e">
        <f t="shared" si="2408"/>
        <v>#DIV/0!</v>
      </c>
      <c r="AC694" s="117"/>
      <c r="AD694" s="118"/>
      <c r="AE694" s="119" t="e">
        <f t="shared" si="2409"/>
        <v>#DIV/0!</v>
      </c>
      <c r="AF694" s="117"/>
      <c r="AG694" s="118"/>
      <c r="AH694" s="119" t="e">
        <f t="shared" si="2410"/>
        <v>#DIV/0!</v>
      </c>
      <c r="AI694" s="117"/>
      <c r="AJ694" s="118"/>
      <c r="AK694" s="119" t="e">
        <f t="shared" si="2411"/>
        <v>#DIV/0!</v>
      </c>
      <c r="AL694" s="117"/>
      <c r="AM694" s="118"/>
      <c r="AN694" s="119" t="e">
        <f t="shared" si="2412"/>
        <v>#DIV/0!</v>
      </c>
      <c r="AO694" s="117"/>
      <c r="AP694" s="118"/>
      <c r="AQ694" s="119" t="e">
        <f t="shared" si="2413"/>
        <v>#DIV/0!</v>
      </c>
      <c r="AR694" s="12"/>
    </row>
    <row r="695" spans="1:44" ht="36" customHeight="1">
      <c r="A695" s="228"/>
      <c r="B695" s="221"/>
      <c r="C695" s="221"/>
      <c r="D695" s="11" t="s">
        <v>41</v>
      </c>
      <c r="E695" s="117">
        <f t="shared" si="2414"/>
        <v>0</v>
      </c>
      <c r="F695" s="118">
        <f t="shared" si="2415"/>
        <v>0</v>
      </c>
      <c r="G695" s="119" t="e">
        <f t="shared" si="2401"/>
        <v>#DIV/0!</v>
      </c>
      <c r="H695" s="117"/>
      <c r="I695" s="118"/>
      <c r="J695" s="119" t="e">
        <f t="shared" si="2402"/>
        <v>#DIV/0!</v>
      </c>
      <c r="K695" s="117"/>
      <c r="L695" s="118"/>
      <c r="M695" s="119" t="e">
        <f t="shared" si="2403"/>
        <v>#DIV/0!</v>
      </c>
      <c r="N695" s="117"/>
      <c r="O695" s="118"/>
      <c r="P695" s="119" t="e">
        <f t="shared" si="2404"/>
        <v>#DIV/0!</v>
      </c>
      <c r="Q695" s="117"/>
      <c r="R695" s="118"/>
      <c r="S695" s="119" t="e">
        <f t="shared" si="2405"/>
        <v>#DIV/0!</v>
      </c>
      <c r="T695" s="117"/>
      <c r="U695" s="118"/>
      <c r="V695" s="119" t="e">
        <f t="shared" si="2406"/>
        <v>#DIV/0!</v>
      </c>
      <c r="W695" s="117"/>
      <c r="X695" s="118"/>
      <c r="Y695" s="119" t="e">
        <f t="shared" si="2407"/>
        <v>#DIV/0!</v>
      </c>
      <c r="Z695" s="117"/>
      <c r="AA695" s="118"/>
      <c r="AB695" s="119" t="e">
        <f t="shared" si="2408"/>
        <v>#DIV/0!</v>
      </c>
      <c r="AC695" s="117"/>
      <c r="AD695" s="118"/>
      <c r="AE695" s="119" t="e">
        <f t="shared" si="2409"/>
        <v>#DIV/0!</v>
      </c>
      <c r="AF695" s="117"/>
      <c r="AG695" s="118"/>
      <c r="AH695" s="119" t="e">
        <f t="shared" si="2410"/>
        <v>#DIV/0!</v>
      </c>
      <c r="AI695" s="117"/>
      <c r="AJ695" s="118"/>
      <c r="AK695" s="119" t="e">
        <f t="shared" si="2411"/>
        <v>#DIV/0!</v>
      </c>
      <c r="AL695" s="117"/>
      <c r="AM695" s="118"/>
      <c r="AN695" s="119" t="e">
        <f t="shared" si="2412"/>
        <v>#DIV/0!</v>
      </c>
      <c r="AO695" s="117"/>
      <c r="AP695" s="118"/>
      <c r="AQ695" s="119" t="e">
        <f t="shared" si="2413"/>
        <v>#DIV/0!</v>
      </c>
      <c r="AR695" s="12"/>
    </row>
    <row r="696" spans="1:44" ht="45">
      <c r="A696" s="228"/>
      <c r="B696" s="221"/>
      <c r="C696" s="221"/>
      <c r="D696" s="11" t="s">
        <v>33</v>
      </c>
      <c r="E696" s="117">
        <f t="shared" si="2414"/>
        <v>0</v>
      </c>
      <c r="F696" s="118">
        <f t="shared" si="2415"/>
        <v>0</v>
      </c>
      <c r="G696" s="119" t="e">
        <f t="shared" si="2401"/>
        <v>#DIV/0!</v>
      </c>
      <c r="H696" s="117"/>
      <c r="I696" s="118"/>
      <c r="J696" s="119" t="e">
        <f t="shared" si="2402"/>
        <v>#DIV/0!</v>
      </c>
      <c r="K696" s="117"/>
      <c r="L696" s="118"/>
      <c r="M696" s="119" t="e">
        <f t="shared" si="2403"/>
        <v>#DIV/0!</v>
      </c>
      <c r="N696" s="117"/>
      <c r="O696" s="118"/>
      <c r="P696" s="119" t="e">
        <f t="shared" si="2404"/>
        <v>#DIV/0!</v>
      </c>
      <c r="Q696" s="117"/>
      <c r="R696" s="118"/>
      <c r="S696" s="119" t="e">
        <f t="shared" si="2405"/>
        <v>#DIV/0!</v>
      </c>
      <c r="T696" s="117"/>
      <c r="U696" s="118"/>
      <c r="V696" s="119" t="e">
        <f t="shared" si="2406"/>
        <v>#DIV/0!</v>
      </c>
      <c r="W696" s="117"/>
      <c r="X696" s="118"/>
      <c r="Y696" s="119" t="e">
        <f t="shared" si="2407"/>
        <v>#DIV/0!</v>
      </c>
      <c r="Z696" s="117"/>
      <c r="AA696" s="118"/>
      <c r="AB696" s="119" t="e">
        <f t="shared" si="2408"/>
        <v>#DIV/0!</v>
      </c>
      <c r="AC696" s="117"/>
      <c r="AD696" s="118"/>
      <c r="AE696" s="119" t="e">
        <f t="shared" si="2409"/>
        <v>#DIV/0!</v>
      </c>
      <c r="AF696" s="117"/>
      <c r="AG696" s="118"/>
      <c r="AH696" s="119" t="e">
        <f t="shared" si="2410"/>
        <v>#DIV/0!</v>
      </c>
      <c r="AI696" s="117"/>
      <c r="AJ696" s="118"/>
      <c r="AK696" s="119" t="e">
        <f t="shared" si="2411"/>
        <v>#DIV/0!</v>
      </c>
      <c r="AL696" s="117"/>
      <c r="AM696" s="118"/>
      <c r="AN696" s="119" t="e">
        <f t="shared" si="2412"/>
        <v>#DIV/0!</v>
      </c>
      <c r="AO696" s="117"/>
      <c r="AP696" s="118"/>
      <c r="AQ696" s="119" t="e">
        <f t="shared" si="2413"/>
        <v>#DIV/0!</v>
      </c>
      <c r="AR696" s="12"/>
    </row>
    <row r="697" spans="1:44" ht="42" customHeight="1">
      <c r="A697" s="338" t="s">
        <v>116</v>
      </c>
      <c r="B697" s="360" t="s">
        <v>117</v>
      </c>
      <c r="C697" s="249" t="s">
        <v>309</v>
      </c>
      <c r="D697" s="11" t="s">
        <v>38</v>
      </c>
      <c r="E697" s="117">
        <f>SUM(E698:E703)</f>
        <v>140</v>
      </c>
      <c r="F697" s="116">
        <f>SUM(F698:F703)</f>
        <v>57.48</v>
      </c>
      <c r="G697" s="116">
        <f>(F697/E697)*100</f>
        <v>41.05714285714285</v>
      </c>
      <c r="H697" s="117">
        <f>SUM(H698:H703)</f>
        <v>0</v>
      </c>
      <c r="I697" s="116">
        <f>SUM(I698:I703)</f>
        <v>0</v>
      </c>
      <c r="J697" s="116" t="e">
        <f>(I697/H697)*100</f>
        <v>#DIV/0!</v>
      </c>
      <c r="K697" s="117">
        <f>SUM(K698:K703)</f>
        <v>0</v>
      </c>
      <c r="L697" s="116">
        <f>SUM(L698:L703)</f>
        <v>0</v>
      </c>
      <c r="M697" s="116" t="e">
        <f>(L697/K697)*100</f>
        <v>#DIV/0!</v>
      </c>
      <c r="N697" s="117">
        <f>SUM(N698:N703)</f>
        <v>57.48</v>
      </c>
      <c r="O697" s="116">
        <f>SUM(O698:O703)</f>
        <v>57.48</v>
      </c>
      <c r="P697" s="116">
        <f>(O697/N697)*100</f>
        <v>100</v>
      </c>
      <c r="Q697" s="117">
        <f>SUM(Q698:Q703)</f>
        <v>0</v>
      </c>
      <c r="R697" s="116">
        <f>SUM(R698:R703)</f>
        <v>0</v>
      </c>
      <c r="S697" s="116" t="e">
        <f>(R697/Q697)*100</f>
        <v>#DIV/0!</v>
      </c>
      <c r="T697" s="117">
        <f>SUM(T698:T703)</f>
        <v>0</v>
      </c>
      <c r="U697" s="116">
        <f>SUM(U698:U703)</f>
        <v>0</v>
      </c>
      <c r="V697" s="116" t="e">
        <f>(U697/T697)*100</f>
        <v>#DIV/0!</v>
      </c>
      <c r="W697" s="117">
        <f>SUM(W698:W703)</f>
        <v>0</v>
      </c>
      <c r="X697" s="116">
        <f>SUM(X698:X703)</f>
        <v>0</v>
      </c>
      <c r="Y697" s="116" t="e">
        <f>(X697/W697)*100</f>
        <v>#DIV/0!</v>
      </c>
      <c r="Z697" s="117">
        <f>SUM(Z698:Z703)</f>
        <v>0</v>
      </c>
      <c r="AA697" s="116">
        <f>SUM(AA698:AA703)</f>
        <v>0</v>
      </c>
      <c r="AB697" s="116" t="e">
        <f>(AA697/Z697)*100</f>
        <v>#DIV/0!</v>
      </c>
      <c r="AC697" s="117">
        <f>SUM(AC698:AC703)</f>
        <v>0</v>
      </c>
      <c r="AD697" s="116">
        <f>SUM(AD698:AD703)</f>
        <v>0</v>
      </c>
      <c r="AE697" s="116" t="e">
        <f>(AD697/AC697)*100</f>
        <v>#DIV/0!</v>
      </c>
      <c r="AF697" s="117">
        <f>SUM(AF698:AF703)</f>
        <v>82.52</v>
      </c>
      <c r="AG697" s="116">
        <f>SUM(AG698:AG703)</f>
        <v>0</v>
      </c>
      <c r="AH697" s="116">
        <f>(AG697/AF697)*100</f>
        <v>0</v>
      </c>
      <c r="AI697" s="117">
        <f>SUM(AI698:AI703)</f>
        <v>0</v>
      </c>
      <c r="AJ697" s="116">
        <f>SUM(AJ698:AJ703)</f>
        <v>0</v>
      </c>
      <c r="AK697" s="116" t="e">
        <f>(AJ697/AI697)*100</f>
        <v>#DIV/0!</v>
      </c>
      <c r="AL697" s="117">
        <f>SUM(AL698:AL703)</f>
        <v>0</v>
      </c>
      <c r="AM697" s="116">
        <f>SUM(AM698:AM703)</f>
        <v>0</v>
      </c>
      <c r="AN697" s="116" t="e">
        <f>(AM697/AL697)*100</f>
        <v>#DIV/0!</v>
      </c>
      <c r="AO697" s="117">
        <f>SUM(AO698:AO703)</f>
        <v>0</v>
      </c>
      <c r="AP697" s="116">
        <f>SUM(AP698:AP703)</f>
        <v>0</v>
      </c>
      <c r="AQ697" s="116" t="e">
        <f>(AP697/AO697)*100</f>
        <v>#DIV/0!</v>
      </c>
      <c r="AR697" s="12"/>
    </row>
    <row r="698" spans="1:44" ht="30">
      <c r="A698" s="338"/>
      <c r="B698" s="360"/>
      <c r="C698" s="250"/>
      <c r="D698" s="11" t="s">
        <v>17</v>
      </c>
      <c r="E698" s="117">
        <f>H698+K698+N698+Q698+T698+W698+Z698+AC698+AF698+AI698+AL698+AO698</f>
        <v>0</v>
      </c>
      <c r="F698" s="118">
        <f>I698+L698+O698+R698+U698+X698+AA698+AD698+AG698+AJ698+AM698+AP698</f>
        <v>0</v>
      </c>
      <c r="G698" s="119" t="e">
        <f t="shared" ref="G698:G703" si="2416">(F698/E698)*100</f>
        <v>#DIV/0!</v>
      </c>
      <c r="H698" s="117"/>
      <c r="I698" s="118"/>
      <c r="J698" s="119" t="e">
        <f t="shared" ref="J698:J703" si="2417">(I698/H698)*100</f>
        <v>#DIV/0!</v>
      </c>
      <c r="K698" s="117"/>
      <c r="L698" s="118"/>
      <c r="M698" s="119" t="e">
        <f t="shared" ref="M698:M703" si="2418">(L698/K698)*100</f>
        <v>#DIV/0!</v>
      </c>
      <c r="N698" s="117"/>
      <c r="O698" s="118"/>
      <c r="P698" s="119" t="e">
        <f t="shared" ref="P698:P703" si="2419">(O698/N698)*100</f>
        <v>#DIV/0!</v>
      </c>
      <c r="Q698" s="117"/>
      <c r="R698" s="118"/>
      <c r="S698" s="119" t="e">
        <f t="shared" ref="S698:S703" si="2420">(R698/Q698)*100</f>
        <v>#DIV/0!</v>
      </c>
      <c r="T698" s="117"/>
      <c r="U698" s="118"/>
      <c r="V698" s="119" t="e">
        <f t="shared" ref="V698:V703" si="2421">(U698/T698)*100</f>
        <v>#DIV/0!</v>
      </c>
      <c r="W698" s="117"/>
      <c r="X698" s="118"/>
      <c r="Y698" s="119" t="e">
        <f t="shared" ref="Y698:Y703" si="2422">(X698/W698)*100</f>
        <v>#DIV/0!</v>
      </c>
      <c r="Z698" s="117"/>
      <c r="AA698" s="118"/>
      <c r="AB698" s="119" t="e">
        <f t="shared" ref="AB698:AB703" si="2423">(AA698/Z698)*100</f>
        <v>#DIV/0!</v>
      </c>
      <c r="AC698" s="117"/>
      <c r="AD698" s="118"/>
      <c r="AE698" s="119" t="e">
        <f t="shared" ref="AE698:AE703" si="2424">(AD698/AC698)*100</f>
        <v>#DIV/0!</v>
      </c>
      <c r="AF698" s="117"/>
      <c r="AG698" s="118"/>
      <c r="AH698" s="119" t="e">
        <f t="shared" ref="AH698:AH703" si="2425">(AG698/AF698)*100</f>
        <v>#DIV/0!</v>
      </c>
      <c r="AI698" s="117"/>
      <c r="AJ698" s="118"/>
      <c r="AK698" s="119" t="e">
        <f t="shared" ref="AK698:AK703" si="2426">(AJ698/AI698)*100</f>
        <v>#DIV/0!</v>
      </c>
      <c r="AL698" s="117"/>
      <c r="AM698" s="118"/>
      <c r="AN698" s="119" t="e">
        <f t="shared" ref="AN698:AN703" si="2427">(AM698/AL698)*100</f>
        <v>#DIV/0!</v>
      </c>
      <c r="AO698" s="117"/>
      <c r="AP698" s="118"/>
      <c r="AQ698" s="119" t="e">
        <f t="shared" ref="AQ698:AQ703" si="2428">(AP698/AO698)*100</f>
        <v>#DIV/0!</v>
      </c>
      <c r="AR698" s="12"/>
    </row>
    <row r="699" spans="1:44" ht="45">
      <c r="A699" s="338"/>
      <c r="B699" s="360"/>
      <c r="C699" s="250"/>
      <c r="D699" s="11" t="s">
        <v>18</v>
      </c>
      <c r="E699" s="117">
        <f t="shared" ref="E699:E703" si="2429">H699+K699+N699+Q699+T699+W699+Z699+AC699+AF699+AI699+AL699+AO699</f>
        <v>0</v>
      </c>
      <c r="F699" s="118">
        <f t="shared" ref="F699:F703" si="2430">I699+L699+O699+R699+U699+X699+AA699+AD699+AG699+AJ699+AM699+AP699</f>
        <v>0</v>
      </c>
      <c r="G699" s="119" t="e">
        <f t="shared" si="2416"/>
        <v>#DIV/0!</v>
      </c>
      <c r="H699" s="117"/>
      <c r="I699" s="118"/>
      <c r="J699" s="119" t="e">
        <f t="shared" si="2417"/>
        <v>#DIV/0!</v>
      </c>
      <c r="K699" s="117"/>
      <c r="L699" s="118"/>
      <c r="M699" s="119" t="e">
        <f t="shared" si="2418"/>
        <v>#DIV/0!</v>
      </c>
      <c r="N699" s="117"/>
      <c r="O699" s="118"/>
      <c r="P699" s="119" t="e">
        <f t="shared" si="2419"/>
        <v>#DIV/0!</v>
      </c>
      <c r="Q699" s="117"/>
      <c r="R699" s="118"/>
      <c r="S699" s="119" t="e">
        <f t="shared" si="2420"/>
        <v>#DIV/0!</v>
      </c>
      <c r="T699" s="117"/>
      <c r="U699" s="118"/>
      <c r="V699" s="119" t="e">
        <f t="shared" si="2421"/>
        <v>#DIV/0!</v>
      </c>
      <c r="W699" s="117"/>
      <c r="X699" s="118"/>
      <c r="Y699" s="119" t="e">
        <f t="shared" si="2422"/>
        <v>#DIV/0!</v>
      </c>
      <c r="Z699" s="117"/>
      <c r="AA699" s="118"/>
      <c r="AB699" s="119" t="e">
        <f t="shared" si="2423"/>
        <v>#DIV/0!</v>
      </c>
      <c r="AC699" s="117"/>
      <c r="AD699" s="118"/>
      <c r="AE699" s="119" t="e">
        <f t="shared" si="2424"/>
        <v>#DIV/0!</v>
      </c>
      <c r="AF699" s="117"/>
      <c r="AG699" s="118"/>
      <c r="AH699" s="119" t="e">
        <f t="shared" si="2425"/>
        <v>#DIV/0!</v>
      </c>
      <c r="AI699" s="117"/>
      <c r="AJ699" s="118"/>
      <c r="AK699" s="119" t="e">
        <f t="shared" si="2426"/>
        <v>#DIV/0!</v>
      </c>
      <c r="AL699" s="117"/>
      <c r="AM699" s="118"/>
      <c r="AN699" s="119" t="e">
        <f t="shared" si="2427"/>
        <v>#DIV/0!</v>
      </c>
      <c r="AO699" s="117"/>
      <c r="AP699" s="118"/>
      <c r="AQ699" s="119" t="e">
        <f t="shared" si="2428"/>
        <v>#DIV/0!</v>
      </c>
      <c r="AR699" s="12"/>
    </row>
    <row r="700" spans="1:44" ht="24.75" customHeight="1">
      <c r="A700" s="338"/>
      <c r="B700" s="360"/>
      <c r="C700" s="250"/>
      <c r="D700" s="11" t="s">
        <v>26</v>
      </c>
      <c r="E700" s="117">
        <f t="shared" si="2429"/>
        <v>140</v>
      </c>
      <c r="F700" s="118">
        <f t="shared" si="2430"/>
        <v>57.48</v>
      </c>
      <c r="G700" s="119">
        <f t="shared" si="2416"/>
        <v>41.05714285714285</v>
      </c>
      <c r="H700" s="117"/>
      <c r="I700" s="118"/>
      <c r="J700" s="119" t="e">
        <f t="shared" si="2417"/>
        <v>#DIV/0!</v>
      </c>
      <c r="K700" s="117"/>
      <c r="L700" s="118"/>
      <c r="M700" s="119" t="e">
        <f t="shared" si="2418"/>
        <v>#DIV/0!</v>
      </c>
      <c r="N700" s="117">
        <v>57.48</v>
      </c>
      <c r="O700" s="118">
        <v>57.48</v>
      </c>
      <c r="P700" s="119">
        <f t="shared" si="2419"/>
        <v>100</v>
      </c>
      <c r="Q700" s="117"/>
      <c r="R700" s="118"/>
      <c r="S700" s="119" t="e">
        <f t="shared" si="2420"/>
        <v>#DIV/0!</v>
      </c>
      <c r="T700" s="117"/>
      <c r="U700" s="118"/>
      <c r="V700" s="119" t="e">
        <f t="shared" si="2421"/>
        <v>#DIV/0!</v>
      </c>
      <c r="W700" s="117"/>
      <c r="X700" s="118"/>
      <c r="Y700" s="119" t="e">
        <f t="shared" si="2422"/>
        <v>#DIV/0!</v>
      </c>
      <c r="Z700" s="117"/>
      <c r="AA700" s="118"/>
      <c r="AB700" s="119" t="e">
        <f t="shared" si="2423"/>
        <v>#DIV/0!</v>
      </c>
      <c r="AC700" s="117"/>
      <c r="AD700" s="118"/>
      <c r="AE700" s="119" t="e">
        <f t="shared" si="2424"/>
        <v>#DIV/0!</v>
      </c>
      <c r="AF700" s="117">
        <v>82.52</v>
      </c>
      <c r="AG700" s="118"/>
      <c r="AH700" s="119">
        <f t="shared" si="2425"/>
        <v>0</v>
      </c>
      <c r="AI700" s="117"/>
      <c r="AJ700" s="118"/>
      <c r="AK700" s="119" t="e">
        <f t="shared" si="2426"/>
        <v>#DIV/0!</v>
      </c>
      <c r="AL700" s="117"/>
      <c r="AM700" s="118"/>
      <c r="AN700" s="119" t="e">
        <f t="shared" si="2427"/>
        <v>#DIV/0!</v>
      </c>
      <c r="AO700" s="117"/>
      <c r="AP700" s="118"/>
      <c r="AQ700" s="119" t="e">
        <f t="shared" si="2428"/>
        <v>#DIV/0!</v>
      </c>
      <c r="AR700" s="12"/>
    </row>
    <row r="701" spans="1:44" ht="87" customHeight="1">
      <c r="A701" s="338"/>
      <c r="B701" s="360"/>
      <c r="C701" s="250"/>
      <c r="D701" s="101" t="s">
        <v>440</v>
      </c>
      <c r="E701" s="117">
        <f t="shared" si="2429"/>
        <v>0</v>
      </c>
      <c r="F701" s="118">
        <f t="shared" si="2430"/>
        <v>0</v>
      </c>
      <c r="G701" s="119" t="e">
        <f t="shared" si="2416"/>
        <v>#DIV/0!</v>
      </c>
      <c r="H701" s="117"/>
      <c r="I701" s="118"/>
      <c r="J701" s="119" t="e">
        <f t="shared" si="2417"/>
        <v>#DIV/0!</v>
      </c>
      <c r="K701" s="117"/>
      <c r="L701" s="118"/>
      <c r="M701" s="119" t="e">
        <f t="shared" si="2418"/>
        <v>#DIV/0!</v>
      </c>
      <c r="N701" s="117"/>
      <c r="O701" s="118"/>
      <c r="P701" s="119" t="e">
        <f t="shared" si="2419"/>
        <v>#DIV/0!</v>
      </c>
      <c r="Q701" s="117"/>
      <c r="R701" s="118"/>
      <c r="S701" s="119" t="e">
        <f t="shared" si="2420"/>
        <v>#DIV/0!</v>
      </c>
      <c r="T701" s="117"/>
      <c r="U701" s="118"/>
      <c r="V701" s="119" t="e">
        <f t="shared" si="2421"/>
        <v>#DIV/0!</v>
      </c>
      <c r="W701" s="117"/>
      <c r="X701" s="118"/>
      <c r="Y701" s="119" t="e">
        <f t="shared" si="2422"/>
        <v>#DIV/0!</v>
      </c>
      <c r="Z701" s="117"/>
      <c r="AA701" s="118"/>
      <c r="AB701" s="119" t="e">
        <f t="shared" si="2423"/>
        <v>#DIV/0!</v>
      </c>
      <c r="AC701" s="117"/>
      <c r="AD701" s="118"/>
      <c r="AE701" s="119" t="e">
        <f t="shared" si="2424"/>
        <v>#DIV/0!</v>
      </c>
      <c r="AF701" s="117"/>
      <c r="AG701" s="118"/>
      <c r="AH701" s="119" t="e">
        <f t="shared" si="2425"/>
        <v>#DIV/0!</v>
      </c>
      <c r="AI701" s="117"/>
      <c r="AJ701" s="118"/>
      <c r="AK701" s="119" t="e">
        <f t="shared" si="2426"/>
        <v>#DIV/0!</v>
      </c>
      <c r="AL701" s="117"/>
      <c r="AM701" s="118"/>
      <c r="AN701" s="119" t="e">
        <f t="shared" si="2427"/>
        <v>#DIV/0!</v>
      </c>
      <c r="AO701" s="117"/>
      <c r="AP701" s="118"/>
      <c r="AQ701" s="119" t="e">
        <f t="shared" si="2428"/>
        <v>#DIV/0!</v>
      </c>
      <c r="AR701" s="12"/>
    </row>
    <row r="702" spans="1:44" ht="30.75" customHeight="1">
      <c r="A702" s="338"/>
      <c r="B702" s="360"/>
      <c r="C702" s="250"/>
      <c r="D702" s="11" t="s">
        <v>41</v>
      </c>
      <c r="E702" s="117">
        <f t="shared" si="2429"/>
        <v>0</v>
      </c>
      <c r="F702" s="118">
        <f t="shared" si="2430"/>
        <v>0</v>
      </c>
      <c r="G702" s="119" t="e">
        <f t="shared" si="2416"/>
        <v>#DIV/0!</v>
      </c>
      <c r="H702" s="117"/>
      <c r="I702" s="118"/>
      <c r="J702" s="119" t="e">
        <f t="shared" si="2417"/>
        <v>#DIV/0!</v>
      </c>
      <c r="K702" s="117"/>
      <c r="L702" s="118"/>
      <c r="M702" s="119" t="e">
        <f t="shared" si="2418"/>
        <v>#DIV/0!</v>
      </c>
      <c r="N702" s="117"/>
      <c r="O702" s="118"/>
      <c r="P702" s="119" t="e">
        <f t="shared" si="2419"/>
        <v>#DIV/0!</v>
      </c>
      <c r="Q702" s="117"/>
      <c r="R702" s="118"/>
      <c r="S702" s="119" t="e">
        <f t="shared" si="2420"/>
        <v>#DIV/0!</v>
      </c>
      <c r="T702" s="117"/>
      <c r="U702" s="118"/>
      <c r="V702" s="119" t="e">
        <f t="shared" si="2421"/>
        <v>#DIV/0!</v>
      </c>
      <c r="W702" s="117"/>
      <c r="X702" s="118"/>
      <c r="Y702" s="119" t="e">
        <f t="shared" si="2422"/>
        <v>#DIV/0!</v>
      </c>
      <c r="Z702" s="117"/>
      <c r="AA702" s="118"/>
      <c r="AB702" s="119" t="e">
        <f t="shared" si="2423"/>
        <v>#DIV/0!</v>
      </c>
      <c r="AC702" s="117"/>
      <c r="AD702" s="118"/>
      <c r="AE702" s="119" t="e">
        <f t="shared" si="2424"/>
        <v>#DIV/0!</v>
      </c>
      <c r="AF702" s="117"/>
      <c r="AG702" s="118"/>
      <c r="AH702" s="119" t="e">
        <f t="shared" si="2425"/>
        <v>#DIV/0!</v>
      </c>
      <c r="AI702" s="117"/>
      <c r="AJ702" s="118"/>
      <c r="AK702" s="119" t="e">
        <f t="shared" si="2426"/>
        <v>#DIV/0!</v>
      </c>
      <c r="AL702" s="117"/>
      <c r="AM702" s="118"/>
      <c r="AN702" s="119" t="e">
        <f t="shared" si="2427"/>
        <v>#DIV/0!</v>
      </c>
      <c r="AO702" s="117"/>
      <c r="AP702" s="118"/>
      <c r="AQ702" s="119" t="e">
        <f t="shared" si="2428"/>
        <v>#DIV/0!</v>
      </c>
      <c r="AR702" s="12"/>
    </row>
    <row r="703" spans="1:44" ht="47.25" customHeight="1">
      <c r="A703" s="338"/>
      <c r="B703" s="360"/>
      <c r="C703" s="251"/>
      <c r="D703" s="11" t="s">
        <v>33</v>
      </c>
      <c r="E703" s="117">
        <f t="shared" si="2429"/>
        <v>0</v>
      </c>
      <c r="F703" s="118">
        <f t="shared" si="2430"/>
        <v>0</v>
      </c>
      <c r="G703" s="119" t="e">
        <f t="shared" si="2416"/>
        <v>#DIV/0!</v>
      </c>
      <c r="H703" s="117"/>
      <c r="I703" s="118"/>
      <c r="J703" s="119" t="e">
        <f t="shared" si="2417"/>
        <v>#DIV/0!</v>
      </c>
      <c r="K703" s="117"/>
      <c r="L703" s="118"/>
      <c r="M703" s="119" t="e">
        <f t="shared" si="2418"/>
        <v>#DIV/0!</v>
      </c>
      <c r="N703" s="117"/>
      <c r="O703" s="118"/>
      <c r="P703" s="119" t="e">
        <f t="shared" si="2419"/>
        <v>#DIV/0!</v>
      </c>
      <c r="Q703" s="117"/>
      <c r="R703" s="118"/>
      <c r="S703" s="119" t="e">
        <f t="shared" si="2420"/>
        <v>#DIV/0!</v>
      </c>
      <c r="T703" s="117"/>
      <c r="U703" s="118"/>
      <c r="V703" s="119" t="e">
        <f t="shared" si="2421"/>
        <v>#DIV/0!</v>
      </c>
      <c r="W703" s="117"/>
      <c r="X703" s="118"/>
      <c r="Y703" s="119" t="e">
        <f t="shared" si="2422"/>
        <v>#DIV/0!</v>
      </c>
      <c r="Z703" s="117"/>
      <c r="AA703" s="118"/>
      <c r="AB703" s="119" t="e">
        <f t="shared" si="2423"/>
        <v>#DIV/0!</v>
      </c>
      <c r="AC703" s="117"/>
      <c r="AD703" s="118"/>
      <c r="AE703" s="119" t="e">
        <f t="shared" si="2424"/>
        <v>#DIV/0!</v>
      </c>
      <c r="AF703" s="117"/>
      <c r="AG703" s="118"/>
      <c r="AH703" s="119" t="e">
        <f t="shared" si="2425"/>
        <v>#DIV/0!</v>
      </c>
      <c r="AI703" s="117"/>
      <c r="AJ703" s="118"/>
      <c r="AK703" s="119" t="e">
        <f t="shared" si="2426"/>
        <v>#DIV/0!</v>
      </c>
      <c r="AL703" s="117"/>
      <c r="AM703" s="118"/>
      <c r="AN703" s="119" t="e">
        <f t="shared" si="2427"/>
        <v>#DIV/0!</v>
      </c>
      <c r="AO703" s="117"/>
      <c r="AP703" s="118"/>
      <c r="AQ703" s="119" t="e">
        <f t="shared" si="2428"/>
        <v>#DIV/0!</v>
      </c>
      <c r="AR703" s="12"/>
    </row>
    <row r="704" spans="1:44" ht="32.25" customHeight="1">
      <c r="A704" s="228" t="s">
        <v>118</v>
      </c>
      <c r="B704" s="221" t="s">
        <v>119</v>
      </c>
      <c r="C704" s="221" t="s">
        <v>311</v>
      </c>
      <c r="D704" s="11" t="s">
        <v>38</v>
      </c>
      <c r="E704" s="117">
        <f>SUM(E705:E710)</f>
        <v>70</v>
      </c>
      <c r="F704" s="116">
        <f>SUM(F705:F710)</f>
        <v>0</v>
      </c>
      <c r="G704" s="116">
        <f>(F704/E704)*100</f>
        <v>0</v>
      </c>
      <c r="H704" s="117">
        <f>SUM(H705:H710)</f>
        <v>0</v>
      </c>
      <c r="I704" s="116">
        <f>SUM(I705:I710)</f>
        <v>0</v>
      </c>
      <c r="J704" s="116" t="e">
        <f>(I704/H704)*100</f>
        <v>#DIV/0!</v>
      </c>
      <c r="K704" s="117">
        <f>SUM(K705:K710)</f>
        <v>0</v>
      </c>
      <c r="L704" s="116">
        <f>SUM(L705:L710)</f>
        <v>0</v>
      </c>
      <c r="M704" s="116" t="e">
        <f>(L704/K704)*100</f>
        <v>#DIV/0!</v>
      </c>
      <c r="N704" s="117">
        <f>SUM(N705:N710)</f>
        <v>0</v>
      </c>
      <c r="O704" s="116">
        <f>SUM(O705:O710)</f>
        <v>0</v>
      </c>
      <c r="P704" s="116" t="e">
        <f>(O704/N704)*100</f>
        <v>#DIV/0!</v>
      </c>
      <c r="Q704" s="117">
        <f>SUM(Q705:Q710)</f>
        <v>0</v>
      </c>
      <c r="R704" s="116">
        <f>SUM(R705:R710)</f>
        <v>0</v>
      </c>
      <c r="S704" s="116" t="e">
        <f>(R704/Q704)*100</f>
        <v>#DIV/0!</v>
      </c>
      <c r="T704" s="117">
        <f>SUM(T705:T710)</f>
        <v>40</v>
      </c>
      <c r="U704" s="116">
        <f>SUM(U705:U710)</f>
        <v>0</v>
      </c>
      <c r="V704" s="116">
        <f>(U704/T704)*100</f>
        <v>0</v>
      </c>
      <c r="W704" s="117">
        <f>SUM(W705:W710)</f>
        <v>0</v>
      </c>
      <c r="X704" s="116">
        <f>SUM(X705:X710)</f>
        <v>0</v>
      </c>
      <c r="Y704" s="116" t="e">
        <f>(X704/W704)*100</f>
        <v>#DIV/0!</v>
      </c>
      <c r="Z704" s="117">
        <f>SUM(Z705:Z710)</f>
        <v>0</v>
      </c>
      <c r="AA704" s="116">
        <f>SUM(AA705:AA710)</f>
        <v>0</v>
      </c>
      <c r="AB704" s="116" t="e">
        <f>(AA704/Z704)*100</f>
        <v>#DIV/0!</v>
      </c>
      <c r="AC704" s="117">
        <f>SUM(AC705:AC710)</f>
        <v>0</v>
      </c>
      <c r="AD704" s="116">
        <f>SUM(AD705:AD710)</f>
        <v>0</v>
      </c>
      <c r="AE704" s="116" t="e">
        <f>(AD704/AC704)*100</f>
        <v>#DIV/0!</v>
      </c>
      <c r="AF704" s="117">
        <f>SUM(AF705:AF710)</f>
        <v>30</v>
      </c>
      <c r="AG704" s="116">
        <f>SUM(AG705:AG710)</f>
        <v>0</v>
      </c>
      <c r="AH704" s="116">
        <f>(AG704/AF704)*100</f>
        <v>0</v>
      </c>
      <c r="AI704" s="117">
        <f>SUM(AI705:AI710)</f>
        <v>0</v>
      </c>
      <c r="AJ704" s="116">
        <f>SUM(AJ705:AJ710)</f>
        <v>0</v>
      </c>
      <c r="AK704" s="116" t="e">
        <f>(AJ704/AI704)*100</f>
        <v>#DIV/0!</v>
      </c>
      <c r="AL704" s="117">
        <f>SUM(AL705:AL710)</f>
        <v>0</v>
      </c>
      <c r="AM704" s="116">
        <f>SUM(AM705:AM710)</f>
        <v>0</v>
      </c>
      <c r="AN704" s="116" t="e">
        <f>(AM704/AL704)*100</f>
        <v>#DIV/0!</v>
      </c>
      <c r="AO704" s="117">
        <f>SUM(AO705:AO710)</f>
        <v>0</v>
      </c>
      <c r="AP704" s="116">
        <f>SUM(AP705:AP710)</f>
        <v>0</v>
      </c>
      <c r="AQ704" s="116" t="e">
        <f>(AP704/AO704)*100</f>
        <v>#DIV/0!</v>
      </c>
      <c r="AR704" s="12"/>
    </row>
    <row r="705" spans="1:44" ht="30">
      <c r="A705" s="228"/>
      <c r="B705" s="221"/>
      <c r="C705" s="221"/>
      <c r="D705" s="11" t="s">
        <v>17</v>
      </c>
      <c r="E705" s="117">
        <f>H705+K705+N705+Q705+T705+W705+Z705+AC705+AF705+AI705+AL705+AO705</f>
        <v>0</v>
      </c>
      <c r="F705" s="118">
        <f>I705+L705+O705+R705+U705+X705+AA705+AD705+AG705+AJ705+AM705+AP705</f>
        <v>0</v>
      </c>
      <c r="G705" s="119" t="e">
        <f t="shared" ref="G705:G710" si="2431">(F705/E705)*100</f>
        <v>#DIV/0!</v>
      </c>
      <c r="H705" s="117"/>
      <c r="I705" s="118"/>
      <c r="J705" s="119" t="e">
        <f t="shared" ref="J705:J710" si="2432">(I705/H705)*100</f>
        <v>#DIV/0!</v>
      </c>
      <c r="K705" s="117"/>
      <c r="L705" s="118"/>
      <c r="M705" s="119" t="e">
        <f t="shared" ref="M705:M710" si="2433">(L705/K705)*100</f>
        <v>#DIV/0!</v>
      </c>
      <c r="N705" s="117"/>
      <c r="O705" s="118"/>
      <c r="P705" s="119" t="e">
        <f t="shared" ref="P705:P710" si="2434">(O705/N705)*100</f>
        <v>#DIV/0!</v>
      </c>
      <c r="Q705" s="117"/>
      <c r="R705" s="118"/>
      <c r="S705" s="119" t="e">
        <f t="shared" ref="S705:S710" si="2435">(R705/Q705)*100</f>
        <v>#DIV/0!</v>
      </c>
      <c r="T705" s="117"/>
      <c r="U705" s="118"/>
      <c r="V705" s="119" t="e">
        <f t="shared" ref="V705:V710" si="2436">(U705/T705)*100</f>
        <v>#DIV/0!</v>
      </c>
      <c r="W705" s="117"/>
      <c r="X705" s="118"/>
      <c r="Y705" s="119" t="e">
        <f t="shared" ref="Y705:Y710" si="2437">(X705/W705)*100</f>
        <v>#DIV/0!</v>
      </c>
      <c r="Z705" s="117"/>
      <c r="AA705" s="118"/>
      <c r="AB705" s="119" t="e">
        <f t="shared" ref="AB705:AB710" si="2438">(AA705/Z705)*100</f>
        <v>#DIV/0!</v>
      </c>
      <c r="AC705" s="117"/>
      <c r="AD705" s="118"/>
      <c r="AE705" s="119" t="e">
        <f t="shared" ref="AE705:AE710" si="2439">(AD705/AC705)*100</f>
        <v>#DIV/0!</v>
      </c>
      <c r="AF705" s="117"/>
      <c r="AG705" s="118"/>
      <c r="AH705" s="119" t="e">
        <f t="shared" ref="AH705:AH710" si="2440">(AG705/AF705)*100</f>
        <v>#DIV/0!</v>
      </c>
      <c r="AI705" s="117"/>
      <c r="AJ705" s="118"/>
      <c r="AK705" s="119" t="e">
        <f t="shared" ref="AK705:AK710" si="2441">(AJ705/AI705)*100</f>
        <v>#DIV/0!</v>
      </c>
      <c r="AL705" s="117"/>
      <c r="AM705" s="118"/>
      <c r="AN705" s="119" t="e">
        <f t="shared" ref="AN705:AN710" si="2442">(AM705/AL705)*100</f>
        <v>#DIV/0!</v>
      </c>
      <c r="AO705" s="117"/>
      <c r="AP705" s="118"/>
      <c r="AQ705" s="119" t="e">
        <f t="shared" ref="AQ705:AQ710" si="2443">(AP705/AO705)*100</f>
        <v>#DIV/0!</v>
      </c>
      <c r="AR705" s="12"/>
    </row>
    <row r="706" spans="1:44" ht="45">
      <c r="A706" s="228"/>
      <c r="B706" s="221"/>
      <c r="C706" s="221"/>
      <c r="D706" s="11" t="s">
        <v>18</v>
      </c>
      <c r="E706" s="117">
        <f t="shared" ref="E706:E710" si="2444">H706+K706+N706+Q706+T706+W706+Z706+AC706+AF706+AI706+AL706+AO706</f>
        <v>0</v>
      </c>
      <c r="F706" s="118">
        <f t="shared" ref="F706:F710" si="2445">I706+L706+O706+R706+U706+X706+AA706+AD706+AG706+AJ706+AM706+AP706</f>
        <v>0</v>
      </c>
      <c r="G706" s="119" t="e">
        <f t="shared" si="2431"/>
        <v>#DIV/0!</v>
      </c>
      <c r="H706" s="117"/>
      <c r="I706" s="118"/>
      <c r="J706" s="119" t="e">
        <f t="shared" si="2432"/>
        <v>#DIV/0!</v>
      </c>
      <c r="K706" s="117"/>
      <c r="L706" s="118"/>
      <c r="M706" s="119" t="e">
        <f t="shared" si="2433"/>
        <v>#DIV/0!</v>
      </c>
      <c r="N706" s="117"/>
      <c r="O706" s="118"/>
      <c r="P706" s="119" t="e">
        <f t="shared" si="2434"/>
        <v>#DIV/0!</v>
      </c>
      <c r="Q706" s="117"/>
      <c r="R706" s="118"/>
      <c r="S706" s="119" t="e">
        <f t="shared" si="2435"/>
        <v>#DIV/0!</v>
      </c>
      <c r="T706" s="117"/>
      <c r="U706" s="118"/>
      <c r="V706" s="119" t="e">
        <f t="shared" si="2436"/>
        <v>#DIV/0!</v>
      </c>
      <c r="W706" s="117"/>
      <c r="X706" s="118"/>
      <c r="Y706" s="119" t="e">
        <f t="shared" si="2437"/>
        <v>#DIV/0!</v>
      </c>
      <c r="Z706" s="117"/>
      <c r="AA706" s="118"/>
      <c r="AB706" s="119" t="e">
        <f t="shared" si="2438"/>
        <v>#DIV/0!</v>
      </c>
      <c r="AC706" s="117"/>
      <c r="AD706" s="118"/>
      <c r="AE706" s="119" t="e">
        <f t="shared" si="2439"/>
        <v>#DIV/0!</v>
      </c>
      <c r="AF706" s="117"/>
      <c r="AG706" s="118"/>
      <c r="AH706" s="119" t="e">
        <f t="shared" si="2440"/>
        <v>#DIV/0!</v>
      </c>
      <c r="AI706" s="117"/>
      <c r="AJ706" s="118"/>
      <c r="AK706" s="119" t="e">
        <f t="shared" si="2441"/>
        <v>#DIV/0!</v>
      </c>
      <c r="AL706" s="117"/>
      <c r="AM706" s="118"/>
      <c r="AN706" s="119" t="e">
        <f t="shared" si="2442"/>
        <v>#DIV/0!</v>
      </c>
      <c r="AO706" s="117"/>
      <c r="AP706" s="118"/>
      <c r="AQ706" s="119" t="e">
        <f t="shared" si="2443"/>
        <v>#DIV/0!</v>
      </c>
      <c r="AR706" s="12"/>
    </row>
    <row r="707" spans="1:44" ht="28.5" customHeight="1">
      <c r="A707" s="228"/>
      <c r="B707" s="221"/>
      <c r="C707" s="221"/>
      <c r="D707" s="11" t="s">
        <v>26</v>
      </c>
      <c r="E707" s="117">
        <f t="shared" si="2444"/>
        <v>70</v>
      </c>
      <c r="F707" s="118">
        <f t="shared" si="2445"/>
        <v>0</v>
      </c>
      <c r="G707" s="119">
        <f t="shared" si="2431"/>
        <v>0</v>
      </c>
      <c r="H707" s="117"/>
      <c r="I707" s="118"/>
      <c r="J707" s="119" t="e">
        <f t="shared" si="2432"/>
        <v>#DIV/0!</v>
      </c>
      <c r="K707" s="117"/>
      <c r="L707" s="118"/>
      <c r="M707" s="119" t="e">
        <f t="shared" si="2433"/>
        <v>#DIV/0!</v>
      </c>
      <c r="N707" s="117"/>
      <c r="O707" s="118"/>
      <c r="P707" s="119" t="e">
        <f t="shared" si="2434"/>
        <v>#DIV/0!</v>
      </c>
      <c r="Q707" s="117"/>
      <c r="R707" s="118"/>
      <c r="S707" s="119" t="e">
        <f t="shared" si="2435"/>
        <v>#DIV/0!</v>
      </c>
      <c r="T707" s="117">
        <v>40</v>
      </c>
      <c r="U707" s="118"/>
      <c r="V707" s="119">
        <f t="shared" si="2436"/>
        <v>0</v>
      </c>
      <c r="W707" s="117"/>
      <c r="X707" s="118"/>
      <c r="Y707" s="119" t="e">
        <f t="shared" si="2437"/>
        <v>#DIV/0!</v>
      </c>
      <c r="Z707" s="117"/>
      <c r="AA707" s="118"/>
      <c r="AB707" s="119" t="e">
        <f t="shared" si="2438"/>
        <v>#DIV/0!</v>
      </c>
      <c r="AC707" s="117"/>
      <c r="AD707" s="118"/>
      <c r="AE707" s="119" t="e">
        <f t="shared" si="2439"/>
        <v>#DIV/0!</v>
      </c>
      <c r="AF707" s="117">
        <v>30</v>
      </c>
      <c r="AG707" s="118"/>
      <c r="AH707" s="119">
        <f t="shared" si="2440"/>
        <v>0</v>
      </c>
      <c r="AI707" s="117"/>
      <c r="AJ707" s="118"/>
      <c r="AK707" s="119" t="e">
        <f t="shared" si="2441"/>
        <v>#DIV/0!</v>
      </c>
      <c r="AL707" s="117"/>
      <c r="AM707" s="118"/>
      <c r="AN707" s="119" t="e">
        <f t="shared" si="2442"/>
        <v>#DIV/0!</v>
      </c>
      <c r="AO707" s="117"/>
      <c r="AP707" s="118"/>
      <c r="AQ707" s="119" t="e">
        <f t="shared" si="2443"/>
        <v>#DIV/0!</v>
      </c>
      <c r="AR707" s="12"/>
    </row>
    <row r="708" spans="1:44" ht="83.25" customHeight="1">
      <c r="A708" s="228"/>
      <c r="B708" s="221"/>
      <c r="C708" s="221"/>
      <c r="D708" s="101" t="s">
        <v>440</v>
      </c>
      <c r="E708" s="117">
        <f t="shared" si="2444"/>
        <v>0</v>
      </c>
      <c r="F708" s="118">
        <f t="shared" si="2445"/>
        <v>0</v>
      </c>
      <c r="G708" s="119" t="e">
        <f t="shared" si="2431"/>
        <v>#DIV/0!</v>
      </c>
      <c r="H708" s="117"/>
      <c r="I708" s="118"/>
      <c r="J708" s="119" t="e">
        <f t="shared" si="2432"/>
        <v>#DIV/0!</v>
      </c>
      <c r="K708" s="117"/>
      <c r="L708" s="118"/>
      <c r="M708" s="119" t="e">
        <f t="shared" si="2433"/>
        <v>#DIV/0!</v>
      </c>
      <c r="N708" s="117"/>
      <c r="O708" s="118"/>
      <c r="P708" s="119" t="e">
        <f t="shared" si="2434"/>
        <v>#DIV/0!</v>
      </c>
      <c r="Q708" s="117"/>
      <c r="R708" s="118"/>
      <c r="S708" s="119" t="e">
        <f t="shared" si="2435"/>
        <v>#DIV/0!</v>
      </c>
      <c r="T708" s="117"/>
      <c r="U708" s="118"/>
      <c r="V708" s="119" t="e">
        <f t="shared" si="2436"/>
        <v>#DIV/0!</v>
      </c>
      <c r="W708" s="117"/>
      <c r="X708" s="118"/>
      <c r="Y708" s="119" t="e">
        <f t="shared" si="2437"/>
        <v>#DIV/0!</v>
      </c>
      <c r="Z708" s="117"/>
      <c r="AA708" s="118"/>
      <c r="AB708" s="119" t="e">
        <f t="shared" si="2438"/>
        <v>#DIV/0!</v>
      </c>
      <c r="AC708" s="117"/>
      <c r="AD708" s="118"/>
      <c r="AE708" s="119" t="e">
        <f t="shared" si="2439"/>
        <v>#DIV/0!</v>
      </c>
      <c r="AF708" s="117"/>
      <c r="AG708" s="118"/>
      <c r="AH708" s="119" t="e">
        <f t="shared" si="2440"/>
        <v>#DIV/0!</v>
      </c>
      <c r="AI708" s="117"/>
      <c r="AJ708" s="118"/>
      <c r="AK708" s="119" t="e">
        <f t="shared" si="2441"/>
        <v>#DIV/0!</v>
      </c>
      <c r="AL708" s="117"/>
      <c r="AM708" s="118"/>
      <c r="AN708" s="119" t="e">
        <f t="shared" si="2442"/>
        <v>#DIV/0!</v>
      </c>
      <c r="AO708" s="117"/>
      <c r="AP708" s="118"/>
      <c r="AQ708" s="119" t="e">
        <f t="shared" si="2443"/>
        <v>#DIV/0!</v>
      </c>
      <c r="AR708" s="12"/>
    </row>
    <row r="709" spans="1:44" ht="39.75" customHeight="1">
      <c r="A709" s="228"/>
      <c r="B709" s="221"/>
      <c r="C709" s="221"/>
      <c r="D709" s="11" t="s">
        <v>41</v>
      </c>
      <c r="E709" s="117">
        <f t="shared" si="2444"/>
        <v>0</v>
      </c>
      <c r="F709" s="118">
        <f t="shared" si="2445"/>
        <v>0</v>
      </c>
      <c r="G709" s="119" t="e">
        <f t="shared" si="2431"/>
        <v>#DIV/0!</v>
      </c>
      <c r="H709" s="117"/>
      <c r="I709" s="118"/>
      <c r="J709" s="119" t="e">
        <f t="shared" si="2432"/>
        <v>#DIV/0!</v>
      </c>
      <c r="K709" s="117"/>
      <c r="L709" s="118"/>
      <c r="M709" s="119" t="e">
        <f t="shared" si="2433"/>
        <v>#DIV/0!</v>
      </c>
      <c r="N709" s="117"/>
      <c r="O709" s="118"/>
      <c r="P709" s="119" t="e">
        <f t="shared" si="2434"/>
        <v>#DIV/0!</v>
      </c>
      <c r="Q709" s="117"/>
      <c r="R709" s="118"/>
      <c r="S709" s="119" t="e">
        <f t="shared" si="2435"/>
        <v>#DIV/0!</v>
      </c>
      <c r="T709" s="117"/>
      <c r="U709" s="118"/>
      <c r="V709" s="119" t="e">
        <f t="shared" si="2436"/>
        <v>#DIV/0!</v>
      </c>
      <c r="W709" s="117"/>
      <c r="X709" s="118"/>
      <c r="Y709" s="119" t="e">
        <f t="shared" si="2437"/>
        <v>#DIV/0!</v>
      </c>
      <c r="Z709" s="117"/>
      <c r="AA709" s="118"/>
      <c r="AB709" s="119" t="e">
        <f t="shared" si="2438"/>
        <v>#DIV/0!</v>
      </c>
      <c r="AC709" s="117"/>
      <c r="AD709" s="118"/>
      <c r="AE709" s="119" t="e">
        <f t="shared" si="2439"/>
        <v>#DIV/0!</v>
      </c>
      <c r="AF709" s="117"/>
      <c r="AG709" s="118"/>
      <c r="AH709" s="119" t="e">
        <f t="shared" si="2440"/>
        <v>#DIV/0!</v>
      </c>
      <c r="AI709" s="117"/>
      <c r="AJ709" s="118"/>
      <c r="AK709" s="119" t="e">
        <f t="shared" si="2441"/>
        <v>#DIV/0!</v>
      </c>
      <c r="AL709" s="117"/>
      <c r="AM709" s="118"/>
      <c r="AN709" s="119" t="e">
        <f t="shared" si="2442"/>
        <v>#DIV/0!</v>
      </c>
      <c r="AO709" s="117"/>
      <c r="AP709" s="118"/>
      <c r="AQ709" s="119" t="e">
        <f t="shared" si="2443"/>
        <v>#DIV/0!</v>
      </c>
      <c r="AR709" s="12"/>
    </row>
    <row r="710" spans="1:44" ht="45">
      <c r="A710" s="228"/>
      <c r="B710" s="221"/>
      <c r="C710" s="221"/>
      <c r="D710" s="11" t="s">
        <v>33</v>
      </c>
      <c r="E710" s="117">
        <f t="shared" si="2444"/>
        <v>0</v>
      </c>
      <c r="F710" s="118">
        <f t="shared" si="2445"/>
        <v>0</v>
      </c>
      <c r="G710" s="119" t="e">
        <f t="shared" si="2431"/>
        <v>#DIV/0!</v>
      </c>
      <c r="H710" s="117"/>
      <c r="I710" s="118"/>
      <c r="J710" s="119" t="e">
        <f t="shared" si="2432"/>
        <v>#DIV/0!</v>
      </c>
      <c r="K710" s="117"/>
      <c r="L710" s="118"/>
      <c r="M710" s="119" t="e">
        <f t="shared" si="2433"/>
        <v>#DIV/0!</v>
      </c>
      <c r="N710" s="117"/>
      <c r="O710" s="118"/>
      <c r="P710" s="119" t="e">
        <f t="shared" si="2434"/>
        <v>#DIV/0!</v>
      </c>
      <c r="Q710" s="117"/>
      <c r="R710" s="118"/>
      <c r="S710" s="119" t="e">
        <f t="shared" si="2435"/>
        <v>#DIV/0!</v>
      </c>
      <c r="T710" s="117"/>
      <c r="U710" s="118"/>
      <c r="V710" s="119" t="e">
        <f t="shared" si="2436"/>
        <v>#DIV/0!</v>
      </c>
      <c r="W710" s="117"/>
      <c r="X710" s="118"/>
      <c r="Y710" s="119" t="e">
        <f t="shared" si="2437"/>
        <v>#DIV/0!</v>
      </c>
      <c r="Z710" s="117"/>
      <c r="AA710" s="118"/>
      <c r="AB710" s="119" t="e">
        <f t="shared" si="2438"/>
        <v>#DIV/0!</v>
      </c>
      <c r="AC710" s="117"/>
      <c r="AD710" s="118"/>
      <c r="AE710" s="119" t="e">
        <f t="shared" si="2439"/>
        <v>#DIV/0!</v>
      </c>
      <c r="AF710" s="117"/>
      <c r="AG710" s="118"/>
      <c r="AH710" s="119" t="e">
        <f t="shared" si="2440"/>
        <v>#DIV/0!</v>
      </c>
      <c r="AI710" s="117"/>
      <c r="AJ710" s="118"/>
      <c r="AK710" s="119" t="e">
        <f t="shared" si="2441"/>
        <v>#DIV/0!</v>
      </c>
      <c r="AL710" s="117"/>
      <c r="AM710" s="118"/>
      <c r="AN710" s="119" t="e">
        <f t="shared" si="2442"/>
        <v>#DIV/0!</v>
      </c>
      <c r="AO710" s="117"/>
      <c r="AP710" s="118"/>
      <c r="AQ710" s="119" t="e">
        <f t="shared" si="2443"/>
        <v>#DIV/0!</v>
      </c>
      <c r="AR710" s="12"/>
    </row>
    <row r="711" spans="1:44" ht="31.5" customHeight="1">
      <c r="A711" s="228" t="s">
        <v>120</v>
      </c>
      <c r="B711" s="221" t="s">
        <v>121</v>
      </c>
      <c r="C711" s="221" t="s">
        <v>311</v>
      </c>
      <c r="D711" s="11" t="s">
        <v>38</v>
      </c>
      <c r="E711" s="117">
        <f>SUM(E712:E717)</f>
        <v>240</v>
      </c>
      <c r="F711" s="116">
        <f>SUM(F712:F717)</f>
        <v>0</v>
      </c>
      <c r="G711" s="116">
        <f>(F711/E711)*100</f>
        <v>0</v>
      </c>
      <c r="H711" s="117">
        <f>SUM(H712:H717)</f>
        <v>0</v>
      </c>
      <c r="I711" s="116">
        <f>SUM(I712:I717)</f>
        <v>0</v>
      </c>
      <c r="J711" s="116" t="e">
        <f>(I711/H711)*100</f>
        <v>#DIV/0!</v>
      </c>
      <c r="K711" s="117">
        <f>SUM(K712:K717)</f>
        <v>0</v>
      </c>
      <c r="L711" s="116">
        <f>SUM(L712:L717)</f>
        <v>0</v>
      </c>
      <c r="M711" s="116" t="e">
        <f>(L711/K711)*100</f>
        <v>#DIV/0!</v>
      </c>
      <c r="N711" s="117">
        <f>SUM(N712:N717)</f>
        <v>0</v>
      </c>
      <c r="O711" s="116">
        <f>SUM(O712:O717)</f>
        <v>0</v>
      </c>
      <c r="P711" s="116" t="e">
        <f>(O711/N711)*100</f>
        <v>#DIV/0!</v>
      </c>
      <c r="Q711" s="117">
        <f>SUM(Q712:Q717)</f>
        <v>0</v>
      </c>
      <c r="R711" s="116">
        <f>SUM(R712:R717)</f>
        <v>0</v>
      </c>
      <c r="S711" s="116" t="e">
        <f>(R711/Q711)*100</f>
        <v>#DIV/0!</v>
      </c>
      <c r="T711" s="117">
        <f>SUM(T712:T717)</f>
        <v>240</v>
      </c>
      <c r="U711" s="116">
        <f>SUM(U712:U717)</f>
        <v>0</v>
      </c>
      <c r="V711" s="116">
        <f>(U711/T711)*100</f>
        <v>0</v>
      </c>
      <c r="W711" s="117">
        <f>SUM(W712:W717)</f>
        <v>0</v>
      </c>
      <c r="X711" s="116">
        <f>SUM(X712:X717)</f>
        <v>0</v>
      </c>
      <c r="Y711" s="116" t="e">
        <f>(X711/W711)*100</f>
        <v>#DIV/0!</v>
      </c>
      <c r="Z711" s="117">
        <f>SUM(Z712:Z717)</f>
        <v>0</v>
      </c>
      <c r="AA711" s="116">
        <f>SUM(AA712:AA717)</f>
        <v>0</v>
      </c>
      <c r="AB711" s="116" t="e">
        <f>(AA711/Z711)*100</f>
        <v>#DIV/0!</v>
      </c>
      <c r="AC711" s="117">
        <f>SUM(AC712:AC717)</f>
        <v>0</v>
      </c>
      <c r="AD711" s="116">
        <f>SUM(AD712:AD717)</f>
        <v>0</v>
      </c>
      <c r="AE711" s="116" t="e">
        <f>(AD711/AC711)*100</f>
        <v>#DIV/0!</v>
      </c>
      <c r="AF711" s="117">
        <f>SUM(AF712:AF717)</f>
        <v>0</v>
      </c>
      <c r="AG711" s="116">
        <f>SUM(AG712:AG717)</f>
        <v>0</v>
      </c>
      <c r="AH711" s="116" t="e">
        <f>(AG711/AF711)*100</f>
        <v>#DIV/0!</v>
      </c>
      <c r="AI711" s="117">
        <f>SUM(AI712:AI717)</f>
        <v>0</v>
      </c>
      <c r="AJ711" s="116">
        <f>SUM(AJ712:AJ717)</f>
        <v>0</v>
      </c>
      <c r="AK711" s="116" t="e">
        <f>(AJ711/AI711)*100</f>
        <v>#DIV/0!</v>
      </c>
      <c r="AL711" s="117">
        <f>SUM(AL712:AL717)</f>
        <v>0</v>
      </c>
      <c r="AM711" s="116">
        <f>SUM(AM712:AM717)</f>
        <v>0</v>
      </c>
      <c r="AN711" s="116" t="e">
        <f>(AM711/AL711)*100</f>
        <v>#DIV/0!</v>
      </c>
      <c r="AO711" s="117">
        <f>SUM(AO712:AO717)</f>
        <v>0</v>
      </c>
      <c r="AP711" s="116">
        <f>SUM(AP712:AP717)</f>
        <v>0</v>
      </c>
      <c r="AQ711" s="116" t="e">
        <f>(AP711/AO711)*100</f>
        <v>#DIV/0!</v>
      </c>
      <c r="AR711" s="12"/>
    </row>
    <row r="712" spans="1:44" ht="30">
      <c r="A712" s="228"/>
      <c r="B712" s="221"/>
      <c r="C712" s="221"/>
      <c r="D712" s="11" t="s">
        <v>17</v>
      </c>
      <c r="E712" s="117">
        <f>H712+K712+N712+Q712+T712+W712+Z712+AC712+AF712+AI712+AL712+AO712</f>
        <v>0</v>
      </c>
      <c r="F712" s="118">
        <f>I712+L712+O712+R712+U712+X712+AA712+AD712+AG712+AJ712+AM712+AP712</f>
        <v>0</v>
      </c>
      <c r="G712" s="119" t="e">
        <f t="shared" ref="G712:G717" si="2446">(F712/E712)*100</f>
        <v>#DIV/0!</v>
      </c>
      <c r="H712" s="117"/>
      <c r="I712" s="118"/>
      <c r="J712" s="119" t="e">
        <f t="shared" ref="J712:J717" si="2447">(I712/H712)*100</f>
        <v>#DIV/0!</v>
      </c>
      <c r="K712" s="117"/>
      <c r="L712" s="118"/>
      <c r="M712" s="119" t="e">
        <f t="shared" ref="M712:M717" si="2448">(L712/K712)*100</f>
        <v>#DIV/0!</v>
      </c>
      <c r="N712" s="117"/>
      <c r="O712" s="118"/>
      <c r="P712" s="119" t="e">
        <f t="shared" ref="P712:P717" si="2449">(O712/N712)*100</f>
        <v>#DIV/0!</v>
      </c>
      <c r="Q712" s="117"/>
      <c r="R712" s="118"/>
      <c r="S712" s="119" t="e">
        <f t="shared" ref="S712:S717" si="2450">(R712/Q712)*100</f>
        <v>#DIV/0!</v>
      </c>
      <c r="T712" s="117"/>
      <c r="U712" s="118"/>
      <c r="V712" s="119" t="e">
        <f t="shared" ref="V712:V717" si="2451">(U712/T712)*100</f>
        <v>#DIV/0!</v>
      </c>
      <c r="W712" s="117"/>
      <c r="X712" s="118"/>
      <c r="Y712" s="119" t="e">
        <f t="shared" ref="Y712:Y717" si="2452">(X712/W712)*100</f>
        <v>#DIV/0!</v>
      </c>
      <c r="Z712" s="117"/>
      <c r="AA712" s="118"/>
      <c r="AB712" s="119" t="e">
        <f t="shared" ref="AB712:AB717" si="2453">(AA712/Z712)*100</f>
        <v>#DIV/0!</v>
      </c>
      <c r="AC712" s="117"/>
      <c r="AD712" s="118"/>
      <c r="AE712" s="119" t="e">
        <f t="shared" ref="AE712:AE717" si="2454">(AD712/AC712)*100</f>
        <v>#DIV/0!</v>
      </c>
      <c r="AF712" s="117"/>
      <c r="AG712" s="118"/>
      <c r="AH712" s="119" t="e">
        <f t="shared" ref="AH712:AH717" si="2455">(AG712/AF712)*100</f>
        <v>#DIV/0!</v>
      </c>
      <c r="AI712" s="117"/>
      <c r="AJ712" s="118"/>
      <c r="AK712" s="119" t="e">
        <f t="shared" ref="AK712:AK717" si="2456">(AJ712/AI712)*100</f>
        <v>#DIV/0!</v>
      </c>
      <c r="AL712" s="117"/>
      <c r="AM712" s="118"/>
      <c r="AN712" s="119" t="e">
        <f t="shared" ref="AN712:AN717" si="2457">(AM712/AL712)*100</f>
        <v>#DIV/0!</v>
      </c>
      <c r="AO712" s="117"/>
      <c r="AP712" s="118"/>
      <c r="AQ712" s="119" t="e">
        <f t="shared" ref="AQ712:AQ717" si="2458">(AP712/AO712)*100</f>
        <v>#DIV/0!</v>
      </c>
      <c r="AR712" s="12"/>
    </row>
    <row r="713" spans="1:44" ht="45">
      <c r="A713" s="228"/>
      <c r="B713" s="221"/>
      <c r="C713" s="221"/>
      <c r="D713" s="11" t="s">
        <v>18</v>
      </c>
      <c r="E713" s="117">
        <f t="shared" ref="E713:E717" si="2459">H713+K713+N713+Q713+T713+W713+Z713+AC713+AF713+AI713+AL713+AO713</f>
        <v>0</v>
      </c>
      <c r="F713" s="118">
        <f t="shared" ref="F713:F717" si="2460">I713+L713+O713+R713+U713+X713+AA713+AD713+AG713+AJ713+AM713+AP713</f>
        <v>0</v>
      </c>
      <c r="G713" s="119" t="e">
        <f t="shared" si="2446"/>
        <v>#DIV/0!</v>
      </c>
      <c r="H713" s="117"/>
      <c r="I713" s="118"/>
      <c r="J713" s="119" t="e">
        <f t="shared" si="2447"/>
        <v>#DIV/0!</v>
      </c>
      <c r="K713" s="117"/>
      <c r="L713" s="118"/>
      <c r="M713" s="119" t="e">
        <f t="shared" si="2448"/>
        <v>#DIV/0!</v>
      </c>
      <c r="N713" s="117"/>
      <c r="O713" s="118"/>
      <c r="P713" s="119" t="e">
        <f t="shared" si="2449"/>
        <v>#DIV/0!</v>
      </c>
      <c r="Q713" s="117"/>
      <c r="R713" s="118"/>
      <c r="S713" s="119" t="e">
        <f t="shared" si="2450"/>
        <v>#DIV/0!</v>
      </c>
      <c r="T713" s="117"/>
      <c r="U713" s="118"/>
      <c r="V713" s="119" t="e">
        <f t="shared" si="2451"/>
        <v>#DIV/0!</v>
      </c>
      <c r="W713" s="117"/>
      <c r="X713" s="118"/>
      <c r="Y713" s="119" t="e">
        <f t="shared" si="2452"/>
        <v>#DIV/0!</v>
      </c>
      <c r="Z713" s="117"/>
      <c r="AA713" s="118"/>
      <c r="AB713" s="119" t="e">
        <f t="shared" si="2453"/>
        <v>#DIV/0!</v>
      </c>
      <c r="AC713" s="117"/>
      <c r="AD713" s="118"/>
      <c r="AE713" s="119" t="e">
        <f t="shared" si="2454"/>
        <v>#DIV/0!</v>
      </c>
      <c r="AF713" s="117"/>
      <c r="AG713" s="118"/>
      <c r="AH713" s="119" t="e">
        <f t="shared" si="2455"/>
        <v>#DIV/0!</v>
      </c>
      <c r="AI713" s="117"/>
      <c r="AJ713" s="118"/>
      <c r="AK713" s="119" t="e">
        <f t="shared" si="2456"/>
        <v>#DIV/0!</v>
      </c>
      <c r="AL713" s="117"/>
      <c r="AM713" s="118"/>
      <c r="AN713" s="119" t="e">
        <f t="shared" si="2457"/>
        <v>#DIV/0!</v>
      </c>
      <c r="AO713" s="117"/>
      <c r="AP713" s="118"/>
      <c r="AQ713" s="119" t="e">
        <f t="shared" si="2458"/>
        <v>#DIV/0!</v>
      </c>
      <c r="AR713" s="12"/>
    </row>
    <row r="714" spans="1:44" ht="31.5" customHeight="1">
      <c r="A714" s="228"/>
      <c r="B714" s="221"/>
      <c r="C714" s="221"/>
      <c r="D714" s="11" t="s">
        <v>26</v>
      </c>
      <c r="E714" s="117">
        <f t="shared" si="2459"/>
        <v>240</v>
      </c>
      <c r="F714" s="118">
        <f t="shared" si="2460"/>
        <v>0</v>
      </c>
      <c r="G714" s="119">
        <f t="shared" si="2446"/>
        <v>0</v>
      </c>
      <c r="H714" s="117"/>
      <c r="I714" s="118"/>
      <c r="J714" s="119" t="e">
        <f t="shared" si="2447"/>
        <v>#DIV/0!</v>
      </c>
      <c r="K714" s="117"/>
      <c r="L714" s="118"/>
      <c r="M714" s="119" t="e">
        <f t="shared" si="2448"/>
        <v>#DIV/0!</v>
      </c>
      <c r="N714" s="117"/>
      <c r="O714" s="118"/>
      <c r="P714" s="119" t="e">
        <f t="shared" si="2449"/>
        <v>#DIV/0!</v>
      </c>
      <c r="Q714" s="117"/>
      <c r="R714" s="118"/>
      <c r="S714" s="119" t="e">
        <f t="shared" si="2450"/>
        <v>#DIV/0!</v>
      </c>
      <c r="T714" s="117">
        <v>240</v>
      </c>
      <c r="U714" s="118"/>
      <c r="V714" s="119">
        <f t="shared" si="2451"/>
        <v>0</v>
      </c>
      <c r="W714" s="117"/>
      <c r="X714" s="118"/>
      <c r="Y714" s="119" t="e">
        <f t="shared" si="2452"/>
        <v>#DIV/0!</v>
      </c>
      <c r="Z714" s="117"/>
      <c r="AA714" s="118"/>
      <c r="AB714" s="119" t="e">
        <f t="shared" si="2453"/>
        <v>#DIV/0!</v>
      </c>
      <c r="AC714" s="117"/>
      <c r="AD714" s="118"/>
      <c r="AE714" s="119" t="e">
        <f t="shared" si="2454"/>
        <v>#DIV/0!</v>
      </c>
      <c r="AF714" s="117"/>
      <c r="AG714" s="118"/>
      <c r="AH714" s="119" t="e">
        <f t="shared" si="2455"/>
        <v>#DIV/0!</v>
      </c>
      <c r="AI714" s="117"/>
      <c r="AJ714" s="118"/>
      <c r="AK714" s="119" t="e">
        <f t="shared" si="2456"/>
        <v>#DIV/0!</v>
      </c>
      <c r="AL714" s="117"/>
      <c r="AM714" s="118"/>
      <c r="AN714" s="119" t="e">
        <f t="shared" si="2457"/>
        <v>#DIV/0!</v>
      </c>
      <c r="AO714" s="117"/>
      <c r="AP714" s="118"/>
      <c r="AQ714" s="119" t="e">
        <f t="shared" si="2458"/>
        <v>#DIV/0!</v>
      </c>
      <c r="AR714" s="12"/>
    </row>
    <row r="715" spans="1:44" ht="81.75" customHeight="1">
      <c r="A715" s="228"/>
      <c r="B715" s="221"/>
      <c r="C715" s="221"/>
      <c r="D715" s="101" t="s">
        <v>440</v>
      </c>
      <c r="E715" s="117">
        <f t="shared" si="2459"/>
        <v>0</v>
      </c>
      <c r="F715" s="118">
        <f t="shared" si="2460"/>
        <v>0</v>
      </c>
      <c r="G715" s="119" t="e">
        <f t="shared" si="2446"/>
        <v>#DIV/0!</v>
      </c>
      <c r="H715" s="117"/>
      <c r="I715" s="118"/>
      <c r="J715" s="119" t="e">
        <f t="shared" si="2447"/>
        <v>#DIV/0!</v>
      </c>
      <c r="K715" s="117"/>
      <c r="L715" s="118"/>
      <c r="M715" s="119" t="e">
        <f t="shared" si="2448"/>
        <v>#DIV/0!</v>
      </c>
      <c r="N715" s="117"/>
      <c r="O715" s="118"/>
      <c r="P715" s="119" t="e">
        <f t="shared" si="2449"/>
        <v>#DIV/0!</v>
      </c>
      <c r="Q715" s="117"/>
      <c r="R715" s="118"/>
      <c r="S715" s="119" t="e">
        <f t="shared" si="2450"/>
        <v>#DIV/0!</v>
      </c>
      <c r="T715" s="117"/>
      <c r="U715" s="118"/>
      <c r="V715" s="119" t="e">
        <f t="shared" si="2451"/>
        <v>#DIV/0!</v>
      </c>
      <c r="W715" s="117"/>
      <c r="X715" s="118"/>
      <c r="Y715" s="119" t="e">
        <f t="shared" si="2452"/>
        <v>#DIV/0!</v>
      </c>
      <c r="Z715" s="117"/>
      <c r="AA715" s="118"/>
      <c r="AB715" s="119" t="e">
        <f t="shared" si="2453"/>
        <v>#DIV/0!</v>
      </c>
      <c r="AC715" s="117"/>
      <c r="AD715" s="118"/>
      <c r="AE715" s="119" t="e">
        <f t="shared" si="2454"/>
        <v>#DIV/0!</v>
      </c>
      <c r="AF715" s="117"/>
      <c r="AG715" s="118"/>
      <c r="AH715" s="119" t="e">
        <f t="shared" si="2455"/>
        <v>#DIV/0!</v>
      </c>
      <c r="AI715" s="117"/>
      <c r="AJ715" s="118"/>
      <c r="AK715" s="119" t="e">
        <f t="shared" si="2456"/>
        <v>#DIV/0!</v>
      </c>
      <c r="AL715" s="117"/>
      <c r="AM715" s="118"/>
      <c r="AN715" s="119" t="e">
        <f t="shared" si="2457"/>
        <v>#DIV/0!</v>
      </c>
      <c r="AO715" s="117"/>
      <c r="AP715" s="118"/>
      <c r="AQ715" s="119" t="e">
        <f t="shared" si="2458"/>
        <v>#DIV/0!</v>
      </c>
      <c r="AR715" s="12"/>
    </row>
    <row r="716" spans="1:44" ht="36" customHeight="1">
      <c r="A716" s="228"/>
      <c r="B716" s="221"/>
      <c r="C716" s="221"/>
      <c r="D716" s="11" t="s">
        <v>41</v>
      </c>
      <c r="E716" s="117">
        <f t="shared" si="2459"/>
        <v>0</v>
      </c>
      <c r="F716" s="118">
        <f t="shared" si="2460"/>
        <v>0</v>
      </c>
      <c r="G716" s="119" t="e">
        <f t="shared" si="2446"/>
        <v>#DIV/0!</v>
      </c>
      <c r="H716" s="117"/>
      <c r="I716" s="118"/>
      <c r="J716" s="119" t="e">
        <f t="shared" si="2447"/>
        <v>#DIV/0!</v>
      </c>
      <c r="K716" s="117"/>
      <c r="L716" s="118"/>
      <c r="M716" s="119" t="e">
        <f t="shared" si="2448"/>
        <v>#DIV/0!</v>
      </c>
      <c r="N716" s="117"/>
      <c r="O716" s="118"/>
      <c r="P716" s="119" t="e">
        <f t="shared" si="2449"/>
        <v>#DIV/0!</v>
      </c>
      <c r="Q716" s="117"/>
      <c r="R716" s="118"/>
      <c r="S716" s="119" t="e">
        <f t="shared" si="2450"/>
        <v>#DIV/0!</v>
      </c>
      <c r="T716" s="117"/>
      <c r="U716" s="118"/>
      <c r="V716" s="119" t="e">
        <f t="shared" si="2451"/>
        <v>#DIV/0!</v>
      </c>
      <c r="W716" s="117"/>
      <c r="X716" s="118"/>
      <c r="Y716" s="119" t="e">
        <f t="shared" si="2452"/>
        <v>#DIV/0!</v>
      </c>
      <c r="Z716" s="117"/>
      <c r="AA716" s="118"/>
      <c r="AB716" s="119" t="e">
        <f t="shared" si="2453"/>
        <v>#DIV/0!</v>
      </c>
      <c r="AC716" s="117"/>
      <c r="AD716" s="118"/>
      <c r="AE716" s="119" t="e">
        <f t="shared" si="2454"/>
        <v>#DIV/0!</v>
      </c>
      <c r="AF716" s="117"/>
      <c r="AG716" s="118"/>
      <c r="AH716" s="119" t="e">
        <f t="shared" si="2455"/>
        <v>#DIV/0!</v>
      </c>
      <c r="AI716" s="117"/>
      <c r="AJ716" s="118"/>
      <c r="AK716" s="119" t="e">
        <f t="shared" si="2456"/>
        <v>#DIV/0!</v>
      </c>
      <c r="AL716" s="117"/>
      <c r="AM716" s="118"/>
      <c r="AN716" s="119" t="e">
        <f t="shared" si="2457"/>
        <v>#DIV/0!</v>
      </c>
      <c r="AO716" s="117"/>
      <c r="AP716" s="118"/>
      <c r="AQ716" s="119" t="e">
        <f t="shared" si="2458"/>
        <v>#DIV/0!</v>
      </c>
      <c r="AR716" s="12"/>
    </row>
    <row r="717" spans="1:44" ht="45">
      <c r="A717" s="228"/>
      <c r="B717" s="221"/>
      <c r="C717" s="221"/>
      <c r="D717" s="11" t="s">
        <v>33</v>
      </c>
      <c r="E717" s="117">
        <f t="shared" si="2459"/>
        <v>0</v>
      </c>
      <c r="F717" s="118">
        <f t="shared" si="2460"/>
        <v>0</v>
      </c>
      <c r="G717" s="119" t="e">
        <f t="shared" si="2446"/>
        <v>#DIV/0!</v>
      </c>
      <c r="H717" s="117"/>
      <c r="I717" s="118"/>
      <c r="J717" s="119" t="e">
        <f t="shared" si="2447"/>
        <v>#DIV/0!</v>
      </c>
      <c r="K717" s="117"/>
      <c r="L717" s="118"/>
      <c r="M717" s="119" t="e">
        <f t="shared" si="2448"/>
        <v>#DIV/0!</v>
      </c>
      <c r="N717" s="117"/>
      <c r="O717" s="118"/>
      <c r="P717" s="119" t="e">
        <f t="shared" si="2449"/>
        <v>#DIV/0!</v>
      </c>
      <c r="Q717" s="117"/>
      <c r="R717" s="118"/>
      <c r="S717" s="119" t="e">
        <f t="shared" si="2450"/>
        <v>#DIV/0!</v>
      </c>
      <c r="T717" s="117"/>
      <c r="U717" s="118"/>
      <c r="V717" s="119" t="e">
        <f t="shared" si="2451"/>
        <v>#DIV/0!</v>
      </c>
      <c r="W717" s="117"/>
      <c r="X717" s="118"/>
      <c r="Y717" s="119" t="e">
        <f t="shared" si="2452"/>
        <v>#DIV/0!</v>
      </c>
      <c r="Z717" s="117"/>
      <c r="AA717" s="118"/>
      <c r="AB717" s="119" t="e">
        <f t="shared" si="2453"/>
        <v>#DIV/0!</v>
      </c>
      <c r="AC717" s="117"/>
      <c r="AD717" s="118"/>
      <c r="AE717" s="119" t="e">
        <f t="shared" si="2454"/>
        <v>#DIV/0!</v>
      </c>
      <c r="AF717" s="117"/>
      <c r="AG717" s="118"/>
      <c r="AH717" s="119" t="e">
        <f t="shared" si="2455"/>
        <v>#DIV/0!</v>
      </c>
      <c r="AI717" s="117"/>
      <c r="AJ717" s="118"/>
      <c r="AK717" s="119" t="e">
        <f t="shared" si="2456"/>
        <v>#DIV/0!</v>
      </c>
      <c r="AL717" s="117"/>
      <c r="AM717" s="118"/>
      <c r="AN717" s="119" t="e">
        <f t="shared" si="2457"/>
        <v>#DIV/0!</v>
      </c>
      <c r="AO717" s="117"/>
      <c r="AP717" s="118"/>
      <c r="AQ717" s="119" t="e">
        <f t="shared" si="2458"/>
        <v>#DIV/0!</v>
      </c>
      <c r="AR717" s="12"/>
    </row>
    <row r="718" spans="1:44" ht="28.5" customHeight="1">
      <c r="A718" s="374" t="s">
        <v>122</v>
      </c>
      <c r="B718" s="375"/>
      <c r="C718" s="252" t="s">
        <v>311</v>
      </c>
      <c r="D718" s="10" t="s">
        <v>38</v>
      </c>
      <c r="E718" s="117">
        <f>SUM(E719:E724)</f>
        <v>480</v>
      </c>
      <c r="F718" s="116">
        <f>SUM(F719:F724)</f>
        <v>57.48</v>
      </c>
      <c r="G718" s="116">
        <f>(F718/E718)*100</f>
        <v>11.975</v>
      </c>
      <c r="H718" s="117">
        <f>SUM(H719:H724)</f>
        <v>0</v>
      </c>
      <c r="I718" s="116">
        <f>SUM(I719:I724)</f>
        <v>0</v>
      </c>
      <c r="J718" s="116" t="e">
        <f>(I718/H718)*100</f>
        <v>#DIV/0!</v>
      </c>
      <c r="K718" s="117">
        <f>SUM(K719:K724)</f>
        <v>0</v>
      </c>
      <c r="L718" s="116">
        <f>SUM(L719:L724)</f>
        <v>0</v>
      </c>
      <c r="M718" s="116" t="e">
        <f>(L718/K718)*100</f>
        <v>#DIV/0!</v>
      </c>
      <c r="N718" s="117">
        <f>SUM(N719:N724)</f>
        <v>57.48</v>
      </c>
      <c r="O718" s="116">
        <f>SUM(O719:O724)</f>
        <v>57.48</v>
      </c>
      <c r="P718" s="116">
        <f>(O718/N718)*100</f>
        <v>100</v>
      </c>
      <c r="Q718" s="117">
        <f>SUM(Q719:Q724)</f>
        <v>0</v>
      </c>
      <c r="R718" s="116">
        <f>SUM(R719:R724)</f>
        <v>0</v>
      </c>
      <c r="S718" s="116" t="e">
        <f>(R718/Q718)*100</f>
        <v>#DIV/0!</v>
      </c>
      <c r="T718" s="117">
        <f>SUM(T719:T724)</f>
        <v>280</v>
      </c>
      <c r="U718" s="116">
        <f>SUM(U719:U724)</f>
        <v>0</v>
      </c>
      <c r="V718" s="116">
        <f>(U718/T718)*100</f>
        <v>0</v>
      </c>
      <c r="W718" s="117">
        <f>SUM(W719:W724)</f>
        <v>0</v>
      </c>
      <c r="X718" s="116">
        <f>SUM(X719:X724)</f>
        <v>0</v>
      </c>
      <c r="Y718" s="116" t="e">
        <f>(X718/W718)*100</f>
        <v>#DIV/0!</v>
      </c>
      <c r="Z718" s="117">
        <f>SUM(Z719:Z724)</f>
        <v>0</v>
      </c>
      <c r="AA718" s="116">
        <f>SUM(AA719:AA724)</f>
        <v>0</v>
      </c>
      <c r="AB718" s="116" t="e">
        <f>(AA718/Z718)*100</f>
        <v>#DIV/0!</v>
      </c>
      <c r="AC718" s="117">
        <f>SUM(AC719:AC724)</f>
        <v>0</v>
      </c>
      <c r="AD718" s="116">
        <f>SUM(AD719:AD724)</f>
        <v>0</v>
      </c>
      <c r="AE718" s="116" t="e">
        <f>(AD718/AC718)*100</f>
        <v>#DIV/0!</v>
      </c>
      <c r="AF718" s="117">
        <f>SUM(AF719:AF724)</f>
        <v>142.51999999999998</v>
      </c>
      <c r="AG718" s="116">
        <f>SUM(AG719:AG724)</f>
        <v>0</v>
      </c>
      <c r="AH718" s="116">
        <f>(AG718/AF718)*100</f>
        <v>0</v>
      </c>
      <c r="AI718" s="117">
        <f>SUM(AI719:AI724)</f>
        <v>0</v>
      </c>
      <c r="AJ718" s="116">
        <f>SUM(AJ719:AJ724)</f>
        <v>0</v>
      </c>
      <c r="AK718" s="116" t="e">
        <f>(AJ718/AI718)*100</f>
        <v>#DIV/0!</v>
      </c>
      <c r="AL718" s="117">
        <f>SUM(AL719:AL724)</f>
        <v>0</v>
      </c>
      <c r="AM718" s="116">
        <f>SUM(AM719:AM724)</f>
        <v>0</v>
      </c>
      <c r="AN718" s="116" t="e">
        <f>(AM718/AL718)*100</f>
        <v>#DIV/0!</v>
      </c>
      <c r="AO718" s="117">
        <f>SUM(AO719:AO724)</f>
        <v>0</v>
      </c>
      <c r="AP718" s="116">
        <f>SUM(AP719:AP724)</f>
        <v>0</v>
      </c>
      <c r="AQ718" s="116" t="e">
        <f>(AP718/AO718)*100</f>
        <v>#DIV/0!</v>
      </c>
      <c r="AR718" s="12"/>
    </row>
    <row r="719" spans="1:44" ht="30">
      <c r="A719" s="376"/>
      <c r="B719" s="377"/>
      <c r="C719" s="252"/>
      <c r="D719" s="10" t="s">
        <v>17</v>
      </c>
      <c r="E719" s="117">
        <f>H719+K719+N719+Q719+T719+W719+Z719+AC719+AF719+AI719+AL719+AO719</f>
        <v>0</v>
      </c>
      <c r="F719" s="118">
        <f>I719+L719+O719+R719+U719+X719+AA719+AD719+AG719+AJ719+AM719+AP719</f>
        <v>0</v>
      </c>
      <c r="G719" s="119" t="e">
        <f t="shared" ref="G719:G724" si="2461">(F719/E719)*100</f>
        <v>#DIV/0!</v>
      </c>
      <c r="H719" s="117">
        <f>H684+H691+H698+H705+H712</f>
        <v>0</v>
      </c>
      <c r="I719" s="119">
        <f>I684+I691+I698+I705+I712</f>
        <v>0</v>
      </c>
      <c r="J719" s="119" t="e">
        <f t="shared" ref="J719:J724" si="2462">(I719/H719)*100</f>
        <v>#DIV/0!</v>
      </c>
      <c r="K719" s="117">
        <f>K684+K691+K698+K705+K712</f>
        <v>0</v>
      </c>
      <c r="L719" s="119">
        <f>L684+L691+L698+L705+L712</f>
        <v>0</v>
      </c>
      <c r="M719" s="119" t="e">
        <f t="shared" ref="M719:M724" si="2463">(L719/K719)*100</f>
        <v>#DIV/0!</v>
      </c>
      <c r="N719" s="117">
        <f>N684+N691+N698+N705+N712</f>
        <v>0</v>
      </c>
      <c r="O719" s="119">
        <f>O684+O691+O698+O705+O712</f>
        <v>0</v>
      </c>
      <c r="P719" s="119" t="e">
        <f t="shared" ref="P719:P724" si="2464">(O719/N719)*100</f>
        <v>#DIV/0!</v>
      </c>
      <c r="Q719" s="117">
        <f>Q684+Q691+Q698+Q705+Q712</f>
        <v>0</v>
      </c>
      <c r="R719" s="119">
        <f>R684+R691+R698+R705+R712</f>
        <v>0</v>
      </c>
      <c r="S719" s="119" t="e">
        <f t="shared" ref="S719:S724" si="2465">(R719/Q719)*100</f>
        <v>#DIV/0!</v>
      </c>
      <c r="T719" s="117">
        <f>T684+T691+T698+T705+T712</f>
        <v>0</v>
      </c>
      <c r="U719" s="119">
        <f>U684+U691+U698+U705+U712</f>
        <v>0</v>
      </c>
      <c r="V719" s="119" t="e">
        <f t="shared" ref="V719:V724" si="2466">(U719/T719)*100</f>
        <v>#DIV/0!</v>
      </c>
      <c r="W719" s="117">
        <f>W684+W691+W698+W705+W712</f>
        <v>0</v>
      </c>
      <c r="X719" s="119">
        <f>X684+X691+X698+X705+X712</f>
        <v>0</v>
      </c>
      <c r="Y719" s="119" t="e">
        <f t="shared" ref="Y719:Y724" si="2467">(X719/W719)*100</f>
        <v>#DIV/0!</v>
      </c>
      <c r="Z719" s="117">
        <f>Z684+Z691+Z698+Z705+Z712</f>
        <v>0</v>
      </c>
      <c r="AA719" s="119">
        <f>AA684+AA691+AA698+AA705+AA712</f>
        <v>0</v>
      </c>
      <c r="AB719" s="119" t="e">
        <f t="shared" ref="AB719:AB724" si="2468">(AA719/Z719)*100</f>
        <v>#DIV/0!</v>
      </c>
      <c r="AC719" s="117">
        <f>AC684+AC691+AC698+AC705+AC712</f>
        <v>0</v>
      </c>
      <c r="AD719" s="119">
        <f>AD684+AD691+AD698+AD705+AD712</f>
        <v>0</v>
      </c>
      <c r="AE719" s="119" t="e">
        <f t="shared" ref="AE719:AE724" si="2469">(AD719/AC719)*100</f>
        <v>#DIV/0!</v>
      </c>
      <c r="AF719" s="117">
        <f>AF684+AF691+AF698+AF705+AF712</f>
        <v>0</v>
      </c>
      <c r="AG719" s="119">
        <f>AG684+AG691+AG698+AG705+AG712</f>
        <v>0</v>
      </c>
      <c r="AH719" s="119" t="e">
        <f t="shared" ref="AH719:AH724" si="2470">(AG719/AF719)*100</f>
        <v>#DIV/0!</v>
      </c>
      <c r="AI719" s="117">
        <f>AI684+AI691+AI698+AI705+AI712</f>
        <v>0</v>
      </c>
      <c r="AJ719" s="119">
        <f>AJ684+AJ691+AJ698+AJ705+AJ712</f>
        <v>0</v>
      </c>
      <c r="AK719" s="119" t="e">
        <f t="shared" ref="AK719:AK724" si="2471">(AJ719/AI719)*100</f>
        <v>#DIV/0!</v>
      </c>
      <c r="AL719" s="117">
        <f>AL684+AL691+AL698+AL705+AL712</f>
        <v>0</v>
      </c>
      <c r="AM719" s="119">
        <f>AM684+AM691+AM698+AM705+AM712</f>
        <v>0</v>
      </c>
      <c r="AN719" s="119" t="e">
        <f t="shared" ref="AN719:AN724" si="2472">(AM719/AL719)*100</f>
        <v>#DIV/0!</v>
      </c>
      <c r="AO719" s="117">
        <f>AO684+AO691+AO698+AO705+AO712</f>
        <v>0</v>
      </c>
      <c r="AP719" s="119">
        <f>AP684+AP691+AP698+AP705+AP712</f>
        <v>0</v>
      </c>
      <c r="AQ719" s="119" t="e">
        <f t="shared" ref="AQ719:AQ724" si="2473">(AP719/AO719)*100</f>
        <v>#DIV/0!</v>
      </c>
      <c r="AR719" s="12"/>
    </row>
    <row r="720" spans="1:44" ht="45">
      <c r="A720" s="376"/>
      <c r="B720" s="377"/>
      <c r="C720" s="252"/>
      <c r="D720" s="10" t="s">
        <v>18</v>
      </c>
      <c r="E720" s="117">
        <f t="shared" ref="E720:E724" si="2474">H720+K720+N720+Q720+T720+W720+Z720+AC720+AF720+AI720+AL720+AO720</f>
        <v>0</v>
      </c>
      <c r="F720" s="118">
        <f t="shared" ref="F720:F724" si="2475">I720+L720+O720+R720+U720+X720+AA720+AD720+AG720+AJ720+AM720+AP720</f>
        <v>0</v>
      </c>
      <c r="G720" s="119" t="e">
        <f t="shared" si="2461"/>
        <v>#DIV/0!</v>
      </c>
      <c r="H720" s="117">
        <f t="shared" ref="H720:I724" si="2476">H685+H692+H699+H706+H713</f>
        <v>0</v>
      </c>
      <c r="I720" s="119">
        <f t="shared" si="2476"/>
        <v>0</v>
      </c>
      <c r="J720" s="119" t="e">
        <f t="shared" si="2462"/>
        <v>#DIV/0!</v>
      </c>
      <c r="K720" s="117">
        <f t="shared" ref="K720:L720" si="2477">K685+K692+K699+K706+K713</f>
        <v>0</v>
      </c>
      <c r="L720" s="119">
        <f t="shared" si="2477"/>
        <v>0</v>
      </c>
      <c r="M720" s="119" t="e">
        <f t="shared" si="2463"/>
        <v>#DIV/0!</v>
      </c>
      <c r="N720" s="117">
        <f t="shared" ref="N720:O720" si="2478">N685+N692+N699+N706+N713</f>
        <v>0</v>
      </c>
      <c r="O720" s="119">
        <f t="shared" si="2478"/>
        <v>0</v>
      </c>
      <c r="P720" s="119" t="e">
        <f t="shared" si="2464"/>
        <v>#DIV/0!</v>
      </c>
      <c r="Q720" s="117">
        <f t="shared" ref="Q720:R720" si="2479">Q685+Q692+Q699+Q706+Q713</f>
        <v>0</v>
      </c>
      <c r="R720" s="119">
        <f t="shared" si="2479"/>
        <v>0</v>
      </c>
      <c r="S720" s="119" t="e">
        <f t="shared" si="2465"/>
        <v>#DIV/0!</v>
      </c>
      <c r="T720" s="117">
        <f t="shared" ref="T720:U720" si="2480">T685+T692+T699+T706+T713</f>
        <v>0</v>
      </c>
      <c r="U720" s="119">
        <f t="shared" si="2480"/>
        <v>0</v>
      </c>
      <c r="V720" s="119" t="e">
        <f t="shared" si="2466"/>
        <v>#DIV/0!</v>
      </c>
      <c r="W720" s="117">
        <f t="shared" ref="W720:X720" si="2481">W685+W692+W699+W706+W713</f>
        <v>0</v>
      </c>
      <c r="X720" s="119">
        <f t="shared" si="2481"/>
        <v>0</v>
      </c>
      <c r="Y720" s="119" t="e">
        <f t="shared" si="2467"/>
        <v>#DIV/0!</v>
      </c>
      <c r="Z720" s="117">
        <f t="shared" ref="Z720:AA720" si="2482">Z685+Z692+Z699+Z706+Z713</f>
        <v>0</v>
      </c>
      <c r="AA720" s="119">
        <f t="shared" si="2482"/>
        <v>0</v>
      </c>
      <c r="AB720" s="119" t="e">
        <f t="shared" si="2468"/>
        <v>#DIV/0!</v>
      </c>
      <c r="AC720" s="117">
        <f t="shared" ref="AC720:AD720" si="2483">AC685+AC692+AC699+AC706+AC713</f>
        <v>0</v>
      </c>
      <c r="AD720" s="119">
        <f t="shared" si="2483"/>
        <v>0</v>
      </c>
      <c r="AE720" s="119" t="e">
        <f t="shared" si="2469"/>
        <v>#DIV/0!</v>
      </c>
      <c r="AF720" s="117">
        <f t="shared" ref="AF720:AG720" si="2484">AF685+AF692+AF699+AF706+AF713</f>
        <v>0</v>
      </c>
      <c r="AG720" s="119">
        <f t="shared" si="2484"/>
        <v>0</v>
      </c>
      <c r="AH720" s="119" t="e">
        <f t="shared" si="2470"/>
        <v>#DIV/0!</v>
      </c>
      <c r="AI720" s="117">
        <f t="shared" ref="AI720:AJ720" si="2485">AI685+AI692+AI699+AI706+AI713</f>
        <v>0</v>
      </c>
      <c r="AJ720" s="119">
        <f t="shared" si="2485"/>
        <v>0</v>
      </c>
      <c r="AK720" s="119" t="e">
        <f t="shared" si="2471"/>
        <v>#DIV/0!</v>
      </c>
      <c r="AL720" s="117">
        <f t="shared" ref="AL720:AM720" si="2486">AL685+AL692+AL699+AL706+AL713</f>
        <v>0</v>
      </c>
      <c r="AM720" s="119">
        <f t="shared" si="2486"/>
        <v>0</v>
      </c>
      <c r="AN720" s="119" t="e">
        <f t="shared" si="2472"/>
        <v>#DIV/0!</v>
      </c>
      <c r="AO720" s="117">
        <f t="shared" ref="AO720:AP720" si="2487">AO685+AO692+AO699+AO706+AO713</f>
        <v>0</v>
      </c>
      <c r="AP720" s="119">
        <f t="shared" si="2487"/>
        <v>0</v>
      </c>
      <c r="AQ720" s="119" t="e">
        <f t="shared" si="2473"/>
        <v>#DIV/0!</v>
      </c>
      <c r="AR720" s="12"/>
    </row>
    <row r="721" spans="1:44" ht="33.75" customHeight="1">
      <c r="A721" s="376"/>
      <c r="B721" s="377"/>
      <c r="C721" s="252"/>
      <c r="D721" s="10" t="s">
        <v>26</v>
      </c>
      <c r="E721" s="117">
        <f t="shared" si="2474"/>
        <v>480</v>
      </c>
      <c r="F721" s="118">
        <f t="shared" si="2475"/>
        <v>57.48</v>
      </c>
      <c r="G721" s="119">
        <f t="shared" si="2461"/>
        <v>11.975</v>
      </c>
      <c r="H721" s="117">
        <f t="shared" si="2476"/>
        <v>0</v>
      </c>
      <c r="I721" s="119">
        <f>I686+I693+I700+I707+I714</f>
        <v>0</v>
      </c>
      <c r="J721" s="119" t="e">
        <f t="shared" si="2462"/>
        <v>#DIV/0!</v>
      </c>
      <c r="K721" s="117">
        <f t="shared" ref="K721" si="2488">K686+K693+K700+K707+K714</f>
        <v>0</v>
      </c>
      <c r="L721" s="119">
        <f>L686+L693+L700+L707+L714</f>
        <v>0</v>
      </c>
      <c r="M721" s="119" t="e">
        <f t="shared" si="2463"/>
        <v>#DIV/0!</v>
      </c>
      <c r="N721" s="117">
        <f t="shared" ref="N721" si="2489">N686+N693+N700+N707+N714</f>
        <v>57.48</v>
      </c>
      <c r="O721" s="119">
        <f>O686+O693+O700+O707+O714</f>
        <v>57.48</v>
      </c>
      <c r="P721" s="119">
        <f t="shared" si="2464"/>
        <v>100</v>
      </c>
      <c r="Q721" s="117">
        <f t="shared" ref="Q721" si="2490">Q686+Q693+Q700+Q707+Q714</f>
        <v>0</v>
      </c>
      <c r="R721" s="119">
        <f>R686+R693+R700+R707+R714</f>
        <v>0</v>
      </c>
      <c r="S721" s="119" t="e">
        <f t="shared" si="2465"/>
        <v>#DIV/0!</v>
      </c>
      <c r="T721" s="117">
        <f t="shared" ref="T721" si="2491">T686+T693+T700+T707+T714</f>
        <v>280</v>
      </c>
      <c r="U721" s="119">
        <f>U686+U693+U700+U707+U714</f>
        <v>0</v>
      </c>
      <c r="V721" s="119">
        <f t="shared" si="2466"/>
        <v>0</v>
      </c>
      <c r="W721" s="117">
        <f t="shared" ref="W721" si="2492">W686+W693+W700+W707+W714</f>
        <v>0</v>
      </c>
      <c r="X721" s="119">
        <f>X686+X693+X700+X707+X714</f>
        <v>0</v>
      </c>
      <c r="Y721" s="119" t="e">
        <f t="shared" si="2467"/>
        <v>#DIV/0!</v>
      </c>
      <c r="Z721" s="117">
        <f t="shared" ref="Z721" si="2493">Z686+Z693+Z700+Z707+Z714</f>
        <v>0</v>
      </c>
      <c r="AA721" s="119">
        <f>AA686+AA693+AA700+AA707+AA714</f>
        <v>0</v>
      </c>
      <c r="AB721" s="119" t="e">
        <f t="shared" si="2468"/>
        <v>#DIV/0!</v>
      </c>
      <c r="AC721" s="117">
        <f t="shared" ref="AC721" si="2494">AC686+AC693+AC700+AC707+AC714</f>
        <v>0</v>
      </c>
      <c r="AD721" s="119">
        <f>AD686+AD693+AD700+AD707+AD714</f>
        <v>0</v>
      </c>
      <c r="AE721" s="119" t="e">
        <f t="shared" si="2469"/>
        <v>#DIV/0!</v>
      </c>
      <c r="AF721" s="117">
        <f t="shared" ref="AF721" si="2495">AF686+AF693+AF700+AF707+AF714</f>
        <v>142.51999999999998</v>
      </c>
      <c r="AG721" s="119">
        <f>AG686+AG693+AG700+AG707+AG714</f>
        <v>0</v>
      </c>
      <c r="AH721" s="119">
        <f t="shared" si="2470"/>
        <v>0</v>
      </c>
      <c r="AI721" s="117">
        <f t="shared" ref="AI721" si="2496">AI686+AI693+AI700+AI707+AI714</f>
        <v>0</v>
      </c>
      <c r="AJ721" s="119">
        <f>AJ686+AJ693+AJ700+AJ707+AJ714</f>
        <v>0</v>
      </c>
      <c r="AK721" s="119" t="e">
        <f t="shared" si="2471"/>
        <v>#DIV/0!</v>
      </c>
      <c r="AL721" s="117">
        <f t="shared" ref="AL721" si="2497">AL686+AL693+AL700+AL707+AL714</f>
        <v>0</v>
      </c>
      <c r="AM721" s="119">
        <f>AM686+AM693+AM700+AM707+AM714</f>
        <v>0</v>
      </c>
      <c r="AN721" s="119" t="e">
        <f t="shared" si="2472"/>
        <v>#DIV/0!</v>
      </c>
      <c r="AO721" s="117">
        <f t="shared" ref="AO721" si="2498">AO686+AO693+AO700+AO707+AO714</f>
        <v>0</v>
      </c>
      <c r="AP721" s="119">
        <f>AP686+AP693+AP700+AP707+AP714</f>
        <v>0</v>
      </c>
      <c r="AQ721" s="119" t="e">
        <f t="shared" si="2473"/>
        <v>#DIV/0!</v>
      </c>
      <c r="AR721" s="12"/>
    </row>
    <row r="722" spans="1:44" ht="78.75" customHeight="1">
      <c r="A722" s="376"/>
      <c r="B722" s="377"/>
      <c r="C722" s="252"/>
      <c r="D722" s="101" t="s">
        <v>440</v>
      </c>
      <c r="E722" s="117">
        <f t="shared" si="2474"/>
        <v>0</v>
      </c>
      <c r="F722" s="118">
        <f t="shared" si="2475"/>
        <v>0</v>
      </c>
      <c r="G722" s="119" t="e">
        <f t="shared" si="2461"/>
        <v>#DIV/0!</v>
      </c>
      <c r="H722" s="117">
        <f t="shared" si="2476"/>
        <v>0</v>
      </c>
      <c r="I722" s="119">
        <f t="shared" si="2476"/>
        <v>0</v>
      </c>
      <c r="J722" s="119" t="e">
        <f t="shared" si="2462"/>
        <v>#DIV/0!</v>
      </c>
      <c r="K722" s="117">
        <f t="shared" ref="K722:L722" si="2499">K687+K694+K701+K708+K715</f>
        <v>0</v>
      </c>
      <c r="L722" s="119">
        <f t="shared" si="2499"/>
        <v>0</v>
      </c>
      <c r="M722" s="119" t="e">
        <f t="shared" si="2463"/>
        <v>#DIV/0!</v>
      </c>
      <c r="N722" s="117">
        <f t="shared" ref="N722:O722" si="2500">N687+N694+N701+N708+N715</f>
        <v>0</v>
      </c>
      <c r="O722" s="119">
        <f t="shared" si="2500"/>
        <v>0</v>
      </c>
      <c r="P722" s="119" t="e">
        <f t="shared" si="2464"/>
        <v>#DIV/0!</v>
      </c>
      <c r="Q722" s="117">
        <f t="shared" ref="Q722:R722" si="2501">Q687+Q694+Q701+Q708+Q715</f>
        <v>0</v>
      </c>
      <c r="R722" s="119">
        <f t="shared" si="2501"/>
        <v>0</v>
      </c>
      <c r="S722" s="119" t="e">
        <f t="shared" si="2465"/>
        <v>#DIV/0!</v>
      </c>
      <c r="T722" s="117">
        <f t="shared" ref="T722:U722" si="2502">T687+T694+T701+T708+T715</f>
        <v>0</v>
      </c>
      <c r="U722" s="119">
        <f t="shared" si="2502"/>
        <v>0</v>
      </c>
      <c r="V722" s="119" t="e">
        <f t="shared" si="2466"/>
        <v>#DIV/0!</v>
      </c>
      <c r="W722" s="117">
        <f t="shared" ref="W722:X722" si="2503">W687+W694+W701+W708+W715</f>
        <v>0</v>
      </c>
      <c r="X722" s="119">
        <f t="shared" si="2503"/>
        <v>0</v>
      </c>
      <c r="Y722" s="119" t="e">
        <f t="shared" si="2467"/>
        <v>#DIV/0!</v>
      </c>
      <c r="Z722" s="117">
        <f t="shared" ref="Z722:AA722" si="2504">Z687+Z694+Z701+Z708+Z715</f>
        <v>0</v>
      </c>
      <c r="AA722" s="119">
        <f t="shared" si="2504"/>
        <v>0</v>
      </c>
      <c r="AB722" s="119" t="e">
        <f t="shared" si="2468"/>
        <v>#DIV/0!</v>
      </c>
      <c r="AC722" s="117">
        <f t="shared" ref="AC722:AD722" si="2505">AC687+AC694+AC701+AC708+AC715</f>
        <v>0</v>
      </c>
      <c r="AD722" s="119">
        <f t="shared" si="2505"/>
        <v>0</v>
      </c>
      <c r="AE722" s="119" t="e">
        <f t="shared" si="2469"/>
        <v>#DIV/0!</v>
      </c>
      <c r="AF722" s="117">
        <f t="shared" ref="AF722:AG722" si="2506">AF687+AF694+AF701+AF708+AF715</f>
        <v>0</v>
      </c>
      <c r="AG722" s="119">
        <f t="shared" si="2506"/>
        <v>0</v>
      </c>
      <c r="AH722" s="119" t="e">
        <f t="shared" si="2470"/>
        <v>#DIV/0!</v>
      </c>
      <c r="AI722" s="117">
        <f t="shared" ref="AI722:AJ722" si="2507">AI687+AI694+AI701+AI708+AI715</f>
        <v>0</v>
      </c>
      <c r="AJ722" s="119">
        <f t="shared" si="2507"/>
        <v>0</v>
      </c>
      <c r="AK722" s="119" t="e">
        <f t="shared" si="2471"/>
        <v>#DIV/0!</v>
      </c>
      <c r="AL722" s="117">
        <f t="shared" ref="AL722:AM722" si="2508">AL687+AL694+AL701+AL708+AL715</f>
        <v>0</v>
      </c>
      <c r="AM722" s="119">
        <f t="shared" si="2508"/>
        <v>0</v>
      </c>
      <c r="AN722" s="119" t="e">
        <f t="shared" si="2472"/>
        <v>#DIV/0!</v>
      </c>
      <c r="AO722" s="117">
        <f t="shared" ref="AO722:AP722" si="2509">AO687+AO694+AO701+AO708+AO715</f>
        <v>0</v>
      </c>
      <c r="AP722" s="119">
        <f t="shared" si="2509"/>
        <v>0</v>
      </c>
      <c r="AQ722" s="119" t="e">
        <f t="shared" si="2473"/>
        <v>#DIV/0!</v>
      </c>
      <c r="AR722" s="12"/>
    </row>
    <row r="723" spans="1:44" ht="34.5" customHeight="1">
      <c r="A723" s="376"/>
      <c r="B723" s="377"/>
      <c r="C723" s="252"/>
      <c r="D723" s="10" t="s">
        <v>41</v>
      </c>
      <c r="E723" s="117">
        <f t="shared" si="2474"/>
        <v>0</v>
      </c>
      <c r="F723" s="118">
        <f t="shared" si="2475"/>
        <v>0</v>
      </c>
      <c r="G723" s="119" t="e">
        <f t="shared" si="2461"/>
        <v>#DIV/0!</v>
      </c>
      <c r="H723" s="117">
        <f t="shared" si="2476"/>
        <v>0</v>
      </c>
      <c r="I723" s="119">
        <f t="shared" si="2476"/>
        <v>0</v>
      </c>
      <c r="J723" s="119" t="e">
        <f t="shared" si="2462"/>
        <v>#DIV/0!</v>
      </c>
      <c r="K723" s="117">
        <f t="shared" ref="K723:L723" si="2510">K688+K695+K702+K709+K716</f>
        <v>0</v>
      </c>
      <c r="L723" s="119">
        <f t="shared" si="2510"/>
        <v>0</v>
      </c>
      <c r="M723" s="119" t="e">
        <f t="shared" si="2463"/>
        <v>#DIV/0!</v>
      </c>
      <c r="N723" s="117">
        <f t="shared" ref="N723:O723" si="2511">N688+N695+N702+N709+N716</f>
        <v>0</v>
      </c>
      <c r="O723" s="119">
        <f t="shared" si="2511"/>
        <v>0</v>
      </c>
      <c r="P723" s="119" t="e">
        <f t="shared" si="2464"/>
        <v>#DIV/0!</v>
      </c>
      <c r="Q723" s="117">
        <f t="shared" ref="Q723:R723" si="2512">Q688+Q695+Q702+Q709+Q716</f>
        <v>0</v>
      </c>
      <c r="R723" s="119">
        <f t="shared" si="2512"/>
        <v>0</v>
      </c>
      <c r="S723" s="119" t="e">
        <f t="shared" si="2465"/>
        <v>#DIV/0!</v>
      </c>
      <c r="T723" s="117">
        <f t="shared" ref="T723:U723" si="2513">T688+T695+T702+T709+T716</f>
        <v>0</v>
      </c>
      <c r="U723" s="119">
        <f t="shared" si="2513"/>
        <v>0</v>
      </c>
      <c r="V723" s="119" t="e">
        <f t="shared" si="2466"/>
        <v>#DIV/0!</v>
      </c>
      <c r="W723" s="117">
        <f t="shared" ref="W723:X723" si="2514">W688+W695+W702+W709+W716</f>
        <v>0</v>
      </c>
      <c r="X723" s="119">
        <f t="shared" si="2514"/>
        <v>0</v>
      </c>
      <c r="Y723" s="119" t="e">
        <f t="shared" si="2467"/>
        <v>#DIV/0!</v>
      </c>
      <c r="Z723" s="117">
        <f t="shared" ref="Z723:AA723" si="2515">Z688+Z695+Z702+Z709+Z716</f>
        <v>0</v>
      </c>
      <c r="AA723" s="119">
        <f t="shared" si="2515"/>
        <v>0</v>
      </c>
      <c r="AB723" s="119" t="e">
        <f t="shared" si="2468"/>
        <v>#DIV/0!</v>
      </c>
      <c r="AC723" s="117">
        <f t="shared" ref="AC723:AD723" si="2516">AC688+AC695+AC702+AC709+AC716</f>
        <v>0</v>
      </c>
      <c r="AD723" s="119">
        <f t="shared" si="2516"/>
        <v>0</v>
      </c>
      <c r="AE723" s="119" t="e">
        <f t="shared" si="2469"/>
        <v>#DIV/0!</v>
      </c>
      <c r="AF723" s="117">
        <f t="shared" ref="AF723:AG723" si="2517">AF688+AF695+AF702+AF709+AF716</f>
        <v>0</v>
      </c>
      <c r="AG723" s="119">
        <f t="shared" si="2517"/>
        <v>0</v>
      </c>
      <c r="AH723" s="119" t="e">
        <f t="shared" si="2470"/>
        <v>#DIV/0!</v>
      </c>
      <c r="AI723" s="117">
        <f t="shared" ref="AI723:AJ723" si="2518">AI688+AI695+AI702+AI709+AI716</f>
        <v>0</v>
      </c>
      <c r="AJ723" s="119">
        <f t="shared" si="2518"/>
        <v>0</v>
      </c>
      <c r="AK723" s="119" t="e">
        <f t="shared" si="2471"/>
        <v>#DIV/0!</v>
      </c>
      <c r="AL723" s="117">
        <f t="shared" ref="AL723:AM723" si="2519">AL688+AL695+AL702+AL709+AL716</f>
        <v>0</v>
      </c>
      <c r="AM723" s="119">
        <f t="shared" si="2519"/>
        <v>0</v>
      </c>
      <c r="AN723" s="119" t="e">
        <f t="shared" si="2472"/>
        <v>#DIV/0!</v>
      </c>
      <c r="AO723" s="117">
        <f t="shared" ref="AO723:AP723" si="2520">AO688+AO695+AO702+AO709+AO716</f>
        <v>0</v>
      </c>
      <c r="AP723" s="119">
        <f t="shared" si="2520"/>
        <v>0</v>
      </c>
      <c r="AQ723" s="119" t="e">
        <f t="shared" si="2473"/>
        <v>#DIV/0!</v>
      </c>
      <c r="AR723" s="12"/>
    </row>
    <row r="724" spans="1:44" ht="45">
      <c r="A724" s="378"/>
      <c r="B724" s="379"/>
      <c r="C724" s="252"/>
      <c r="D724" s="10" t="s">
        <v>33</v>
      </c>
      <c r="E724" s="117">
        <f t="shared" si="2474"/>
        <v>0</v>
      </c>
      <c r="F724" s="118">
        <f t="shared" si="2475"/>
        <v>0</v>
      </c>
      <c r="G724" s="119" t="e">
        <f t="shared" si="2461"/>
        <v>#DIV/0!</v>
      </c>
      <c r="H724" s="117">
        <f t="shared" si="2476"/>
        <v>0</v>
      </c>
      <c r="I724" s="119">
        <f t="shared" si="2476"/>
        <v>0</v>
      </c>
      <c r="J724" s="119" t="e">
        <f t="shared" si="2462"/>
        <v>#DIV/0!</v>
      </c>
      <c r="K724" s="117">
        <f t="shared" ref="K724:L724" si="2521">K689+K696+K703+K710+K717</f>
        <v>0</v>
      </c>
      <c r="L724" s="119">
        <f t="shared" si="2521"/>
        <v>0</v>
      </c>
      <c r="M724" s="119" t="e">
        <f t="shared" si="2463"/>
        <v>#DIV/0!</v>
      </c>
      <c r="N724" s="117">
        <f t="shared" ref="N724:O724" si="2522">N689+N696+N703+N710+N717</f>
        <v>0</v>
      </c>
      <c r="O724" s="119">
        <f t="shared" si="2522"/>
        <v>0</v>
      </c>
      <c r="P724" s="119" t="e">
        <f t="shared" si="2464"/>
        <v>#DIV/0!</v>
      </c>
      <c r="Q724" s="117">
        <f t="shared" ref="Q724:R724" si="2523">Q689+Q696+Q703+Q710+Q717</f>
        <v>0</v>
      </c>
      <c r="R724" s="119">
        <f t="shared" si="2523"/>
        <v>0</v>
      </c>
      <c r="S724" s="119" t="e">
        <f t="shared" si="2465"/>
        <v>#DIV/0!</v>
      </c>
      <c r="T724" s="117">
        <f t="shared" ref="T724:U724" si="2524">T689+T696+T703+T710+T717</f>
        <v>0</v>
      </c>
      <c r="U724" s="119">
        <f t="shared" si="2524"/>
        <v>0</v>
      </c>
      <c r="V724" s="119" t="e">
        <f t="shared" si="2466"/>
        <v>#DIV/0!</v>
      </c>
      <c r="W724" s="117">
        <f t="shared" ref="W724:X724" si="2525">W689+W696+W703+W710+W717</f>
        <v>0</v>
      </c>
      <c r="X724" s="119">
        <f t="shared" si="2525"/>
        <v>0</v>
      </c>
      <c r="Y724" s="119" t="e">
        <f t="shared" si="2467"/>
        <v>#DIV/0!</v>
      </c>
      <c r="Z724" s="117">
        <f t="shared" ref="Z724:AA724" si="2526">Z689+Z696+Z703+Z710+Z717</f>
        <v>0</v>
      </c>
      <c r="AA724" s="119">
        <f t="shared" si="2526"/>
        <v>0</v>
      </c>
      <c r="AB724" s="119" t="e">
        <f t="shared" si="2468"/>
        <v>#DIV/0!</v>
      </c>
      <c r="AC724" s="117">
        <f t="shared" ref="AC724:AD724" si="2527">AC689+AC696+AC703+AC710+AC717</f>
        <v>0</v>
      </c>
      <c r="AD724" s="119">
        <f t="shared" si="2527"/>
        <v>0</v>
      </c>
      <c r="AE724" s="119" t="e">
        <f t="shared" si="2469"/>
        <v>#DIV/0!</v>
      </c>
      <c r="AF724" s="117">
        <f t="shared" ref="AF724:AG724" si="2528">AF689+AF696+AF703+AF710+AF717</f>
        <v>0</v>
      </c>
      <c r="AG724" s="119">
        <f t="shared" si="2528"/>
        <v>0</v>
      </c>
      <c r="AH724" s="119" t="e">
        <f t="shared" si="2470"/>
        <v>#DIV/0!</v>
      </c>
      <c r="AI724" s="117">
        <f t="shared" ref="AI724:AJ724" si="2529">AI689+AI696+AI703+AI710+AI717</f>
        <v>0</v>
      </c>
      <c r="AJ724" s="119">
        <f t="shared" si="2529"/>
        <v>0</v>
      </c>
      <c r="AK724" s="119" t="e">
        <f t="shared" si="2471"/>
        <v>#DIV/0!</v>
      </c>
      <c r="AL724" s="117">
        <f t="shared" ref="AL724:AM724" si="2530">AL689+AL696+AL703+AL710+AL717</f>
        <v>0</v>
      </c>
      <c r="AM724" s="119">
        <f t="shared" si="2530"/>
        <v>0</v>
      </c>
      <c r="AN724" s="119" t="e">
        <f t="shared" si="2472"/>
        <v>#DIV/0!</v>
      </c>
      <c r="AO724" s="117">
        <f t="shared" ref="AO724:AP724" si="2531">AO689+AO696+AO703+AO710+AO717</f>
        <v>0</v>
      </c>
      <c r="AP724" s="119">
        <f t="shared" si="2531"/>
        <v>0</v>
      </c>
      <c r="AQ724" s="119" t="e">
        <f t="shared" si="2473"/>
        <v>#DIV/0!</v>
      </c>
      <c r="AR724" s="12"/>
    </row>
    <row r="725" spans="1:44" ht="28.5" customHeight="1">
      <c r="A725" s="371" t="s">
        <v>123</v>
      </c>
      <c r="B725" s="372"/>
      <c r="C725" s="372"/>
      <c r="D725" s="372"/>
      <c r="E725" s="372"/>
      <c r="F725" s="372"/>
      <c r="G725" s="372"/>
      <c r="H725" s="372"/>
      <c r="I725" s="372"/>
      <c r="J725" s="372"/>
      <c r="K725" s="372"/>
      <c r="L725" s="372"/>
      <c r="M725" s="372"/>
      <c r="N725" s="372"/>
      <c r="O725" s="372"/>
      <c r="P725" s="372"/>
      <c r="Q725" s="372"/>
      <c r="R725" s="372"/>
      <c r="S725" s="372"/>
      <c r="T725" s="372"/>
      <c r="U725" s="372"/>
      <c r="V725" s="372"/>
      <c r="W725" s="372"/>
      <c r="X725" s="372"/>
      <c r="Y725" s="372"/>
      <c r="Z725" s="372"/>
      <c r="AA725" s="372"/>
      <c r="AB725" s="372"/>
      <c r="AC725" s="372"/>
      <c r="AD725" s="372"/>
      <c r="AE725" s="372"/>
      <c r="AF725" s="372"/>
      <c r="AG725" s="372"/>
      <c r="AH725" s="372"/>
      <c r="AI725" s="372"/>
      <c r="AJ725" s="372"/>
      <c r="AK725" s="372"/>
      <c r="AL725" s="372"/>
      <c r="AM725" s="372"/>
      <c r="AN725" s="372"/>
      <c r="AO725" s="372"/>
      <c r="AP725" s="373"/>
      <c r="AQ725" s="85"/>
      <c r="AR725" s="12"/>
    </row>
    <row r="726" spans="1:44" ht="28.5" customHeight="1">
      <c r="A726" s="369" t="s">
        <v>124</v>
      </c>
      <c r="B726" s="370" t="s">
        <v>125</v>
      </c>
      <c r="C726" s="370" t="s">
        <v>310</v>
      </c>
      <c r="D726" s="28" t="s">
        <v>38</v>
      </c>
      <c r="E726" s="115">
        <f>SUM(E727:E732)</f>
        <v>289329.7</v>
      </c>
      <c r="F726" s="122">
        <f>SUM(F727:F732)</f>
        <v>39199.93</v>
      </c>
      <c r="G726" s="122">
        <f>(F726/E726)*100</f>
        <v>13.548533040334263</v>
      </c>
      <c r="H726" s="115">
        <f>SUM(H727:H732)</f>
        <v>4701.3300000000008</v>
      </c>
      <c r="I726" s="122">
        <f>SUM(I727:I732)</f>
        <v>4701.3300000000008</v>
      </c>
      <c r="J726" s="122">
        <f>(I726/H726)*100</f>
        <v>100</v>
      </c>
      <c r="K726" s="115">
        <f>SUM(K727:K732)</f>
        <v>17287.129999999997</v>
      </c>
      <c r="L726" s="122">
        <f>SUM(L727:L732)</f>
        <v>17287.129999999997</v>
      </c>
      <c r="M726" s="122">
        <f>(L726/K726)*100</f>
        <v>100</v>
      </c>
      <c r="N726" s="115">
        <f>SUM(N727:N732)</f>
        <v>17211.47</v>
      </c>
      <c r="O726" s="122">
        <f>SUM(O727:O732)</f>
        <v>17211.47</v>
      </c>
      <c r="P726" s="122">
        <f>(O726/N726)*100</f>
        <v>100</v>
      </c>
      <c r="Q726" s="115">
        <f>SUM(Q727:Q732)</f>
        <v>22696.5</v>
      </c>
      <c r="R726" s="122">
        <f>SUM(R727:R732)</f>
        <v>0</v>
      </c>
      <c r="S726" s="122">
        <f>(R726/Q726)*100</f>
        <v>0</v>
      </c>
      <c r="T726" s="115">
        <f>SUM(T727:T732)</f>
        <v>34896.5</v>
      </c>
      <c r="U726" s="122">
        <f>SUM(U727:U732)</f>
        <v>0</v>
      </c>
      <c r="V726" s="122">
        <f>(U726/T726)*100</f>
        <v>0</v>
      </c>
      <c r="W726" s="115">
        <f>SUM(W727:W732)</f>
        <v>20831.599999999999</v>
      </c>
      <c r="X726" s="122">
        <f>SUM(X727:X732)</f>
        <v>0</v>
      </c>
      <c r="Y726" s="122">
        <f>(X726/W726)*100</f>
        <v>0</v>
      </c>
      <c r="Z726" s="115">
        <f>SUM(Z727:Z732)</f>
        <v>17281.599999999999</v>
      </c>
      <c r="AA726" s="122">
        <f>SUM(AA727:AA732)</f>
        <v>0</v>
      </c>
      <c r="AB726" s="122">
        <f>(AA726/Z726)*100</f>
        <v>0</v>
      </c>
      <c r="AC726" s="115">
        <f>SUM(AC727:AC732)</f>
        <v>17281.599999999999</v>
      </c>
      <c r="AD726" s="122">
        <f>SUM(AD727:AD732)</f>
        <v>0</v>
      </c>
      <c r="AE726" s="122">
        <f>(AD726/AC726)*100</f>
        <v>0</v>
      </c>
      <c r="AF726" s="115">
        <f>SUM(AF727:AF732)</f>
        <v>17281.8</v>
      </c>
      <c r="AG726" s="122">
        <f>SUM(AG727:AG732)</f>
        <v>0</v>
      </c>
      <c r="AH726" s="122">
        <f>(AG726/AF726)*100</f>
        <v>0</v>
      </c>
      <c r="AI726" s="115">
        <f>SUM(AI727:AI732)</f>
        <v>17273.3</v>
      </c>
      <c r="AJ726" s="122">
        <f>SUM(AJ727:AJ732)</f>
        <v>0</v>
      </c>
      <c r="AK726" s="122">
        <f>(AJ726/AI726)*100</f>
        <v>0</v>
      </c>
      <c r="AL726" s="115">
        <f>SUM(AL727:AL732)</f>
        <v>17273.3</v>
      </c>
      <c r="AM726" s="122">
        <f>SUM(AM727:AM732)</f>
        <v>0</v>
      </c>
      <c r="AN726" s="122">
        <f>(AM726/AL726)*100</f>
        <v>0</v>
      </c>
      <c r="AO726" s="115">
        <f>SUM(AO727:AO732)</f>
        <v>85313.57</v>
      </c>
      <c r="AP726" s="122">
        <f>SUM(AP727:AP732)</f>
        <v>0</v>
      </c>
      <c r="AQ726" s="122">
        <f>(AP726/AO726)*100</f>
        <v>0</v>
      </c>
      <c r="AR726" s="30"/>
    </row>
    <row r="727" spans="1:44" ht="30">
      <c r="A727" s="369"/>
      <c r="B727" s="370"/>
      <c r="C727" s="370"/>
      <c r="D727" s="28" t="s">
        <v>17</v>
      </c>
      <c r="E727" s="115">
        <f>H727+K727+N727+Q727+T727+W727+Z727+AC727+AF727+AI727+AL727+AO727</f>
        <v>0</v>
      </c>
      <c r="F727" s="123">
        <f>I727+L727+O727+R727+U727+X727+AA727+AD727+AG727+AJ727+AM727+AP727</f>
        <v>0</v>
      </c>
      <c r="G727" s="124" t="e">
        <f t="shared" ref="G727:G732" si="2532">(F727/E727)*100</f>
        <v>#DIV/0!</v>
      </c>
      <c r="H727" s="115">
        <f>H734+H741+H748+H755</f>
        <v>0</v>
      </c>
      <c r="I727" s="124">
        <f>I734+I741+I748+I755</f>
        <v>0</v>
      </c>
      <c r="J727" s="124" t="e">
        <f t="shared" ref="J727:J732" si="2533">(I727/H727)*100</f>
        <v>#DIV/0!</v>
      </c>
      <c r="K727" s="115">
        <f>K734+K741+K748+K755</f>
        <v>0</v>
      </c>
      <c r="L727" s="124">
        <f>L734+L741+L748+L755</f>
        <v>0</v>
      </c>
      <c r="M727" s="124" t="e">
        <f t="shared" ref="M727:M732" si="2534">(L727/K727)*100</f>
        <v>#DIV/0!</v>
      </c>
      <c r="N727" s="115">
        <f>N734+N741+N748+N755</f>
        <v>0</v>
      </c>
      <c r="O727" s="124">
        <f>O734+O741+O748+O755</f>
        <v>0</v>
      </c>
      <c r="P727" s="124" t="e">
        <f t="shared" ref="P727:P732" si="2535">(O727/N727)*100</f>
        <v>#DIV/0!</v>
      </c>
      <c r="Q727" s="115">
        <f>Q734+Q741+Q748+Q755</f>
        <v>0</v>
      </c>
      <c r="R727" s="124">
        <f>R734+R741+R748+R755</f>
        <v>0</v>
      </c>
      <c r="S727" s="124" t="e">
        <f t="shared" ref="S727:S732" si="2536">(R727/Q727)*100</f>
        <v>#DIV/0!</v>
      </c>
      <c r="T727" s="115">
        <f>T734+T741+T748+T755</f>
        <v>0</v>
      </c>
      <c r="U727" s="124">
        <f>U734+U741+U748+U755</f>
        <v>0</v>
      </c>
      <c r="V727" s="124" t="e">
        <f t="shared" ref="V727:V732" si="2537">(U727/T727)*100</f>
        <v>#DIV/0!</v>
      </c>
      <c r="W727" s="115">
        <f>W734+W741+W748+W755</f>
        <v>0</v>
      </c>
      <c r="X727" s="124">
        <f>X734+X741+X748+X755</f>
        <v>0</v>
      </c>
      <c r="Y727" s="124" t="e">
        <f t="shared" ref="Y727:Y732" si="2538">(X727/W727)*100</f>
        <v>#DIV/0!</v>
      </c>
      <c r="Z727" s="115">
        <f>Z734+Z741+Z748+Z755</f>
        <v>0</v>
      </c>
      <c r="AA727" s="124">
        <f>AA734+AA741+AA748+AA755</f>
        <v>0</v>
      </c>
      <c r="AB727" s="124" t="e">
        <f t="shared" ref="AB727:AB732" si="2539">(AA727/Z727)*100</f>
        <v>#DIV/0!</v>
      </c>
      <c r="AC727" s="115">
        <f>AC734+AC741+AC748+AC755</f>
        <v>0</v>
      </c>
      <c r="AD727" s="124">
        <f>AD734+AD741+AD748+AD755</f>
        <v>0</v>
      </c>
      <c r="AE727" s="124" t="e">
        <f t="shared" ref="AE727:AE732" si="2540">(AD727/AC727)*100</f>
        <v>#DIV/0!</v>
      </c>
      <c r="AF727" s="115">
        <f>AF734+AF741+AF748+AF755</f>
        <v>0</v>
      </c>
      <c r="AG727" s="124">
        <f>AG734+AG741+AG748+AG755</f>
        <v>0</v>
      </c>
      <c r="AH727" s="124" t="e">
        <f t="shared" ref="AH727:AH732" si="2541">(AG727/AF727)*100</f>
        <v>#DIV/0!</v>
      </c>
      <c r="AI727" s="115">
        <f>AI734+AI741+AI748+AI755</f>
        <v>0</v>
      </c>
      <c r="AJ727" s="124">
        <f>AJ734+AJ741+AJ748+AJ755</f>
        <v>0</v>
      </c>
      <c r="AK727" s="124" t="e">
        <f t="shared" ref="AK727:AK732" si="2542">(AJ727/AI727)*100</f>
        <v>#DIV/0!</v>
      </c>
      <c r="AL727" s="115">
        <f>AL734+AL741+AL748+AL755</f>
        <v>0</v>
      </c>
      <c r="AM727" s="124">
        <f>AM734+AM741+AM748+AM755</f>
        <v>0</v>
      </c>
      <c r="AN727" s="124" t="e">
        <f t="shared" ref="AN727:AN732" si="2543">(AM727/AL727)*100</f>
        <v>#DIV/0!</v>
      </c>
      <c r="AO727" s="115">
        <f>AO734+AO741+AO748+AO755</f>
        <v>0</v>
      </c>
      <c r="AP727" s="124">
        <f>AP734+AP741+AP748+AP755</f>
        <v>0</v>
      </c>
      <c r="AQ727" s="124" t="e">
        <f t="shared" ref="AQ727:AQ732" si="2544">(AP727/AO727)*100</f>
        <v>#DIV/0!</v>
      </c>
      <c r="AR727" s="30"/>
    </row>
    <row r="728" spans="1:44" ht="43.5" customHeight="1">
      <c r="A728" s="369"/>
      <c r="B728" s="370"/>
      <c r="C728" s="370"/>
      <c r="D728" s="28" t="s">
        <v>18</v>
      </c>
      <c r="E728" s="115">
        <f t="shared" ref="E728:E732" si="2545">H728+K728+N728+Q728+T728+W728+Z728+AC728+AF728+AI728+AL728+AO728</f>
        <v>238035</v>
      </c>
      <c r="F728" s="123">
        <f t="shared" ref="F728:F732" si="2546">I728+L728+O728+R728+U728+X728+AA728+AD728+AG728+AJ728+AM728+AP728</f>
        <v>27395.51</v>
      </c>
      <c r="G728" s="124">
        <f t="shared" si="2532"/>
        <v>11.509025983573844</v>
      </c>
      <c r="H728" s="115">
        <f t="shared" ref="H728:I732" si="2547">H735+H742+H749+H756</f>
        <v>3165.55</v>
      </c>
      <c r="I728" s="124">
        <f t="shared" si="2547"/>
        <v>3165.55</v>
      </c>
      <c r="J728" s="124">
        <f t="shared" si="2533"/>
        <v>100</v>
      </c>
      <c r="K728" s="115">
        <f t="shared" ref="K728:L728" si="2548">K735+K742+K749+K756</f>
        <v>12993.05</v>
      </c>
      <c r="L728" s="124">
        <f t="shared" si="2548"/>
        <v>12993.05</v>
      </c>
      <c r="M728" s="124">
        <f t="shared" si="2534"/>
        <v>100</v>
      </c>
      <c r="N728" s="115">
        <f t="shared" ref="N728:O728" si="2549">N735+N742+N749+N756</f>
        <v>11236.91</v>
      </c>
      <c r="O728" s="124">
        <f t="shared" si="2549"/>
        <v>11236.91</v>
      </c>
      <c r="P728" s="124">
        <f t="shared" si="2535"/>
        <v>100</v>
      </c>
      <c r="Q728" s="115">
        <f t="shared" ref="Q728:R728" si="2550">Q735+Q742+Q749+Q756</f>
        <v>18200</v>
      </c>
      <c r="R728" s="124">
        <f t="shared" si="2550"/>
        <v>0</v>
      </c>
      <c r="S728" s="124">
        <f t="shared" si="2536"/>
        <v>0</v>
      </c>
      <c r="T728" s="115">
        <f t="shared" ref="T728:U728" si="2551">T735+T742+T749+T756</f>
        <v>29500</v>
      </c>
      <c r="U728" s="124">
        <f t="shared" si="2551"/>
        <v>0</v>
      </c>
      <c r="V728" s="124">
        <f t="shared" si="2537"/>
        <v>0</v>
      </c>
      <c r="W728" s="115">
        <f t="shared" ref="W728:X728" si="2552">W735+W742+W749+W756</f>
        <v>16535</v>
      </c>
      <c r="X728" s="124">
        <f t="shared" si="2552"/>
        <v>0</v>
      </c>
      <c r="Y728" s="124">
        <f t="shared" si="2538"/>
        <v>0</v>
      </c>
      <c r="Z728" s="115">
        <f t="shared" ref="Z728:AA728" si="2553">Z735+Z742+Z749+Z756</f>
        <v>13000</v>
      </c>
      <c r="AA728" s="124">
        <f t="shared" si="2553"/>
        <v>0</v>
      </c>
      <c r="AB728" s="124">
        <f t="shared" si="2539"/>
        <v>0</v>
      </c>
      <c r="AC728" s="115">
        <f t="shared" ref="AC728:AD728" si="2554">AC735+AC742+AC749+AC756</f>
        <v>13000</v>
      </c>
      <c r="AD728" s="124">
        <f t="shared" si="2554"/>
        <v>0</v>
      </c>
      <c r="AE728" s="124">
        <f t="shared" si="2540"/>
        <v>0</v>
      </c>
      <c r="AF728" s="115">
        <f t="shared" ref="AF728:AG728" si="2555">AF735+AF742+AF749+AF756</f>
        <v>13000</v>
      </c>
      <c r="AG728" s="124">
        <f t="shared" si="2555"/>
        <v>0</v>
      </c>
      <c r="AH728" s="124">
        <f t="shared" si="2541"/>
        <v>0</v>
      </c>
      <c r="AI728" s="115">
        <f t="shared" ref="AI728:AJ728" si="2556">AI735+AI742+AI749+AI756</f>
        <v>13000</v>
      </c>
      <c r="AJ728" s="124">
        <f t="shared" si="2556"/>
        <v>0</v>
      </c>
      <c r="AK728" s="124">
        <f t="shared" si="2542"/>
        <v>0</v>
      </c>
      <c r="AL728" s="115">
        <f t="shared" ref="AL728:AM728" si="2557">AL735+AL742+AL749+AL756</f>
        <v>13000</v>
      </c>
      <c r="AM728" s="124">
        <f t="shared" si="2557"/>
        <v>0</v>
      </c>
      <c r="AN728" s="124">
        <f t="shared" si="2543"/>
        <v>0</v>
      </c>
      <c r="AO728" s="115">
        <f t="shared" ref="AO728:AP728" si="2558">AO735+AO742+AO749+AO756</f>
        <v>81404.490000000005</v>
      </c>
      <c r="AP728" s="124">
        <f t="shared" si="2558"/>
        <v>0</v>
      </c>
      <c r="AQ728" s="124">
        <f t="shared" si="2544"/>
        <v>0</v>
      </c>
      <c r="AR728" s="30"/>
    </row>
    <row r="729" spans="1:44" ht="31.5" customHeight="1">
      <c r="A729" s="369"/>
      <c r="B729" s="370"/>
      <c r="C729" s="370"/>
      <c r="D729" s="28" t="s">
        <v>26</v>
      </c>
      <c r="E729" s="115">
        <f t="shared" si="2545"/>
        <v>39002.699999999997</v>
      </c>
      <c r="F729" s="123">
        <f t="shared" si="2546"/>
        <v>9503.31</v>
      </c>
      <c r="G729" s="124">
        <f t="shared" si="2532"/>
        <v>24.365774677137736</v>
      </c>
      <c r="H729" s="115">
        <f t="shared" si="2547"/>
        <v>1181.98</v>
      </c>
      <c r="I729" s="124">
        <f t="shared" si="2547"/>
        <v>1181.98</v>
      </c>
      <c r="J729" s="124">
        <f t="shared" si="2533"/>
        <v>100</v>
      </c>
      <c r="K729" s="115">
        <f t="shared" ref="K729:L729" si="2559">K736+K743+K750+K757</f>
        <v>3589.26</v>
      </c>
      <c r="L729" s="124">
        <f t="shared" si="2559"/>
        <v>3589.26</v>
      </c>
      <c r="M729" s="124">
        <f t="shared" si="2534"/>
        <v>100</v>
      </c>
      <c r="N729" s="115">
        <f t="shared" ref="N729:O729" si="2560">N736+N743+N750+N757</f>
        <v>4732.07</v>
      </c>
      <c r="O729" s="124">
        <f t="shared" si="2560"/>
        <v>4732.07</v>
      </c>
      <c r="P729" s="124">
        <f t="shared" si="2535"/>
        <v>100</v>
      </c>
      <c r="Q729" s="115">
        <f t="shared" ref="Q729:R729" si="2561">Q736+Q743+Q750+Q757</f>
        <v>3376.5</v>
      </c>
      <c r="R729" s="124">
        <f t="shared" si="2561"/>
        <v>0</v>
      </c>
      <c r="S729" s="124">
        <f t="shared" si="2536"/>
        <v>0</v>
      </c>
      <c r="T729" s="115">
        <f t="shared" ref="T729:U729" si="2562">T736+T743+T750+T757</f>
        <v>4276.5</v>
      </c>
      <c r="U729" s="124">
        <f t="shared" si="2562"/>
        <v>0</v>
      </c>
      <c r="V729" s="124">
        <f t="shared" si="2537"/>
        <v>0</v>
      </c>
      <c r="W729" s="115">
        <f t="shared" ref="W729:X729" si="2563">W736+W743+W750+W757</f>
        <v>3176.6</v>
      </c>
      <c r="X729" s="124">
        <f t="shared" si="2563"/>
        <v>0</v>
      </c>
      <c r="Y729" s="124">
        <f t="shared" si="2538"/>
        <v>0</v>
      </c>
      <c r="Z729" s="115">
        <f t="shared" ref="Z729:AA729" si="2564">Z736+Z743+Z750+Z757</f>
        <v>3161.6</v>
      </c>
      <c r="AA729" s="124">
        <f t="shared" si="2564"/>
        <v>0</v>
      </c>
      <c r="AB729" s="124">
        <f t="shared" si="2539"/>
        <v>0</v>
      </c>
      <c r="AC729" s="115">
        <f t="shared" ref="AC729:AD729" si="2565">AC736+AC743+AC750+AC757</f>
        <v>3161.6</v>
      </c>
      <c r="AD729" s="124">
        <f t="shared" si="2565"/>
        <v>0</v>
      </c>
      <c r="AE729" s="124">
        <f t="shared" si="2540"/>
        <v>0</v>
      </c>
      <c r="AF729" s="115">
        <f t="shared" ref="AF729:AG729" si="2566">AF736+AF743+AF750+AF757</f>
        <v>3161.8</v>
      </c>
      <c r="AG729" s="124">
        <f t="shared" si="2566"/>
        <v>0</v>
      </c>
      <c r="AH729" s="124">
        <f t="shared" si="2541"/>
        <v>0</v>
      </c>
      <c r="AI729" s="115">
        <f t="shared" ref="AI729:AJ729" si="2567">AI736+AI743+AI750+AI757</f>
        <v>3153.3</v>
      </c>
      <c r="AJ729" s="124">
        <f t="shared" si="2567"/>
        <v>0</v>
      </c>
      <c r="AK729" s="124">
        <f t="shared" si="2542"/>
        <v>0</v>
      </c>
      <c r="AL729" s="115">
        <f t="shared" ref="AL729:AM729" si="2568">AL736+AL743+AL750+AL757</f>
        <v>3153.3</v>
      </c>
      <c r="AM729" s="124">
        <f t="shared" si="2568"/>
        <v>0</v>
      </c>
      <c r="AN729" s="124">
        <f t="shared" si="2543"/>
        <v>0</v>
      </c>
      <c r="AO729" s="115">
        <f t="shared" ref="AO729:AP729" si="2569">AO736+AO743+AO750+AO757</f>
        <v>2878.19</v>
      </c>
      <c r="AP729" s="124">
        <f t="shared" si="2569"/>
        <v>0</v>
      </c>
      <c r="AQ729" s="124">
        <f t="shared" si="2544"/>
        <v>0</v>
      </c>
      <c r="AR729" s="30"/>
    </row>
    <row r="730" spans="1:44" ht="82.5" customHeight="1">
      <c r="A730" s="369"/>
      <c r="B730" s="370"/>
      <c r="C730" s="370"/>
      <c r="D730" s="101" t="s">
        <v>440</v>
      </c>
      <c r="E730" s="115">
        <f t="shared" si="2545"/>
        <v>0</v>
      </c>
      <c r="F730" s="123">
        <f t="shared" si="2546"/>
        <v>0</v>
      </c>
      <c r="G730" s="124" t="e">
        <f t="shared" si="2532"/>
        <v>#DIV/0!</v>
      </c>
      <c r="H730" s="115">
        <f t="shared" si="2547"/>
        <v>0</v>
      </c>
      <c r="I730" s="124">
        <f t="shared" si="2547"/>
        <v>0</v>
      </c>
      <c r="J730" s="124" t="e">
        <f t="shared" si="2533"/>
        <v>#DIV/0!</v>
      </c>
      <c r="K730" s="115">
        <f t="shared" ref="K730:L730" si="2570">K737+K744+K751+K758</f>
        <v>0</v>
      </c>
      <c r="L730" s="124">
        <f t="shared" si="2570"/>
        <v>0</v>
      </c>
      <c r="M730" s="124" t="e">
        <f t="shared" si="2534"/>
        <v>#DIV/0!</v>
      </c>
      <c r="N730" s="115">
        <f t="shared" ref="N730:O730" si="2571">N737+N744+N751+N758</f>
        <v>0</v>
      </c>
      <c r="O730" s="124">
        <f t="shared" si="2571"/>
        <v>0</v>
      </c>
      <c r="P730" s="124" t="e">
        <f t="shared" si="2535"/>
        <v>#DIV/0!</v>
      </c>
      <c r="Q730" s="115">
        <f t="shared" ref="Q730:R730" si="2572">Q737+Q744+Q751+Q758</f>
        <v>0</v>
      </c>
      <c r="R730" s="124">
        <f t="shared" si="2572"/>
        <v>0</v>
      </c>
      <c r="S730" s="124" t="e">
        <f t="shared" si="2536"/>
        <v>#DIV/0!</v>
      </c>
      <c r="T730" s="115">
        <f t="shared" ref="T730:U730" si="2573">T737+T744+T751+T758</f>
        <v>0</v>
      </c>
      <c r="U730" s="124">
        <f t="shared" si="2573"/>
        <v>0</v>
      </c>
      <c r="V730" s="124" t="e">
        <f t="shared" si="2537"/>
        <v>#DIV/0!</v>
      </c>
      <c r="W730" s="115">
        <f t="shared" ref="W730:X730" si="2574">W737+W744+W751+W758</f>
        <v>0</v>
      </c>
      <c r="X730" s="124">
        <f t="shared" si="2574"/>
        <v>0</v>
      </c>
      <c r="Y730" s="124" t="e">
        <f t="shared" si="2538"/>
        <v>#DIV/0!</v>
      </c>
      <c r="Z730" s="115">
        <f t="shared" ref="Z730:AA730" si="2575">Z737+Z744+Z751+Z758</f>
        <v>0</v>
      </c>
      <c r="AA730" s="124">
        <f t="shared" si="2575"/>
        <v>0</v>
      </c>
      <c r="AB730" s="124" t="e">
        <f t="shared" si="2539"/>
        <v>#DIV/0!</v>
      </c>
      <c r="AC730" s="115">
        <f t="shared" ref="AC730:AD730" si="2576">AC737+AC744+AC751+AC758</f>
        <v>0</v>
      </c>
      <c r="AD730" s="124">
        <f t="shared" si="2576"/>
        <v>0</v>
      </c>
      <c r="AE730" s="124" t="e">
        <f t="shared" si="2540"/>
        <v>#DIV/0!</v>
      </c>
      <c r="AF730" s="115">
        <f t="shared" ref="AF730:AG730" si="2577">AF737+AF744+AF751+AF758</f>
        <v>0</v>
      </c>
      <c r="AG730" s="124">
        <f t="shared" si="2577"/>
        <v>0</v>
      </c>
      <c r="AH730" s="124" t="e">
        <f t="shared" si="2541"/>
        <v>#DIV/0!</v>
      </c>
      <c r="AI730" s="115">
        <f t="shared" ref="AI730:AJ730" si="2578">AI737+AI744+AI751+AI758</f>
        <v>0</v>
      </c>
      <c r="AJ730" s="124">
        <f t="shared" si="2578"/>
        <v>0</v>
      </c>
      <c r="AK730" s="124" t="e">
        <f t="shared" si="2542"/>
        <v>#DIV/0!</v>
      </c>
      <c r="AL730" s="115">
        <f t="shared" ref="AL730:AM730" si="2579">AL737+AL744+AL751+AL758</f>
        <v>0</v>
      </c>
      <c r="AM730" s="124">
        <f t="shared" si="2579"/>
        <v>0</v>
      </c>
      <c r="AN730" s="124" t="e">
        <f t="shared" si="2543"/>
        <v>#DIV/0!</v>
      </c>
      <c r="AO730" s="115">
        <f t="shared" ref="AO730:AP730" si="2580">AO737+AO744+AO751+AO758</f>
        <v>0</v>
      </c>
      <c r="AP730" s="124">
        <f t="shared" si="2580"/>
        <v>0</v>
      </c>
      <c r="AQ730" s="124" t="e">
        <f t="shared" si="2544"/>
        <v>#DIV/0!</v>
      </c>
      <c r="AR730" s="30"/>
    </row>
    <row r="731" spans="1:44" ht="30.75" customHeight="1">
      <c r="A731" s="369"/>
      <c r="B731" s="370"/>
      <c r="C731" s="370"/>
      <c r="D731" s="28" t="s">
        <v>41</v>
      </c>
      <c r="E731" s="115">
        <f t="shared" si="2545"/>
        <v>0</v>
      </c>
      <c r="F731" s="123">
        <f t="shared" si="2546"/>
        <v>0</v>
      </c>
      <c r="G731" s="124" t="e">
        <f t="shared" si="2532"/>
        <v>#DIV/0!</v>
      </c>
      <c r="H731" s="115">
        <f t="shared" si="2547"/>
        <v>0</v>
      </c>
      <c r="I731" s="124">
        <f t="shared" si="2547"/>
        <v>0</v>
      </c>
      <c r="J731" s="124" t="e">
        <f t="shared" si="2533"/>
        <v>#DIV/0!</v>
      </c>
      <c r="K731" s="115">
        <f t="shared" ref="K731:L731" si="2581">K738+K745+K752+K759</f>
        <v>0</v>
      </c>
      <c r="L731" s="124">
        <f t="shared" si="2581"/>
        <v>0</v>
      </c>
      <c r="M731" s="124" t="e">
        <f t="shared" si="2534"/>
        <v>#DIV/0!</v>
      </c>
      <c r="N731" s="115">
        <f t="shared" ref="N731:O731" si="2582">N738+N745+N752+N759</f>
        <v>0</v>
      </c>
      <c r="O731" s="124">
        <f t="shared" si="2582"/>
        <v>0</v>
      </c>
      <c r="P731" s="124" t="e">
        <f t="shared" si="2535"/>
        <v>#DIV/0!</v>
      </c>
      <c r="Q731" s="115">
        <f t="shared" ref="Q731:R731" si="2583">Q738+Q745+Q752+Q759</f>
        <v>0</v>
      </c>
      <c r="R731" s="124">
        <f t="shared" si="2583"/>
        <v>0</v>
      </c>
      <c r="S731" s="124" t="e">
        <f t="shared" si="2536"/>
        <v>#DIV/0!</v>
      </c>
      <c r="T731" s="115">
        <f t="shared" ref="T731:U731" si="2584">T738+T745+T752+T759</f>
        <v>0</v>
      </c>
      <c r="U731" s="124">
        <f t="shared" si="2584"/>
        <v>0</v>
      </c>
      <c r="V731" s="124" t="e">
        <f t="shared" si="2537"/>
        <v>#DIV/0!</v>
      </c>
      <c r="W731" s="115">
        <f t="shared" ref="W731:X731" si="2585">W738+W745+W752+W759</f>
        <v>0</v>
      </c>
      <c r="X731" s="124">
        <f t="shared" si="2585"/>
        <v>0</v>
      </c>
      <c r="Y731" s="124" t="e">
        <f t="shared" si="2538"/>
        <v>#DIV/0!</v>
      </c>
      <c r="Z731" s="115">
        <f t="shared" ref="Z731:AA731" si="2586">Z738+Z745+Z752+Z759</f>
        <v>0</v>
      </c>
      <c r="AA731" s="124">
        <f t="shared" si="2586"/>
        <v>0</v>
      </c>
      <c r="AB731" s="124" t="e">
        <f t="shared" si="2539"/>
        <v>#DIV/0!</v>
      </c>
      <c r="AC731" s="115">
        <f t="shared" ref="AC731:AD731" si="2587">AC738+AC745+AC752+AC759</f>
        <v>0</v>
      </c>
      <c r="AD731" s="124">
        <f t="shared" si="2587"/>
        <v>0</v>
      </c>
      <c r="AE731" s="124" t="e">
        <f t="shared" si="2540"/>
        <v>#DIV/0!</v>
      </c>
      <c r="AF731" s="115">
        <f t="shared" ref="AF731:AG731" si="2588">AF738+AF745+AF752+AF759</f>
        <v>0</v>
      </c>
      <c r="AG731" s="124">
        <f t="shared" si="2588"/>
        <v>0</v>
      </c>
      <c r="AH731" s="124" t="e">
        <f t="shared" si="2541"/>
        <v>#DIV/0!</v>
      </c>
      <c r="AI731" s="115">
        <f t="shared" ref="AI731:AJ731" si="2589">AI738+AI745+AI752+AI759</f>
        <v>0</v>
      </c>
      <c r="AJ731" s="124">
        <f t="shared" si="2589"/>
        <v>0</v>
      </c>
      <c r="AK731" s="124" t="e">
        <f t="shared" si="2542"/>
        <v>#DIV/0!</v>
      </c>
      <c r="AL731" s="115">
        <f t="shared" ref="AL731:AM731" si="2590">AL738+AL745+AL752+AL759</f>
        <v>0</v>
      </c>
      <c r="AM731" s="124">
        <f t="shared" si="2590"/>
        <v>0</v>
      </c>
      <c r="AN731" s="124" t="e">
        <f t="shared" si="2543"/>
        <v>#DIV/0!</v>
      </c>
      <c r="AO731" s="115">
        <f t="shared" ref="AO731:AP731" si="2591">AO738+AO745+AO752+AO759</f>
        <v>0</v>
      </c>
      <c r="AP731" s="124">
        <f t="shared" si="2591"/>
        <v>0</v>
      </c>
      <c r="AQ731" s="124" t="e">
        <f t="shared" si="2544"/>
        <v>#DIV/0!</v>
      </c>
      <c r="AR731" s="30"/>
    </row>
    <row r="732" spans="1:44" ht="45">
      <c r="A732" s="369"/>
      <c r="B732" s="370"/>
      <c r="C732" s="370"/>
      <c r="D732" s="28" t="s">
        <v>33</v>
      </c>
      <c r="E732" s="115">
        <f t="shared" si="2545"/>
        <v>12292</v>
      </c>
      <c r="F732" s="123">
        <f t="shared" si="2546"/>
        <v>2301.11</v>
      </c>
      <c r="G732" s="124">
        <f t="shared" si="2532"/>
        <v>18.720387243735765</v>
      </c>
      <c r="H732" s="115">
        <f t="shared" si="2547"/>
        <v>353.8</v>
      </c>
      <c r="I732" s="124">
        <f t="shared" si="2547"/>
        <v>353.8</v>
      </c>
      <c r="J732" s="124">
        <f t="shared" si="2533"/>
        <v>100</v>
      </c>
      <c r="K732" s="115">
        <f t="shared" ref="K732:L732" si="2592">K739+K746+K753+K760</f>
        <v>704.82</v>
      </c>
      <c r="L732" s="124">
        <f t="shared" si="2592"/>
        <v>704.82</v>
      </c>
      <c r="M732" s="124">
        <f t="shared" si="2534"/>
        <v>100</v>
      </c>
      <c r="N732" s="115">
        <f t="shared" ref="N732:O732" si="2593">N739+N746+N753+N760</f>
        <v>1242.49</v>
      </c>
      <c r="O732" s="124">
        <f t="shared" si="2593"/>
        <v>1242.49</v>
      </c>
      <c r="P732" s="124">
        <f t="shared" si="2535"/>
        <v>100</v>
      </c>
      <c r="Q732" s="115">
        <f t="shared" ref="Q732:R732" si="2594">Q739+Q746+Q753+Q760</f>
        <v>1120</v>
      </c>
      <c r="R732" s="124">
        <f t="shared" si="2594"/>
        <v>0</v>
      </c>
      <c r="S732" s="124">
        <f t="shared" si="2536"/>
        <v>0</v>
      </c>
      <c r="T732" s="115">
        <f t="shared" ref="T732:U732" si="2595">T739+T746+T753+T760</f>
        <v>1120</v>
      </c>
      <c r="U732" s="124">
        <f t="shared" si="2595"/>
        <v>0</v>
      </c>
      <c r="V732" s="124">
        <f t="shared" si="2537"/>
        <v>0</v>
      </c>
      <c r="W732" s="115">
        <f t="shared" ref="W732:X732" si="2596">W739+W746+W753+W760</f>
        <v>1120</v>
      </c>
      <c r="X732" s="124">
        <f t="shared" si="2596"/>
        <v>0</v>
      </c>
      <c r="Y732" s="124">
        <f t="shared" si="2538"/>
        <v>0</v>
      </c>
      <c r="Z732" s="115">
        <f t="shared" ref="Z732:AA732" si="2597">Z739+Z746+Z753+Z760</f>
        <v>1120</v>
      </c>
      <c r="AA732" s="124">
        <f t="shared" si="2597"/>
        <v>0</v>
      </c>
      <c r="AB732" s="124">
        <f t="shared" si="2539"/>
        <v>0</v>
      </c>
      <c r="AC732" s="115">
        <f t="shared" ref="AC732:AD732" si="2598">AC739+AC746+AC753+AC760</f>
        <v>1120</v>
      </c>
      <c r="AD732" s="124">
        <f t="shared" si="2598"/>
        <v>0</v>
      </c>
      <c r="AE732" s="124">
        <f t="shared" si="2540"/>
        <v>0</v>
      </c>
      <c r="AF732" s="115">
        <f t="shared" ref="AF732:AG732" si="2599">AF739+AF746+AF753+AF760</f>
        <v>1120</v>
      </c>
      <c r="AG732" s="124">
        <f t="shared" si="2599"/>
        <v>0</v>
      </c>
      <c r="AH732" s="124">
        <f t="shared" si="2541"/>
        <v>0</v>
      </c>
      <c r="AI732" s="115">
        <f t="shared" ref="AI732:AJ732" si="2600">AI739+AI746+AI753+AI760</f>
        <v>1120</v>
      </c>
      <c r="AJ732" s="124">
        <f t="shared" si="2600"/>
        <v>0</v>
      </c>
      <c r="AK732" s="124">
        <f t="shared" si="2542"/>
        <v>0</v>
      </c>
      <c r="AL732" s="115">
        <f t="shared" ref="AL732:AM732" si="2601">AL739+AL746+AL753+AL760</f>
        <v>1120</v>
      </c>
      <c r="AM732" s="124">
        <f t="shared" si="2601"/>
        <v>0</v>
      </c>
      <c r="AN732" s="124">
        <f t="shared" si="2543"/>
        <v>0</v>
      </c>
      <c r="AO732" s="115">
        <f t="shared" ref="AO732:AP732" si="2602">AO739+AO746+AO753+AO760</f>
        <v>1030.8900000000001</v>
      </c>
      <c r="AP732" s="124">
        <f t="shared" si="2602"/>
        <v>0</v>
      </c>
      <c r="AQ732" s="124">
        <f t="shared" si="2544"/>
        <v>0</v>
      </c>
      <c r="AR732" s="30"/>
    </row>
    <row r="733" spans="1:44" ht="24" customHeight="1">
      <c r="A733" s="367" t="s">
        <v>126</v>
      </c>
      <c r="B733" s="325" t="s">
        <v>127</v>
      </c>
      <c r="C733" s="325" t="s">
        <v>310</v>
      </c>
      <c r="D733" s="32" t="s">
        <v>38</v>
      </c>
      <c r="E733" s="115">
        <f>SUM(E734:E739)</f>
        <v>242431.3</v>
      </c>
      <c r="F733" s="122">
        <f>SUM(F734:F739)</f>
        <v>29805.309999999998</v>
      </c>
      <c r="G733" s="122">
        <f>(F733/E733)*100</f>
        <v>12.294332456246366</v>
      </c>
      <c r="H733" s="115">
        <f>SUM(H734:H739)</f>
        <v>3590.0600000000004</v>
      </c>
      <c r="I733" s="122">
        <f>SUM(I734:I739)</f>
        <v>3590.0600000000004</v>
      </c>
      <c r="J733" s="122">
        <f>(I733/H733)*100</f>
        <v>100</v>
      </c>
      <c r="K733" s="115">
        <f>SUM(K734:K739)</f>
        <v>14098.23</v>
      </c>
      <c r="L733" s="122">
        <f>SUM(L734:L739)</f>
        <v>14098.23</v>
      </c>
      <c r="M733" s="122">
        <f>(L733/K733)*100</f>
        <v>100</v>
      </c>
      <c r="N733" s="115">
        <f>SUM(N734:N739)</f>
        <v>12117.02</v>
      </c>
      <c r="O733" s="122">
        <f>SUM(O734:O739)</f>
        <v>12117.02</v>
      </c>
      <c r="P733" s="122">
        <f>(O733/N733)*100</f>
        <v>100</v>
      </c>
      <c r="Q733" s="115">
        <f>SUM(Q734:Q739)</f>
        <v>16000</v>
      </c>
      <c r="R733" s="122">
        <f>SUM(R734:R739)</f>
        <v>0</v>
      </c>
      <c r="S733" s="122">
        <f>(R733/Q733)*100</f>
        <v>0</v>
      </c>
      <c r="T733" s="115">
        <f>SUM(T734:T739)</f>
        <v>28200</v>
      </c>
      <c r="U733" s="122">
        <f>SUM(U734:U739)</f>
        <v>0</v>
      </c>
      <c r="V733" s="122">
        <f>(U733/T733)*100</f>
        <v>0</v>
      </c>
      <c r="W733" s="115">
        <f>SUM(W734:W739)</f>
        <v>14100</v>
      </c>
      <c r="X733" s="122">
        <f>SUM(X734:X739)</f>
        <v>0</v>
      </c>
      <c r="Y733" s="122">
        <f>(X733/W733)*100</f>
        <v>0</v>
      </c>
      <c r="Z733" s="115">
        <f>SUM(Z734:Z739)</f>
        <v>14100</v>
      </c>
      <c r="AA733" s="122">
        <f>SUM(AA734:AA739)</f>
        <v>0</v>
      </c>
      <c r="AB733" s="122">
        <f>(AA733/Z733)*100</f>
        <v>0</v>
      </c>
      <c r="AC733" s="115">
        <f>SUM(AC734:AC739)</f>
        <v>14100</v>
      </c>
      <c r="AD733" s="122">
        <f>SUM(AD734:AD739)</f>
        <v>0</v>
      </c>
      <c r="AE733" s="122">
        <f>(AD733/AC733)*100</f>
        <v>0</v>
      </c>
      <c r="AF733" s="115">
        <f>SUM(AF734:AF739)</f>
        <v>14100</v>
      </c>
      <c r="AG733" s="122">
        <f>SUM(AG734:AG739)</f>
        <v>0</v>
      </c>
      <c r="AH733" s="122">
        <f>(AG733/AF733)*100</f>
        <v>0</v>
      </c>
      <c r="AI733" s="115">
        <f>SUM(AI734:AI739)</f>
        <v>14100</v>
      </c>
      <c r="AJ733" s="122">
        <f>SUM(AJ734:AJ739)</f>
        <v>0</v>
      </c>
      <c r="AK733" s="122">
        <f>(AJ733/AI733)*100</f>
        <v>0</v>
      </c>
      <c r="AL733" s="115">
        <f>SUM(AL734:AL739)</f>
        <v>14100</v>
      </c>
      <c r="AM733" s="122">
        <f>SUM(AM734:AM739)</f>
        <v>0</v>
      </c>
      <c r="AN733" s="122">
        <f>(AM733/AL733)*100</f>
        <v>0</v>
      </c>
      <c r="AO733" s="115">
        <f>SUM(AO734:AO739)</f>
        <v>83825.990000000005</v>
      </c>
      <c r="AP733" s="122">
        <f>SUM(AP734:AP739)</f>
        <v>0</v>
      </c>
      <c r="AQ733" s="122">
        <f>(AP733/AO733)*100</f>
        <v>0</v>
      </c>
      <c r="AR733" s="30"/>
    </row>
    <row r="734" spans="1:44" s="27" customFormat="1" ht="30" customHeight="1">
      <c r="A734" s="367"/>
      <c r="B734" s="325"/>
      <c r="C734" s="325"/>
      <c r="D734" s="32" t="s">
        <v>17</v>
      </c>
      <c r="E734" s="115">
        <f>H734+K734+N734+Q734+T734+W734+Z734+AC734+AF734+AI734+AL734+AO734</f>
        <v>0</v>
      </c>
      <c r="F734" s="123">
        <f>I734+L734+O734+R734+U734+X734+AA734+AD734+AG734+AJ734+AM734+AP734</f>
        <v>0</v>
      </c>
      <c r="G734" s="124" t="e">
        <f t="shared" ref="G734:G739" si="2603">(F734/E734)*100</f>
        <v>#DIV/0!</v>
      </c>
      <c r="H734" s="115"/>
      <c r="I734" s="123"/>
      <c r="J734" s="124" t="e">
        <f t="shared" ref="J734:J739" si="2604">(I734/H734)*100</f>
        <v>#DIV/0!</v>
      </c>
      <c r="K734" s="115"/>
      <c r="L734" s="123"/>
      <c r="M734" s="124" t="e">
        <f t="shared" ref="M734:M739" si="2605">(L734/K734)*100</f>
        <v>#DIV/0!</v>
      </c>
      <c r="N734" s="115"/>
      <c r="O734" s="123"/>
      <c r="P734" s="124" t="e">
        <f t="shared" ref="P734:P739" si="2606">(O734/N734)*100</f>
        <v>#DIV/0!</v>
      </c>
      <c r="Q734" s="115"/>
      <c r="R734" s="123"/>
      <c r="S734" s="124" t="e">
        <f t="shared" ref="S734:S739" si="2607">(R734/Q734)*100</f>
        <v>#DIV/0!</v>
      </c>
      <c r="T734" s="115"/>
      <c r="U734" s="123"/>
      <c r="V734" s="124" t="e">
        <f t="shared" ref="V734:V739" si="2608">(U734/T734)*100</f>
        <v>#DIV/0!</v>
      </c>
      <c r="W734" s="115"/>
      <c r="X734" s="123"/>
      <c r="Y734" s="124" t="e">
        <f t="shared" ref="Y734:Y739" si="2609">(X734/W734)*100</f>
        <v>#DIV/0!</v>
      </c>
      <c r="Z734" s="115"/>
      <c r="AA734" s="123"/>
      <c r="AB734" s="124" t="e">
        <f t="shared" ref="AB734:AB739" si="2610">(AA734/Z734)*100</f>
        <v>#DIV/0!</v>
      </c>
      <c r="AC734" s="115"/>
      <c r="AD734" s="123"/>
      <c r="AE734" s="124" t="e">
        <f t="shared" ref="AE734:AE739" si="2611">(AD734/AC734)*100</f>
        <v>#DIV/0!</v>
      </c>
      <c r="AF734" s="115"/>
      <c r="AG734" s="123"/>
      <c r="AH734" s="124" t="e">
        <f t="shared" ref="AH734:AH739" si="2612">(AG734/AF734)*100</f>
        <v>#DIV/0!</v>
      </c>
      <c r="AI734" s="115"/>
      <c r="AJ734" s="123"/>
      <c r="AK734" s="124" t="e">
        <f t="shared" ref="AK734:AK739" si="2613">(AJ734/AI734)*100</f>
        <v>#DIV/0!</v>
      </c>
      <c r="AL734" s="115"/>
      <c r="AM734" s="123"/>
      <c r="AN734" s="124" t="e">
        <f t="shared" ref="AN734:AN739" si="2614">(AM734/AL734)*100</f>
        <v>#DIV/0!</v>
      </c>
      <c r="AO734" s="115"/>
      <c r="AP734" s="123"/>
      <c r="AQ734" s="124" t="e">
        <f t="shared" ref="AQ734:AQ739" si="2615">(AP734/AO734)*100</f>
        <v>#DIV/0!</v>
      </c>
      <c r="AR734" s="33"/>
    </row>
    <row r="735" spans="1:44" s="27" customFormat="1" ht="45">
      <c r="A735" s="367"/>
      <c r="B735" s="325"/>
      <c r="C735" s="325"/>
      <c r="D735" s="32" t="s">
        <v>18</v>
      </c>
      <c r="E735" s="115">
        <f t="shared" ref="E735:E739" si="2616">H735+K735+N735+Q735+T735+W735+Z735+AC735+AF735+AI735+AL735+AO735</f>
        <v>227500</v>
      </c>
      <c r="F735" s="123">
        <f t="shared" ref="F735:F739" si="2617">I735+L735+O735+R735+U735+X735+AA735+AD735+AG735+AJ735+AM735+AP735</f>
        <v>27395.51</v>
      </c>
      <c r="G735" s="124">
        <f t="shared" si="2603"/>
        <v>12.041982417582417</v>
      </c>
      <c r="H735" s="115">
        <v>3165.55</v>
      </c>
      <c r="I735" s="123">
        <v>3165.55</v>
      </c>
      <c r="J735" s="124">
        <f t="shared" si="2604"/>
        <v>100</v>
      </c>
      <c r="K735" s="115">
        <v>12993.05</v>
      </c>
      <c r="L735" s="123">
        <v>12993.05</v>
      </c>
      <c r="M735" s="124">
        <f t="shared" si="2605"/>
        <v>100</v>
      </c>
      <c r="N735" s="115">
        <v>11236.91</v>
      </c>
      <c r="O735" s="123">
        <v>11236.91</v>
      </c>
      <c r="P735" s="124">
        <f t="shared" si="2606"/>
        <v>100</v>
      </c>
      <c r="Q735" s="115">
        <v>14700</v>
      </c>
      <c r="R735" s="123"/>
      <c r="S735" s="124">
        <f t="shared" si="2607"/>
        <v>0</v>
      </c>
      <c r="T735" s="115">
        <v>26000</v>
      </c>
      <c r="U735" s="123"/>
      <c r="V735" s="124">
        <f t="shared" si="2608"/>
        <v>0</v>
      </c>
      <c r="W735" s="115">
        <v>13000</v>
      </c>
      <c r="X735" s="123"/>
      <c r="Y735" s="124">
        <f t="shared" si="2609"/>
        <v>0</v>
      </c>
      <c r="Z735" s="115">
        <v>13000</v>
      </c>
      <c r="AA735" s="123"/>
      <c r="AB735" s="124">
        <f t="shared" si="2610"/>
        <v>0</v>
      </c>
      <c r="AC735" s="115">
        <v>13000</v>
      </c>
      <c r="AD735" s="123"/>
      <c r="AE735" s="124">
        <f t="shared" si="2611"/>
        <v>0</v>
      </c>
      <c r="AF735" s="115">
        <v>13000</v>
      </c>
      <c r="AG735" s="123"/>
      <c r="AH735" s="124">
        <f t="shared" si="2612"/>
        <v>0</v>
      </c>
      <c r="AI735" s="115">
        <v>13000</v>
      </c>
      <c r="AJ735" s="123"/>
      <c r="AK735" s="124">
        <f t="shared" si="2613"/>
        <v>0</v>
      </c>
      <c r="AL735" s="115">
        <v>13000</v>
      </c>
      <c r="AM735" s="123"/>
      <c r="AN735" s="124">
        <f t="shared" si="2614"/>
        <v>0</v>
      </c>
      <c r="AO735" s="115">
        <v>81404.490000000005</v>
      </c>
      <c r="AP735" s="123"/>
      <c r="AQ735" s="124">
        <f t="shared" si="2615"/>
        <v>0</v>
      </c>
      <c r="AR735" s="33"/>
    </row>
    <row r="736" spans="1:44" s="27" customFormat="1" ht="33.75" customHeight="1">
      <c r="A736" s="367"/>
      <c r="B736" s="325"/>
      <c r="C736" s="325"/>
      <c r="D736" s="32" t="s">
        <v>26</v>
      </c>
      <c r="E736" s="115">
        <f t="shared" si="2616"/>
        <v>14931.3</v>
      </c>
      <c r="F736" s="123">
        <f t="shared" si="2617"/>
        <v>2409.8000000000002</v>
      </c>
      <c r="G736" s="124">
        <f t="shared" si="2603"/>
        <v>16.139251103386847</v>
      </c>
      <c r="H736" s="115">
        <v>424.51</v>
      </c>
      <c r="I736" s="123">
        <v>424.51</v>
      </c>
      <c r="J736" s="124">
        <f t="shared" si="2604"/>
        <v>100</v>
      </c>
      <c r="K736" s="115">
        <v>1105.18</v>
      </c>
      <c r="L736" s="123">
        <v>1105.18</v>
      </c>
      <c r="M736" s="124">
        <f t="shared" si="2605"/>
        <v>100</v>
      </c>
      <c r="N736" s="115">
        <v>880.11</v>
      </c>
      <c r="O736" s="123">
        <v>880.11</v>
      </c>
      <c r="P736" s="124">
        <f t="shared" si="2606"/>
        <v>100</v>
      </c>
      <c r="Q736" s="115">
        <v>1300</v>
      </c>
      <c r="R736" s="123"/>
      <c r="S736" s="124">
        <f t="shared" si="2607"/>
        <v>0</v>
      </c>
      <c r="T736" s="115">
        <v>2200</v>
      </c>
      <c r="U736" s="123"/>
      <c r="V736" s="124">
        <f t="shared" si="2608"/>
        <v>0</v>
      </c>
      <c r="W736" s="115">
        <v>1100</v>
      </c>
      <c r="X736" s="123"/>
      <c r="Y736" s="124">
        <f t="shared" si="2609"/>
        <v>0</v>
      </c>
      <c r="Z736" s="115">
        <v>1100</v>
      </c>
      <c r="AA736" s="123"/>
      <c r="AB736" s="124">
        <f t="shared" si="2610"/>
        <v>0</v>
      </c>
      <c r="AC736" s="115">
        <v>1100</v>
      </c>
      <c r="AD736" s="123"/>
      <c r="AE736" s="124">
        <f t="shared" si="2611"/>
        <v>0</v>
      </c>
      <c r="AF736" s="115">
        <v>1100</v>
      </c>
      <c r="AG736" s="123"/>
      <c r="AH736" s="124">
        <f t="shared" si="2612"/>
        <v>0</v>
      </c>
      <c r="AI736" s="115">
        <v>1100</v>
      </c>
      <c r="AJ736" s="123"/>
      <c r="AK736" s="124">
        <f t="shared" si="2613"/>
        <v>0</v>
      </c>
      <c r="AL736" s="115">
        <v>1100</v>
      </c>
      <c r="AM736" s="123"/>
      <c r="AN736" s="124">
        <f t="shared" si="2614"/>
        <v>0</v>
      </c>
      <c r="AO736" s="115">
        <v>2421.5</v>
      </c>
      <c r="AP736" s="123"/>
      <c r="AQ736" s="124">
        <f t="shared" si="2615"/>
        <v>0</v>
      </c>
      <c r="AR736" s="33"/>
    </row>
    <row r="737" spans="1:44" s="27" customFormat="1" ht="78.75" customHeight="1">
      <c r="A737" s="367"/>
      <c r="B737" s="325"/>
      <c r="C737" s="325"/>
      <c r="D737" s="101" t="s">
        <v>440</v>
      </c>
      <c r="E737" s="115">
        <f t="shared" si="2616"/>
        <v>0</v>
      </c>
      <c r="F737" s="123">
        <f t="shared" si="2617"/>
        <v>0</v>
      </c>
      <c r="G737" s="124" t="e">
        <f t="shared" si="2603"/>
        <v>#DIV/0!</v>
      </c>
      <c r="H737" s="115"/>
      <c r="I737" s="123"/>
      <c r="J737" s="124" t="e">
        <f t="shared" si="2604"/>
        <v>#DIV/0!</v>
      </c>
      <c r="K737" s="115"/>
      <c r="L737" s="123"/>
      <c r="M737" s="124" t="e">
        <f t="shared" si="2605"/>
        <v>#DIV/0!</v>
      </c>
      <c r="N737" s="115"/>
      <c r="O737" s="123"/>
      <c r="P737" s="124" t="e">
        <f t="shared" si="2606"/>
        <v>#DIV/0!</v>
      </c>
      <c r="Q737" s="115"/>
      <c r="R737" s="123"/>
      <c r="S737" s="124" t="e">
        <f t="shared" si="2607"/>
        <v>#DIV/0!</v>
      </c>
      <c r="T737" s="115"/>
      <c r="U737" s="123"/>
      <c r="V737" s="124" t="e">
        <f t="shared" si="2608"/>
        <v>#DIV/0!</v>
      </c>
      <c r="W737" s="115"/>
      <c r="X737" s="123"/>
      <c r="Y737" s="124" t="e">
        <f t="shared" si="2609"/>
        <v>#DIV/0!</v>
      </c>
      <c r="Z737" s="115"/>
      <c r="AA737" s="123"/>
      <c r="AB737" s="124" t="e">
        <f t="shared" si="2610"/>
        <v>#DIV/0!</v>
      </c>
      <c r="AC737" s="115"/>
      <c r="AD737" s="123"/>
      <c r="AE737" s="124" t="e">
        <f t="shared" si="2611"/>
        <v>#DIV/0!</v>
      </c>
      <c r="AF737" s="115"/>
      <c r="AG737" s="123"/>
      <c r="AH737" s="124" t="e">
        <f t="shared" si="2612"/>
        <v>#DIV/0!</v>
      </c>
      <c r="AI737" s="115"/>
      <c r="AJ737" s="123"/>
      <c r="AK737" s="124" t="e">
        <f t="shared" si="2613"/>
        <v>#DIV/0!</v>
      </c>
      <c r="AL737" s="115"/>
      <c r="AM737" s="123"/>
      <c r="AN737" s="124" t="e">
        <f t="shared" si="2614"/>
        <v>#DIV/0!</v>
      </c>
      <c r="AO737" s="115"/>
      <c r="AP737" s="123"/>
      <c r="AQ737" s="124" t="e">
        <f t="shared" si="2615"/>
        <v>#DIV/0!</v>
      </c>
      <c r="AR737" s="33"/>
    </row>
    <row r="738" spans="1:44" s="27" customFormat="1" ht="34.5" customHeight="1">
      <c r="A738" s="367"/>
      <c r="B738" s="325"/>
      <c r="C738" s="325"/>
      <c r="D738" s="32" t="s">
        <v>41</v>
      </c>
      <c r="E738" s="115">
        <f t="shared" si="2616"/>
        <v>0</v>
      </c>
      <c r="F738" s="123">
        <f t="shared" si="2617"/>
        <v>0</v>
      </c>
      <c r="G738" s="124" t="e">
        <f t="shared" si="2603"/>
        <v>#DIV/0!</v>
      </c>
      <c r="H738" s="115"/>
      <c r="I738" s="123"/>
      <c r="J738" s="124" t="e">
        <f t="shared" si="2604"/>
        <v>#DIV/0!</v>
      </c>
      <c r="K738" s="115"/>
      <c r="L738" s="123"/>
      <c r="M738" s="124" t="e">
        <f t="shared" si="2605"/>
        <v>#DIV/0!</v>
      </c>
      <c r="N738" s="115"/>
      <c r="O738" s="123"/>
      <c r="P738" s="124" t="e">
        <f t="shared" si="2606"/>
        <v>#DIV/0!</v>
      </c>
      <c r="Q738" s="115"/>
      <c r="R738" s="123"/>
      <c r="S738" s="124" t="e">
        <f t="shared" si="2607"/>
        <v>#DIV/0!</v>
      </c>
      <c r="T738" s="115"/>
      <c r="U738" s="123"/>
      <c r="V738" s="124" t="e">
        <f t="shared" si="2608"/>
        <v>#DIV/0!</v>
      </c>
      <c r="W738" s="115"/>
      <c r="X738" s="123"/>
      <c r="Y738" s="124" t="e">
        <f t="shared" si="2609"/>
        <v>#DIV/0!</v>
      </c>
      <c r="Z738" s="115"/>
      <c r="AA738" s="123"/>
      <c r="AB738" s="124" t="e">
        <f t="shared" si="2610"/>
        <v>#DIV/0!</v>
      </c>
      <c r="AC738" s="115"/>
      <c r="AD738" s="123"/>
      <c r="AE738" s="124" t="e">
        <f t="shared" si="2611"/>
        <v>#DIV/0!</v>
      </c>
      <c r="AF738" s="115"/>
      <c r="AG738" s="123"/>
      <c r="AH738" s="124" t="e">
        <f t="shared" si="2612"/>
        <v>#DIV/0!</v>
      </c>
      <c r="AI738" s="115"/>
      <c r="AJ738" s="123"/>
      <c r="AK738" s="124" t="e">
        <f t="shared" si="2613"/>
        <v>#DIV/0!</v>
      </c>
      <c r="AL738" s="115"/>
      <c r="AM738" s="123"/>
      <c r="AN738" s="124" t="e">
        <f t="shared" si="2614"/>
        <v>#DIV/0!</v>
      </c>
      <c r="AO738" s="115"/>
      <c r="AP738" s="123"/>
      <c r="AQ738" s="124" t="e">
        <f t="shared" si="2615"/>
        <v>#DIV/0!</v>
      </c>
      <c r="AR738" s="33"/>
    </row>
    <row r="739" spans="1:44" s="27" customFormat="1" ht="45">
      <c r="A739" s="367"/>
      <c r="B739" s="325"/>
      <c r="C739" s="325"/>
      <c r="D739" s="32" t="s">
        <v>33</v>
      </c>
      <c r="E739" s="115">
        <f t="shared" si="2616"/>
        <v>0</v>
      </c>
      <c r="F739" s="123">
        <f t="shared" si="2617"/>
        <v>0</v>
      </c>
      <c r="G739" s="124" t="e">
        <f t="shared" si="2603"/>
        <v>#DIV/0!</v>
      </c>
      <c r="H739" s="115"/>
      <c r="I739" s="123"/>
      <c r="J739" s="124" t="e">
        <f t="shared" si="2604"/>
        <v>#DIV/0!</v>
      </c>
      <c r="K739" s="115"/>
      <c r="L739" s="123"/>
      <c r="M739" s="124" t="e">
        <f t="shared" si="2605"/>
        <v>#DIV/0!</v>
      </c>
      <c r="N739" s="115"/>
      <c r="O739" s="123"/>
      <c r="P739" s="124" t="e">
        <f t="shared" si="2606"/>
        <v>#DIV/0!</v>
      </c>
      <c r="Q739" s="115"/>
      <c r="R739" s="123"/>
      <c r="S739" s="124" t="e">
        <f t="shared" si="2607"/>
        <v>#DIV/0!</v>
      </c>
      <c r="T739" s="115"/>
      <c r="U739" s="123"/>
      <c r="V739" s="124" t="e">
        <f t="shared" si="2608"/>
        <v>#DIV/0!</v>
      </c>
      <c r="W739" s="115"/>
      <c r="X739" s="123"/>
      <c r="Y739" s="124" t="e">
        <f t="shared" si="2609"/>
        <v>#DIV/0!</v>
      </c>
      <c r="Z739" s="115"/>
      <c r="AA739" s="123"/>
      <c r="AB739" s="124" t="e">
        <f t="shared" si="2610"/>
        <v>#DIV/0!</v>
      </c>
      <c r="AC739" s="115"/>
      <c r="AD739" s="123"/>
      <c r="AE739" s="124" t="e">
        <f t="shared" si="2611"/>
        <v>#DIV/0!</v>
      </c>
      <c r="AF739" s="115"/>
      <c r="AG739" s="123"/>
      <c r="AH739" s="124" t="e">
        <f t="shared" si="2612"/>
        <v>#DIV/0!</v>
      </c>
      <c r="AI739" s="115"/>
      <c r="AJ739" s="123"/>
      <c r="AK739" s="124" t="e">
        <f t="shared" si="2613"/>
        <v>#DIV/0!</v>
      </c>
      <c r="AL739" s="115"/>
      <c r="AM739" s="123"/>
      <c r="AN739" s="124" t="e">
        <f t="shared" si="2614"/>
        <v>#DIV/0!</v>
      </c>
      <c r="AO739" s="115"/>
      <c r="AP739" s="123"/>
      <c r="AQ739" s="124" t="e">
        <f t="shared" si="2615"/>
        <v>#DIV/0!</v>
      </c>
      <c r="AR739" s="33"/>
    </row>
    <row r="740" spans="1:44" ht="30" customHeight="1">
      <c r="A740" s="367" t="s">
        <v>128</v>
      </c>
      <c r="B740" s="325" t="s">
        <v>138</v>
      </c>
      <c r="C740" s="325" t="s">
        <v>310</v>
      </c>
      <c r="D740" s="32" t="s">
        <v>38</v>
      </c>
      <c r="E740" s="115">
        <f>SUM(E741:E746)</f>
        <v>11334.6</v>
      </c>
      <c r="F740" s="122">
        <f>SUM(F741:F746)</f>
        <v>225</v>
      </c>
      <c r="G740" s="122">
        <f>(F740/E740)*100</f>
        <v>1.9850722566301413</v>
      </c>
      <c r="H740" s="115">
        <f>SUM(H741:H746)</f>
        <v>0</v>
      </c>
      <c r="I740" s="122">
        <f>SUM(I741:I746)</f>
        <v>0</v>
      </c>
      <c r="J740" s="122" t="e">
        <f>(I740/H740)*100</f>
        <v>#DIV/0!</v>
      </c>
      <c r="K740" s="115">
        <f>SUM(K741:K746)</f>
        <v>25.52</v>
      </c>
      <c r="L740" s="122">
        <f>SUM(L741:L746)</f>
        <v>25.52</v>
      </c>
      <c r="M740" s="122">
        <f>(L740/K740)*100</f>
        <v>100</v>
      </c>
      <c r="N740" s="115">
        <f>SUM(N741:N746)</f>
        <v>199.48</v>
      </c>
      <c r="O740" s="122">
        <f>SUM(O741:O746)</f>
        <v>199.48</v>
      </c>
      <c r="P740" s="122">
        <f>(O740/N740)*100</f>
        <v>100</v>
      </c>
      <c r="Q740" s="115">
        <f>SUM(Q741:Q746)</f>
        <v>3576.5</v>
      </c>
      <c r="R740" s="122">
        <f>SUM(R741:R746)</f>
        <v>0</v>
      </c>
      <c r="S740" s="122">
        <f>(R740/Q740)*100</f>
        <v>0</v>
      </c>
      <c r="T740" s="115">
        <f>SUM(T741:T746)</f>
        <v>3576.5</v>
      </c>
      <c r="U740" s="122">
        <f>SUM(U741:U746)</f>
        <v>0</v>
      </c>
      <c r="V740" s="122">
        <f>(U740/T740)*100</f>
        <v>0</v>
      </c>
      <c r="W740" s="115">
        <f>SUM(W741:W746)</f>
        <v>3611.6</v>
      </c>
      <c r="X740" s="122">
        <f>SUM(X741:X746)</f>
        <v>0</v>
      </c>
      <c r="Y740" s="122">
        <f>(X740/W740)*100</f>
        <v>0</v>
      </c>
      <c r="Z740" s="115">
        <f>SUM(Z741:Z746)</f>
        <v>61.6</v>
      </c>
      <c r="AA740" s="122">
        <f>SUM(AA741:AA746)</f>
        <v>0</v>
      </c>
      <c r="AB740" s="122">
        <f>(AA740/Z740)*100</f>
        <v>0</v>
      </c>
      <c r="AC740" s="115">
        <f>SUM(AC741:AC746)</f>
        <v>61.6</v>
      </c>
      <c r="AD740" s="122">
        <f>SUM(AD741:AD746)</f>
        <v>0</v>
      </c>
      <c r="AE740" s="122">
        <f>(AD740/AC740)*100</f>
        <v>0</v>
      </c>
      <c r="AF740" s="115">
        <f>SUM(AF741:AF746)</f>
        <v>61.8</v>
      </c>
      <c r="AG740" s="122">
        <f>SUM(AG741:AG746)</f>
        <v>0</v>
      </c>
      <c r="AH740" s="122">
        <f>(AG740/AF740)*100</f>
        <v>0</v>
      </c>
      <c r="AI740" s="115">
        <f>SUM(AI741:AI746)</f>
        <v>53.3</v>
      </c>
      <c r="AJ740" s="122">
        <f>SUM(AJ741:AJ746)</f>
        <v>0</v>
      </c>
      <c r="AK740" s="122">
        <f>(AJ740/AI740)*100</f>
        <v>0</v>
      </c>
      <c r="AL740" s="115">
        <f>SUM(AL741:AL746)</f>
        <v>53.3</v>
      </c>
      <c r="AM740" s="122">
        <f>SUM(AM741:AM746)</f>
        <v>0</v>
      </c>
      <c r="AN740" s="122">
        <f>(AM740/AL740)*100</f>
        <v>0</v>
      </c>
      <c r="AO740" s="115">
        <f>SUM(AO741:AO746)</f>
        <v>53.4</v>
      </c>
      <c r="AP740" s="122">
        <f>SUM(AP741:AP746)</f>
        <v>0</v>
      </c>
      <c r="AQ740" s="122">
        <f>(AP740/AO740)*100</f>
        <v>0</v>
      </c>
      <c r="AR740" s="30"/>
    </row>
    <row r="741" spans="1:44" ht="30">
      <c r="A741" s="367"/>
      <c r="B741" s="325"/>
      <c r="C741" s="325"/>
      <c r="D741" s="32" t="s">
        <v>17</v>
      </c>
      <c r="E741" s="115">
        <f>H741+K741+N741+Q741+T741+W741+Z741+AC741+AF741+AI741+AL741+AO741</f>
        <v>0</v>
      </c>
      <c r="F741" s="123">
        <f>I741+L741+O741+R741+U741+X741+AA741+AD741+AG741+AJ741+AM741+AP741</f>
        <v>0</v>
      </c>
      <c r="G741" s="124" t="e">
        <f t="shared" ref="G741:G746" si="2618">(F741/E741)*100</f>
        <v>#DIV/0!</v>
      </c>
      <c r="H741" s="115"/>
      <c r="I741" s="123"/>
      <c r="J741" s="124" t="e">
        <f t="shared" ref="J741:J746" si="2619">(I741/H741)*100</f>
        <v>#DIV/0!</v>
      </c>
      <c r="K741" s="115"/>
      <c r="L741" s="123"/>
      <c r="M741" s="124" t="e">
        <f t="shared" ref="M741:M746" si="2620">(L741/K741)*100</f>
        <v>#DIV/0!</v>
      </c>
      <c r="N741" s="115"/>
      <c r="O741" s="123"/>
      <c r="P741" s="124" t="e">
        <f t="shared" ref="P741:P746" si="2621">(O741/N741)*100</f>
        <v>#DIV/0!</v>
      </c>
      <c r="Q741" s="115"/>
      <c r="R741" s="123"/>
      <c r="S741" s="124" t="e">
        <f t="shared" ref="S741:S746" si="2622">(R741/Q741)*100</f>
        <v>#DIV/0!</v>
      </c>
      <c r="T741" s="115"/>
      <c r="U741" s="123"/>
      <c r="V741" s="124" t="e">
        <f t="shared" ref="V741:V746" si="2623">(U741/T741)*100</f>
        <v>#DIV/0!</v>
      </c>
      <c r="W741" s="115"/>
      <c r="X741" s="123"/>
      <c r="Y741" s="124" t="e">
        <f t="shared" ref="Y741:Y746" si="2624">(X741/W741)*100</f>
        <v>#DIV/0!</v>
      </c>
      <c r="Z741" s="115"/>
      <c r="AA741" s="123"/>
      <c r="AB741" s="124" t="e">
        <f t="shared" ref="AB741:AB746" si="2625">(AA741/Z741)*100</f>
        <v>#DIV/0!</v>
      </c>
      <c r="AC741" s="115"/>
      <c r="AD741" s="123"/>
      <c r="AE741" s="124" t="e">
        <f t="shared" ref="AE741:AE746" si="2626">(AD741/AC741)*100</f>
        <v>#DIV/0!</v>
      </c>
      <c r="AF741" s="115"/>
      <c r="AG741" s="123"/>
      <c r="AH741" s="124" t="e">
        <f t="shared" ref="AH741:AH746" si="2627">(AG741/AF741)*100</f>
        <v>#DIV/0!</v>
      </c>
      <c r="AI741" s="115"/>
      <c r="AJ741" s="123"/>
      <c r="AK741" s="124" t="e">
        <f t="shared" ref="AK741:AK746" si="2628">(AJ741/AI741)*100</f>
        <v>#DIV/0!</v>
      </c>
      <c r="AL741" s="115"/>
      <c r="AM741" s="123"/>
      <c r="AN741" s="124" t="e">
        <f t="shared" ref="AN741:AN746" si="2629">(AM741/AL741)*100</f>
        <v>#DIV/0!</v>
      </c>
      <c r="AO741" s="115"/>
      <c r="AP741" s="123"/>
      <c r="AQ741" s="124" t="e">
        <f t="shared" ref="AQ741:AQ746" si="2630">(AP741/AO741)*100</f>
        <v>#DIV/0!</v>
      </c>
      <c r="AR741" s="30"/>
    </row>
    <row r="742" spans="1:44" ht="45">
      <c r="A742" s="367"/>
      <c r="B742" s="325"/>
      <c r="C742" s="325"/>
      <c r="D742" s="32" t="s">
        <v>18</v>
      </c>
      <c r="E742" s="115">
        <f t="shared" ref="E742:E746" si="2631">H742+K742+N742+Q742+T742+W742+Z742+AC742+AF742+AI742+AL742+AO742</f>
        <v>10535</v>
      </c>
      <c r="F742" s="123">
        <f t="shared" ref="F742:F746" si="2632">I742+L742+O742+R742+U742+X742+AA742+AD742+AG742+AJ742+AM742+AP742</f>
        <v>0</v>
      </c>
      <c r="G742" s="124">
        <f t="shared" si="2618"/>
        <v>0</v>
      </c>
      <c r="H742" s="115">
        <v>0</v>
      </c>
      <c r="I742" s="123">
        <v>0</v>
      </c>
      <c r="J742" s="124" t="e">
        <f t="shared" si="2619"/>
        <v>#DIV/0!</v>
      </c>
      <c r="K742" s="115">
        <v>0</v>
      </c>
      <c r="L742" s="123">
        <v>0</v>
      </c>
      <c r="M742" s="124" t="e">
        <f t="shared" si="2620"/>
        <v>#DIV/0!</v>
      </c>
      <c r="N742" s="115">
        <v>0</v>
      </c>
      <c r="O742" s="123">
        <v>0</v>
      </c>
      <c r="P742" s="124" t="e">
        <f t="shared" si="2621"/>
        <v>#DIV/0!</v>
      </c>
      <c r="Q742" s="115">
        <v>3500</v>
      </c>
      <c r="R742" s="123"/>
      <c r="S742" s="124">
        <f t="shared" si="2622"/>
        <v>0</v>
      </c>
      <c r="T742" s="115">
        <v>3500</v>
      </c>
      <c r="U742" s="123"/>
      <c r="V742" s="124">
        <f t="shared" si="2623"/>
        <v>0</v>
      </c>
      <c r="W742" s="115">
        <v>3535</v>
      </c>
      <c r="X742" s="123"/>
      <c r="Y742" s="124">
        <f t="shared" si="2624"/>
        <v>0</v>
      </c>
      <c r="Z742" s="115"/>
      <c r="AA742" s="123"/>
      <c r="AB742" s="124" t="e">
        <f t="shared" si="2625"/>
        <v>#DIV/0!</v>
      </c>
      <c r="AC742" s="115"/>
      <c r="AD742" s="123"/>
      <c r="AE742" s="124" t="e">
        <f t="shared" si="2626"/>
        <v>#DIV/0!</v>
      </c>
      <c r="AF742" s="115"/>
      <c r="AG742" s="123"/>
      <c r="AH742" s="124" t="e">
        <f t="shared" si="2627"/>
        <v>#DIV/0!</v>
      </c>
      <c r="AI742" s="115"/>
      <c r="AJ742" s="123"/>
      <c r="AK742" s="124" t="e">
        <f t="shared" si="2628"/>
        <v>#DIV/0!</v>
      </c>
      <c r="AL742" s="115"/>
      <c r="AM742" s="123"/>
      <c r="AN742" s="124" t="e">
        <f t="shared" si="2629"/>
        <v>#DIV/0!</v>
      </c>
      <c r="AO742" s="115"/>
      <c r="AP742" s="123"/>
      <c r="AQ742" s="124" t="e">
        <f t="shared" si="2630"/>
        <v>#DIV/0!</v>
      </c>
      <c r="AR742" s="30"/>
    </row>
    <row r="743" spans="1:44" ht="26.25" customHeight="1">
      <c r="A743" s="367"/>
      <c r="B743" s="325"/>
      <c r="C743" s="325"/>
      <c r="D743" s="32" t="s">
        <v>26</v>
      </c>
      <c r="E743" s="115">
        <f t="shared" si="2631"/>
        <v>799.59999999999991</v>
      </c>
      <c r="F743" s="123">
        <f t="shared" si="2632"/>
        <v>225</v>
      </c>
      <c r="G743" s="124">
        <f t="shared" si="2618"/>
        <v>28.139069534767387</v>
      </c>
      <c r="H743" s="115">
        <v>0</v>
      </c>
      <c r="I743" s="123">
        <v>0</v>
      </c>
      <c r="J743" s="124" t="e">
        <f t="shared" si="2619"/>
        <v>#DIV/0!</v>
      </c>
      <c r="K743" s="115">
        <v>25.52</v>
      </c>
      <c r="L743" s="123">
        <v>25.52</v>
      </c>
      <c r="M743" s="124">
        <f t="shared" si="2620"/>
        <v>100</v>
      </c>
      <c r="N743" s="115">
        <v>199.48</v>
      </c>
      <c r="O743" s="123">
        <v>199.48</v>
      </c>
      <c r="P743" s="124">
        <f t="shared" si="2621"/>
        <v>100</v>
      </c>
      <c r="Q743" s="115">
        <v>76.5</v>
      </c>
      <c r="R743" s="123"/>
      <c r="S743" s="124">
        <f t="shared" si="2622"/>
        <v>0</v>
      </c>
      <c r="T743" s="115">
        <v>76.5</v>
      </c>
      <c r="U743" s="123"/>
      <c r="V743" s="124">
        <f t="shared" si="2623"/>
        <v>0</v>
      </c>
      <c r="W743" s="115">
        <v>76.599999999999994</v>
      </c>
      <c r="X743" s="123"/>
      <c r="Y743" s="124">
        <f t="shared" si="2624"/>
        <v>0</v>
      </c>
      <c r="Z743" s="115">
        <v>61.6</v>
      </c>
      <c r="AA743" s="123"/>
      <c r="AB743" s="124">
        <f t="shared" si="2625"/>
        <v>0</v>
      </c>
      <c r="AC743" s="115">
        <v>61.6</v>
      </c>
      <c r="AD743" s="123"/>
      <c r="AE743" s="124">
        <f t="shared" si="2626"/>
        <v>0</v>
      </c>
      <c r="AF743" s="115">
        <v>61.8</v>
      </c>
      <c r="AG743" s="123"/>
      <c r="AH743" s="124">
        <f t="shared" si="2627"/>
        <v>0</v>
      </c>
      <c r="AI743" s="115">
        <v>53.3</v>
      </c>
      <c r="AJ743" s="123"/>
      <c r="AK743" s="124">
        <f t="shared" si="2628"/>
        <v>0</v>
      </c>
      <c r="AL743" s="115">
        <v>53.3</v>
      </c>
      <c r="AM743" s="123"/>
      <c r="AN743" s="124">
        <f t="shared" si="2629"/>
        <v>0</v>
      </c>
      <c r="AO743" s="115">
        <v>53.4</v>
      </c>
      <c r="AP743" s="123"/>
      <c r="AQ743" s="124">
        <f t="shared" si="2630"/>
        <v>0</v>
      </c>
      <c r="AR743" s="30"/>
    </row>
    <row r="744" spans="1:44" ht="86.25" customHeight="1">
      <c r="A744" s="367"/>
      <c r="B744" s="325"/>
      <c r="C744" s="325"/>
      <c r="D744" s="101" t="s">
        <v>440</v>
      </c>
      <c r="E744" s="115">
        <f t="shared" si="2631"/>
        <v>0</v>
      </c>
      <c r="F744" s="123">
        <f t="shared" si="2632"/>
        <v>0</v>
      </c>
      <c r="G744" s="124" t="e">
        <f t="shared" si="2618"/>
        <v>#DIV/0!</v>
      </c>
      <c r="H744" s="115"/>
      <c r="I744" s="123"/>
      <c r="J744" s="124" t="e">
        <f t="shared" si="2619"/>
        <v>#DIV/0!</v>
      </c>
      <c r="K744" s="115"/>
      <c r="L744" s="123"/>
      <c r="M744" s="124" t="e">
        <f t="shared" si="2620"/>
        <v>#DIV/0!</v>
      </c>
      <c r="N744" s="115"/>
      <c r="O744" s="123"/>
      <c r="P744" s="124" t="e">
        <f t="shared" si="2621"/>
        <v>#DIV/0!</v>
      </c>
      <c r="Q744" s="115"/>
      <c r="R744" s="123"/>
      <c r="S744" s="124" t="e">
        <f t="shared" si="2622"/>
        <v>#DIV/0!</v>
      </c>
      <c r="T744" s="115"/>
      <c r="U744" s="123"/>
      <c r="V744" s="124" t="e">
        <f t="shared" si="2623"/>
        <v>#DIV/0!</v>
      </c>
      <c r="W744" s="115"/>
      <c r="X744" s="123"/>
      <c r="Y744" s="124" t="e">
        <f t="shared" si="2624"/>
        <v>#DIV/0!</v>
      </c>
      <c r="Z744" s="115"/>
      <c r="AA744" s="123"/>
      <c r="AB744" s="124" t="e">
        <f t="shared" si="2625"/>
        <v>#DIV/0!</v>
      </c>
      <c r="AC744" s="115"/>
      <c r="AD744" s="123"/>
      <c r="AE744" s="124" t="e">
        <f t="shared" si="2626"/>
        <v>#DIV/0!</v>
      </c>
      <c r="AF744" s="115"/>
      <c r="AG744" s="123"/>
      <c r="AH744" s="124" t="e">
        <f t="shared" si="2627"/>
        <v>#DIV/0!</v>
      </c>
      <c r="AI744" s="115"/>
      <c r="AJ744" s="123"/>
      <c r="AK744" s="124" t="e">
        <f t="shared" si="2628"/>
        <v>#DIV/0!</v>
      </c>
      <c r="AL744" s="115"/>
      <c r="AM744" s="123"/>
      <c r="AN744" s="124" t="e">
        <f t="shared" si="2629"/>
        <v>#DIV/0!</v>
      </c>
      <c r="AO744" s="115"/>
      <c r="AP744" s="123"/>
      <c r="AQ744" s="124" t="e">
        <f t="shared" si="2630"/>
        <v>#DIV/0!</v>
      </c>
      <c r="AR744" s="30"/>
    </row>
    <row r="745" spans="1:44" ht="30.75" customHeight="1">
      <c r="A745" s="367"/>
      <c r="B745" s="325"/>
      <c r="C745" s="325"/>
      <c r="D745" s="32" t="s">
        <v>41</v>
      </c>
      <c r="E745" s="115">
        <f t="shared" si="2631"/>
        <v>0</v>
      </c>
      <c r="F745" s="123">
        <f t="shared" si="2632"/>
        <v>0</v>
      </c>
      <c r="G745" s="124" t="e">
        <f t="shared" si="2618"/>
        <v>#DIV/0!</v>
      </c>
      <c r="H745" s="115"/>
      <c r="I745" s="123"/>
      <c r="J745" s="124" t="e">
        <f t="shared" si="2619"/>
        <v>#DIV/0!</v>
      </c>
      <c r="K745" s="115"/>
      <c r="L745" s="123"/>
      <c r="M745" s="124" t="e">
        <f t="shared" si="2620"/>
        <v>#DIV/0!</v>
      </c>
      <c r="N745" s="115"/>
      <c r="O745" s="123"/>
      <c r="P745" s="124" t="e">
        <f t="shared" si="2621"/>
        <v>#DIV/0!</v>
      </c>
      <c r="Q745" s="115"/>
      <c r="R745" s="123"/>
      <c r="S745" s="124" t="e">
        <f t="shared" si="2622"/>
        <v>#DIV/0!</v>
      </c>
      <c r="T745" s="115"/>
      <c r="U745" s="123"/>
      <c r="V745" s="124" t="e">
        <f t="shared" si="2623"/>
        <v>#DIV/0!</v>
      </c>
      <c r="W745" s="115"/>
      <c r="X745" s="123"/>
      <c r="Y745" s="124" t="e">
        <f t="shared" si="2624"/>
        <v>#DIV/0!</v>
      </c>
      <c r="Z745" s="115"/>
      <c r="AA745" s="123"/>
      <c r="AB745" s="124" t="e">
        <f t="shared" si="2625"/>
        <v>#DIV/0!</v>
      </c>
      <c r="AC745" s="115"/>
      <c r="AD745" s="123"/>
      <c r="AE745" s="124" t="e">
        <f t="shared" si="2626"/>
        <v>#DIV/0!</v>
      </c>
      <c r="AF745" s="115"/>
      <c r="AG745" s="123"/>
      <c r="AH745" s="124" t="e">
        <f t="shared" si="2627"/>
        <v>#DIV/0!</v>
      </c>
      <c r="AI745" s="115"/>
      <c r="AJ745" s="123"/>
      <c r="AK745" s="124" t="e">
        <f t="shared" si="2628"/>
        <v>#DIV/0!</v>
      </c>
      <c r="AL745" s="115"/>
      <c r="AM745" s="123"/>
      <c r="AN745" s="124" t="e">
        <f t="shared" si="2629"/>
        <v>#DIV/0!</v>
      </c>
      <c r="AO745" s="115"/>
      <c r="AP745" s="123"/>
      <c r="AQ745" s="124" t="e">
        <f t="shared" si="2630"/>
        <v>#DIV/0!</v>
      </c>
      <c r="AR745" s="30"/>
    </row>
    <row r="746" spans="1:44" ht="45">
      <c r="A746" s="367"/>
      <c r="B746" s="325"/>
      <c r="C746" s="325"/>
      <c r="D746" s="32" t="s">
        <v>33</v>
      </c>
      <c r="E746" s="115">
        <f t="shared" si="2631"/>
        <v>0</v>
      </c>
      <c r="F746" s="123">
        <f t="shared" si="2632"/>
        <v>0</v>
      </c>
      <c r="G746" s="124" t="e">
        <f t="shared" si="2618"/>
        <v>#DIV/0!</v>
      </c>
      <c r="H746" s="115"/>
      <c r="I746" s="123"/>
      <c r="J746" s="124" t="e">
        <f t="shared" si="2619"/>
        <v>#DIV/0!</v>
      </c>
      <c r="K746" s="115"/>
      <c r="L746" s="123"/>
      <c r="M746" s="124" t="e">
        <f t="shared" si="2620"/>
        <v>#DIV/0!</v>
      </c>
      <c r="N746" s="115"/>
      <c r="O746" s="123"/>
      <c r="P746" s="124" t="e">
        <f t="shared" si="2621"/>
        <v>#DIV/0!</v>
      </c>
      <c r="Q746" s="115"/>
      <c r="R746" s="123"/>
      <c r="S746" s="124" t="e">
        <f t="shared" si="2622"/>
        <v>#DIV/0!</v>
      </c>
      <c r="T746" s="115"/>
      <c r="U746" s="123"/>
      <c r="V746" s="124" t="e">
        <f t="shared" si="2623"/>
        <v>#DIV/0!</v>
      </c>
      <c r="W746" s="115"/>
      <c r="X746" s="123"/>
      <c r="Y746" s="124" t="e">
        <f t="shared" si="2624"/>
        <v>#DIV/0!</v>
      </c>
      <c r="Z746" s="115"/>
      <c r="AA746" s="123"/>
      <c r="AB746" s="124" t="e">
        <f t="shared" si="2625"/>
        <v>#DIV/0!</v>
      </c>
      <c r="AC746" s="115"/>
      <c r="AD746" s="123"/>
      <c r="AE746" s="124" t="e">
        <f t="shared" si="2626"/>
        <v>#DIV/0!</v>
      </c>
      <c r="AF746" s="115"/>
      <c r="AG746" s="123"/>
      <c r="AH746" s="124" t="e">
        <f t="shared" si="2627"/>
        <v>#DIV/0!</v>
      </c>
      <c r="AI746" s="115"/>
      <c r="AJ746" s="123"/>
      <c r="AK746" s="124" t="e">
        <f t="shared" si="2628"/>
        <v>#DIV/0!</v>
      </c>
      <c r="AL746" s="115"/>
      <c r="AM746" s="123"/>
      <c r="AN746" s="124" t="e">
        <f t="shared" si="2629"/>
        <v>#DIV/0!</v>
      </c>
      <c r="AO746" s="115"/>
      <c r="AP746" s="123"/>
      <c r="AQ746" s="124" t="e">
        <f t="shared" si="2630"/>
        <v>#DIV/0!</v>
      </c>
      <c r="AR746" s="30"/>
    </row>
    <row r="747" spans="1:44" ht="28.5" customHeight="1">
      <c r="A747" s="367" t="s">
        <v>129</v>
      </c>
      <c r="B747" s="325" t="s">
        <v>130</v>
      </c>
      <c r="C747" s="325" t="s">
        <v>310</v>
      </c>
      <c r="D747" s="32" t="s">
        <v>38</v>
      </c>
      <c r="E747" s="115">
        <f>SUM(E748:E753)</f>
        <v>16342</v>
      </c>
      <c r="F747" s="122">
        <f>SUM(F748:F753)</f>
        <v>3408.46</v>
      </c>
      <c r="G747" s="122">
        <f>(F747/E747)*100</f>
        <v>20.85705543997063</v>
      </c>
      <c r="H747" s="115">
        <f>SUM(H748:H753)</f>
        <v>511.04</v>
      </c>
      <c r="I747" s="122">
        <f>SUM(I748:I753)</f>
        <v>511.04</v>
      </c>
      <c r="J747" s="122">
        <f>(I747/H747)*100</f>
        <v>100</v>
      </c>
      <c r="K747" s="115">
        <f>SUM(K748:K753)</f>
        <v>1176.0500000000002</v>
      </c>
      <c r="L747" s="122">
        <f>SUM(L748:L753)</f>
        <v>1176.0500000000002</v>
      </c>
      <c r="M747" s="122">
        <f>(L747/K747)*100</f>
        <v>100</v>
      </c>
      <c r="N747" s="115">
        <f>SUM(N748:N753)</f>
        <v>1721.37</v>
      </c>
      <c r="O747" s="122">
        <f>SUM(O748:O753)</f>
        <v>1721.37</v>
      </c>
      <c r="P747" s="122">
        <f>(O747/N747)*100</f>
        <v>100</v>
      </c>
      <c r="Q747" s="115">
        <f>SUM(Q748:Q753)</f>
        <v>1460</v>
      </c>
      <c r="R747" s="122">
        <f>SUM(R748:R753)</f>
        <v>0</v>
      </c>
      <c r="S747" s="122">
        <f>(R747/Q747)*100</f>
        <v>0</v>
      </c>
      <c r="T747" s="115">
        <f>SUM(T748:T753)</f>
        <v>1460</v>
      </c>
      <c r="U747" s="122">
        <f>SUM(U748:U753)</f>
        <v>0</v>
      </c>
      <c r="V747" s="122">
        <f>(U747/T747)*100</f>
        <v>0</v>
      </c>
      <c r="W747" s="115">
        <f>SUM(W748:W753)</f>
        <v>1460</v>
      </c>
      <c r="X747" s="122">
        <f>SUM(X748:X753)</f>
        <v>0</v>
      </c>
      <c r="Y747" s="122">
        <f>(X747/W747)*100</f>
        <v>0</v>
      </c>
      <c r="Z747" s="115">
        <f>SUM(Z748:Z753)</f>
        <v>1460</v>
      </c>
      <c r="AA747" s="122">
        <f>SUM(AA748:AA753)</f>
        <v>0</v>
      </c>
      <c r="AB747" s="122">
        <f>(AA747/Z747)*100</f>
        <v>0</v>
      </c>
      <c r="AC747" s="115">
        <f>SUM(AC748:AC753)</f>
        <v>1460</v>
      </c>
      <c r="AD747" s="122">
        <f>SUM(AD748:AD753)</f>
        <v>0</v>
      </c>
      <c r="AE747" s="122">
        <f>(AD747/AC747)*100</f>
        <v>0</v>
      </c>
      <c r="AF747" s="115">
        <f>SUM(AF748:AF753)</f>
        <v>1460</v>
      </c>
      <c r="AG747" s="122">
        <f>SUM(AG748:AG753)</f>
        <v>0</v>
      </c>
      <c r="AH747" s="122">
        <f>(AG747/AF747)*100</f>
        <v>0</v>
      </c>
      <c r="AI747" s="115">
        <f>SUM(AI748:AI753)</f>
        <v>1460</v>
      </c>
      <c r="AJ747" s="122">
        <f>SUM(AJ748:AJ753)</f>
        <v>0</v>
      </c>
      <c r="AK747" s="122">
        <f>(AJ747/AI747)*100</f>
        <v>0</v>
      </c>
      <c r="AL747" s="115">
        <f>SUM(AL748:AL753)</f>
        <v>1460</v>
      </c>
      <c r="AM747" s="122">
        <f>SUM(AM748:AM753)</f>
        <v>0</v>
      </c>
      <c r="AN747" s="122">
        <f>(AM747/AL747)*100</f>
        <v>0</v>
      </c>
      <c r="AO747" s="115">
        <f>SUM(AO748:AO753)</f>
        <v>1253.5400000000002</v>
      </c>
      <c r="AP747" s="122">
        <f>SUM(AP748:AP753)</f>
        <v>0</v>
      </c>
      <c r="AQ747" s="122">
        <f>(AP747/AO747)*100</f>
        <v>0</v>
      </c>
      <c r="AR747" s="30"/>
    </row>
    <row r="748" spans="1:44" ht="30">
      <c r="A748" s="367"/>
      <c r="B748" s="325"/>
      <c r="C748" s="325"/>
      <c r="D748" s="32" t="s">
        <v>17</v>
      </c>
      <c r="E748" s="115">
        <f>H748+K748+N748+Q748+T748+W748+Z748+AC748+AF748+AI748+AL748+AO748</f>
        <v>0</v>
      </c>
      <c r="F748" s="123">
        <f>I748+L748+O748+R748+U748+X748+AA748+AD748+AG748+AJ748+AM748+AP748</f>
        <v>0</v>
      </c>
      <c r="G748" s="124" t="e">
        <f t="shared" ref="G748:G753" si="2633">(F748/E748)*100</f>
        <v>#DIV/0!</v>
      </c>
      <c r="H748" s="115"/>
      <c r="I748" s="123"/>
      <c r="J748" s="124" t="e">
        <f t="shared" ref="J748:J753" si="2634">(I748/H748)*100</f>
        <v>#DIV/0!</v>
      </c>
      <c r="K748" s="115"/>
      <c r="L748" s="123"/>
      <c r="M748" s="124" t="e">
        <f t="shared" ref="M748:M753" si="2635">(L748/K748)*100</f>
        <v>#DIV/0!</v>
      </c>
      <c r="N748" s="115"/>
      <c r="O748" s="123"/>
      <c r="P748" s="124" t="e">
        <f t="shared" ref="P748:P753" si="2636">(O748/N748)*100</f>
        <v>#DIV/0!</v>
      </c>
      <c r="Q748" s="115"/>
      <c r="R748" s="123"/>
      <c r="S748" s="124" t="e">
        <f t="shared" ref="S748:S753" si="2637">(R748/Q748)*100</f>
        <v>#DIV/0!</v>
      </c>
      <c r="T748" s="115"/>
      <c r="U748" s="123"/>
      <c r="V748" s="124" t="e">
        <f t="shared" ref="V748:V753" si="2638">(U748/T748)*100</f>
        <v>#DIV/0!</v>
      </c>
      <c r="W748" s="115"/>
      <c r="X748" s="123"/>
      <c r="Y748" s="124" t="e">
        <f t="shared" ref="Y748:Y753" si="2639">(X748/W748)*100</f>
        <v>#DIV/0!</v>
      </c>
      <c r="Z748" s="115"/>
      <c r="AA748" s="123"/>
      <c r="AB748" s="124" t="e">
        <f t="shared" ref="AB748:AB753" si="2640">(AA748/Z748)*100</f>
        <v>#DIV/0!</v>
      </c>
      <c r="AC748" s="115"/>
      <c r="AD748" s="123"/>
      <c r="AE748" s="124" t="e">
        <f t="shared" ref="AE748:AE753" si="2641">(AD748/AC748)*100</f>
        <v>#DIV/0!</v>
      </c>
      <c r="AF748" s="115"/>
      <c r="AG748" s="123"/>
      <c r="AH748" s="124" t="e">
        <f t="shared" ref="AH748:AH753" si="2642">(AG748/AF748)*100</f>
        <v>#DIV/0!</v>
      </c>
      <c r="AI748" s="115"/>
      <c r="AJ748" s="123"/>
      <c r="AK748" s="124" t="e">
        <f t="shared" ref="AK748:AK753" si="2643">(AJ748/AI748)*100</f>
        <v>#DIV/0!</v>
      </c>
      <c r="AL748" s="115"/>
      <c r="AM748" s="123"/>
      <c r="AN748" s="124" t="e">
        <f t="shared" ref="AN748:AN753" si="2644">(AM748/AL748)*100</f>
        <v>#DIV/0!</v>
      </c>
      <c r="AO748" s="115"/>
      <c r="AP748" s="123"/>
      <c r="AQ748" s="124" t="e">
        <f t="shared" ref="AQ748:AQ753" si="2645">(AP748/AO748)*100</f>
        <v>#DIV/0!</v>
      </c>
      <c r="AR748" s="30"/>
    </row>
    <row r="749" spans="1:44" ht="45">
      <c r="A749" s="367"/>
      <c r="B749" s="325"/>
      <c r="C749" s="325"/>
      <c r="D749" s="32" t="s">
        <v>18</v>
      </c>
      <c r="E749" s="115">
        <f t="shared" ref="E749:E753" si="2646">H749+K749+N749+Q749+T749+W749+Z749+AC749+AF749+AI749+AL749+AO749</f>
        <v>0</v>
      </c>
      <c r="F749" s="123">
        <f t="shared" ref="F749:F753" si="2647">I749+L749+O749+R749+U749+X749+AA749+AD749+AG749+AJ749+AM749+AP749</f>
        <v>0</v>
      </c>
      <c r="G749" s="124" t="e">
        <f t="shared" si="2633"/>
        <v>#DIV/0!</v>
      </c>
      <c r="H749" s="115"/>
      <c r="I749" s="123"/>
      <c r="J749" s="124" t="e">
        <f t="shared" si="2634"/>
        <v>#DIV/0!</v>
      </c>
      <c r="K749" s="115"/>
      <c r="L749" s="123"/>
      <c r="M749" s="124" t="e">
        <f t="shared" si="2635"/>
        <v>#DIV/0!</v>
      </c>
      <c r="N749" s="115"/>
      <c r="O749" s="123"/>
      <c r="P749" s="124" t="e">
        <f t="shared" si="2636"/>
        <v>#DIV/0!</v>
      </c>
      <c r="Q749" s="115"/>
      <c r="R749" s="123"/>
      <c r="S749" s="124" t="e">
        <f t="shared" si="2637"/>
        <v>#DIV/0!</v>
      </c>
      <c r="T749" s="115"/>
      <c r="U749" s="123"/>
      <c r="V749" s="124" t="e">
        <f t="shared" si="2638"/>
        <v>#DIV/0!</v>
      </c>
      <c r="W749" s="115"/>
      <c r="X749" s="123"/>
      <c r="Y749" s="124" t="e">
        <f t="shared" si="2639"/>
        <v>#DIV/0!</v>
      </c>
      <c r="Z749" s="115"/>
      <c r="AA749" s="123"/>
      <c r="AB749" s="124" t="e">
        <f t="shared" si="2640"/>
        <v>#DIV/0!</v>
      </c>
      <c r="AC749" s="115"/>
      <c r="AD749" s="123"/>
      <c r="AE749" s="124" t="e">
        <f t="shared" si="2641"/>
        <v>#DIV/0!</v>
      </c>
      <c r="AF749" s="115"/>
      <c r="AG749" s="123"/>
      <c r="AH749" s="124" t="e">
        <f t="shared" si="2642"/>
        <v>#DIV/0!</v>
      </c>
      <c r="AI749" s="115"/>
      <c r="AJ749" s="123"/>
      <c r="AK749" s="124" t="e">
        <f t="shared" si="2643"/>
        <v>#DIV/0!</v>
      </c>
      <c r="AL749" s="115"/>
      <c r="AM749" s="123"/>
      <c r="AN749" s="124" t="e">
        <f t="shared" si="2644"/>
        <v>#DIV/0!</v>
      </c>
      <c r="AO749" s="115"/>
      <c r="AP749" s="123"/>
      <c r="AQ749" s="124" t="e">
        <f t="shared" si="2645"/>
        <v>#DIV/0!</v>
      </c>
      <c r="AR749" s="30"/>
    </row>
    <row r="750" spans="1:44" ht="24" customHeight="1">
      <c r="A750" s="367"/>
      <c r="B750" s="325"/>
      <c r="C750" s="325"/>
      <c r="D750" s="32" t="s">
        <v>26</v>
      </c>
      <c r="E750" s="115">
        <f t="shared" si="2646"/>
        <v>4050</v>
      </c>
      <c r="F750" s="123">
        <f t="shared" si="2647"/>
        <v>1107.3499999999999</v>
      </c>
      <c r="G750" s="124">
        <f t="shared" si="2633"/>
        <v>27.341975308641974</v>
      </c>
      <c r="H750" s="115">
        <v>157.24</v>
      </c>
      <c r="I750" s="123">
        <v>157.24</v>
      </c>
      <c r="J750" s="124">
        <f t="shared" si="2634"/>
        <v>100</v>
      </c>
      <c r="K750" s="115">
        <v>471.23</v>
      </c>
      <c r="L750" s="123">
        <v>471.23</v>
      </c>
      <c r="M750" s="124">
        <f t="shared" si="2635"/>
        <v>100</v>
      </c>
      <c r="N750" s="115">
        <v>478.88</v>
      </c>
      <c r="O750" s="123">
        <v>478.88</v>
      </c>
      <c r="P750" s="124">
        <f t="shared" si="2636"/>
        <v>100</v>
      </c>
      <c r="Q750" s="115">
        <v>340</v>
      </c>
      <c r="R750" s="123"/>
      <c r="S750" s="124">
        <f t="shared" si="2637"/>
        <v>0</v>
      </c>
      <c r="T750" s="115">
        <v>340</v>
      </c>
      <c r="U750" s="123"/>
      <c r="V750" s="124">
        <f t="shared" si="2638"/>
        <v>0</v>
      </c>
      <c r="W750" s="115">
        <v>340</v>
      </c>
      <c r="X750" s="123"/>
      <c r="Y750" s="124">
        <f t="shared" si="2639"/>
        <v>0</v>
      </c>
      <c r="Z750" s="115">
        <v>340</v>
      </c>
      <c r="AA750" s="123"/>
      <c r="AB750" s="124">
        <f t="shared" si="2640"/>
        <v>0</v>
      </c>
      <c r="AC750" s="115">
        <v>340</v>
      </c>
      <c r="AD750" s="123"/>
      <c r="AE750" s="124">
        <f t="shared" si="2641"/>
        <v>0</v>
      </c>
      <c r="AF750" s="115">
        <v>340</v>
      </c>
      <c r="AG750" s="123"/>
      <c r="AH750" s="124">
        <f t="shared" si="2642"/>
        <v>0</v>
      </c>
      <c r="AI750" s="115">
        <v>340</v>
      </c>
      <c r="AJ750" s="123"/>
      <c r="AK750" s="124">
        <f t="shared" si="2643"/>
        <v>0</v>
      </c>
      <c r="AL750" s="115">
        <v>340</v>
      </c>
      <c r="AM750" s="123"/>
      <c r="AN750" s="124">
        <f t="shared" si="2644"/>
        <v>0</v>
      </c>
      <c r="AO750" s="115">
        <v>222.65</v>
      </c>
      <c r="AP750" s="123"/>
      <c r="AQ750" s="124">
        <f t="shared" si="2645"/>
        <v>0</v>
      </c>
      <c r="AR750" s="30"/>
    </row>
    <row r="751" spans="1:44" ht="78" customHeight="1">
      <c r="A751" s="367"/>
      <c r="B751" s="325"/>
      <c r="C751" s="325"/>
      <c r="D751" s="101" t="s">
        <v>440</v>
      </c>
      <c r="E751" s="115">
        <f t="shared" si="2646"/>
        <v>0</v>
      </c>
      <c r="F751" s="123">
        <f t="shared" si="2647"/>
        <v>0</v>
      </c>
      <c r="G751" s="124" t="e">
        <f t="shared" si="2633"/>
        <v>#DIV/0!</v>
      </c>
      <c r="H751" s="115"/>
      <c r="I751" s="123"/>
      <c r="J751" s="124" t="e">
        <f t="shared" si="2634"/>
        <v>#DIV/0!</v>
      </c>
      <c r="K751" s="115"/>
      <c r="L751" s="123"/>
      <c r="M751" s="124" t="e">
        <f t="shared" si="2635"/>
        <v>#DIV/0!</v>
      </c>
      <c r="N751" s="115"/>
      <c r="O751" s="123"/>
      <c r="P751" s="124" t="e">
        <f t="shared" si="2636"/>
        <v>#DIV/0!</v>
      </c>
      <c r="Q751" s="115"/>
      <c r="R751" s="123"/>
      <c r="S751" s="124" t="e">
        <f t="shared" si="2637"/>
        <v>#DIV/0!</v>
      </c>
      <c r="T751" s="115"/>
      <c r="U751" s="123"/>
      <c r="V751" s="124" t="e">
        <f t="shared" si="2638"/>
        <v>#DIV/0!</v>
      </c>
      <c r="W751" s="115"/>
      <c r="X751" s="123"/>
      <c r="Y751" s="124" t="e">
        <f t="shared" si="2639"/>
        <v>#DIV/0!</v>
      </c>
      <c r="Z751" s="115"/>
      <c r="AA751" s="123"/>
      <c r="AB751" s="124" t="e">
        <f t="shared" si="2640"/>
        <v>#DIV/0!</v>
      </c>
      <c r="AC751" s="115"/>
      <c r="AD751" s="123"/>
      <c r="AE751" s="124" t="e">
        <f t="shared" si="2641"/>
        <v>#DIV/0!</v>
      </c>
      <c r="AF751" s="115"/>
      <c r="AG751" s="123"/>
      <c r="AH751" s="124" t="e">
        <f t="shared" si="2642"/>
        <v>#DIV/0!</v>
      </c>
      <c r="AI751" s="115"/>
      <c r="AJ751" s="123"/>
      <c r="AK751" s="124" t="e">
        <f t="shared" si="2643"/>
        <v>#DIV/0!</v>
      </c>
      <c r="AL751" s="115"/>
      <c r="AM751" s="123"/>
      <c r="AN751" s="124" t="e">
        <f t="shared" si="2644"/>
        <v>#DIV/0!</v>
      </c>
      <c r="AO751" s="115"/>
      <c r="AP751" s="123"/>
      <c r="AQ751" s="124" t="e">
        <f t="shared" si="2645"/>
        <v>#DIV/0!</v>
      </c>
      <c r="AR751" s="30"/>
    </row>
    <row r="752" spans="1:44" ht="34.5" customHeight="1">
      <c r="A752" s="367"/>
      <c r="B752" s="325"/>
      <c r="C752" s="325"/>
      <c r="D752" s="32" t="s">
        <v>41</v>
      </c>
      <c r="E752" s="115">
        <f t="shared" si="2646"/>
        <v>0</v>
      </c>
      <c r="F752" s="123">
        <f t="shared" si="2647"/>
        <v>0</v>
      </c>
      <c r="G752" s="124" t="e">
        <f t="shared" si="2633"/>
        <v>#DIV/0!</v>
      </c>
      <c r="H752" s="115"/>
      <c r="I752" s="123"/>
      <c r="J752" s="124" t="e">
        <f t="shared" si="2634"/>
        <v>#DIV/0!</v>
      </c>
      <c r="K752" s="115"/>
      <c r="L752" s="123"/>
      <c r="M752" s="124" t="e">
        <f t="shared" si="2635"/>
        <v>#DIV/0!</v>
      </c>
      <c r="N752" s="115"/>
      <c r="O752" s="123"/>
      <c r="P752" s="124" t="e">
        <f t="shared" si="2636"/>
        <v>#DIV/0!</v>
      </c>
      <c r="Q752" s="115"/>
      <c r="R752" s="123"/>
      <c r="S752" s="124" t="e">
        <f t="shared" si="2637"/>
        <v>#DIV/0!</v>
      </c>
      <c r="T752" s="115"/>
      <c r="U752" s="123"/>
      <c r="V752" s="124" t="e">
        <f t="shared" si="2638"/>
        <v>#DIV/0!</v>
      </c>
      <c r="W752" s="115"/>
      <c r="X752" s="123"/>
      <c r="Y752" s="124" t="e">
        <f t="shared" si="2639"/>
        <v>#DIV/0!</v>
      </c>
      <c r="Z752" s="115"/>
      <c r="AA752" s="123"/>
      <c r="AB752" s="124" t="e">
        <f t="shared" si="2640"/>
        <v>#DIV/0!</v>
      </c>
      <c r="AC752" s="115"/>
      <c r="AD752" s="123"/>
      <c r="AE752" s="124" t="e">
        <f t="shared" si="2641"/>
        <v>#DIV/0!</v>
      </c>
      <c r="AF752" s="115"/>
      <c r="AG752" s="123"/>
      <c r="AH752" s="124" t="e">
        <f t="shared" si="2642"/>
        <v>#DIV/0!</v>
      </c>
      <c r="AI752" s="115"/>
      <c r="AJ752" s="123"/>
      <c r="AK752" s="124" t="e">
        <f t="shared" si="2643"/>
        <v>#DIV/0!</v>
      </c>
      <c r="AL752" s="115"/>
      <c r="AM752" s="123"/>
      <c r="AN752" s="124" t="e">
        <f t="shared" si="2644"/>
        <v>#DIV/0!</v>
      </c>
      <c r="AO752" s="115"/>
      <c r="AP752" s="123"/>
      <c r="AQ752" s="124" t="e">
        <f t="shared" si="2645"/>
        <v>#DIV/0!</v>
      </c>
      <c r="AR752" s="30"/>
    </row>
    <row r="753" spans="1:44" ht="45">
      <c r="A753" s="367"/>
      <c r="B753" s="325"/>
      <c r="C753" s="325"/>
      <c r="D753" s="32" t="s">
        <v>33</v>
      </c>
      <c r="E753" s="115">
        <f t="shared" si="2646"/>
        <v>12292</v>
      </c>
      <c r="F753" s="123">
        <f t="shared" si="2647"/>
        <v>2301.11</v>
      </c>
      <c r="G753" s="124">
        <f t="shared" si="2633"/>
        <v>18.720387243735765</v>
      </c>
      <c r="H753" s="115">
        <v>353.8</v>
      </c>
      <c r="I753" s="123">
        <v>353.8</v>
      </c>
      <c r="J753" s="124">
        <f t="shared" si="2634"/>
        <v>100</v>
      </c>
      <c r="K753" s="115">
        <v>704.82</v>
      </c>
      <c r="L753" s="123">
        <v>704.82</v>
      </c>
      <c r="M753" s="124">
        <f t="shared" si="2635"/>
        <v>100</v>
      </c>
      <c r="N753" s="115">
        <v>1242.49</v>
      </c>
      <c r="O753" s="123">
        <v>1242.49</v>
      </c>
      <c r="P753" s="124">
        <f t="shared" si="2636"/>
        <v>100</v>
      </c>
      <c r="Q753" s="115">
        <v>1120</v>
      </c>
      <c r="R753" s="123"/>
      <c r="S753" s="124">
        <f t="shared" si="2637"/>
        <v>0</v>
      </c>
      <c r="T753" s="115">
        <v>1120</v>
      </c>
      <c r="U753" s="123"/>
      <c r="V753" s="124">
        <f t="shared" si="2638"/>
        <v>0</v>
      </c>
      <c r="W753" s="115">
        <v>1120</v>
      </c>
      <c r="X753" s="123"/>
      <c r="Y753" s="124">
        <f t="shared" si="2639"/>
        <v>0</v>
      </c>
      <c r="Z753" s="115">
        <v>1120</v>
      </c>
      <c r="AA753" s="123"/>
      <c r="AB753" s="124">
        <f t="shared" si="2640"/>
        <v>0</v>
      </c>
      <c r="AC753" s="115">
        <v>1120</v>
      </c>
      <c r="AD753" s="123"/>
      <c r="AE753" s="124">
        <f t="shared" si="2641"/>
        <v>0</v>
      </c>
      <c r="AF753" s="115">
        <v>1120</v>
      </c>
      <c r="AG753" s="123"/>
      <c r="AH753" s="124">
        <f t="shared" si="2642"/>
        <v>0</v>
      </c>
      <c r="AI753" s="115">
        <v>1120</v>
      </c>
      <c r="AJ753" s="123"/>
      <c r="AK753" s="124">
        <f t="shared" si="2643"/>
        <v>0</v>
      </c>
      <c r="AL753" s="115">
        <v>1120</v>
      </c>
      <c r="AM753" s="123"/>
      <c r="AN753" s="124">
        <f t="shared" si="2644"/>
        <v>0</v>
      </c>
      <c r="AO753" s="115">
        <v>1030.8900000000001</v>
      </c>
      <c r="AP753" s="123"/>
      <c r="AQ753" s="124">
        <f t="shared" si="2645"/>
        <v>0</v>
      </c>
      <c r="AR753" s="30"/>
    </row>
    <row r="754" spans="1:44" ht="27.75" customHeight="1">
      <c r="A754" s="367" t="s">
        <v>131</v>
      </c>
      <c r="B754" s="325" t="s">
        <v>132</v>
      </c>
      <c r="C754" s="325" t="s">
        <v>310</v>
      </c>
      <c r="D754" s="32" t="s">
        <v>38</v>
      </c>
      <c r="E754" s="115">
        <f>SUM(E755:E760)</f>
        <v>19221.8</v>
      </c>
      <c r="F754" s="122">
        <f>SUM(F755:F760)</f>
        <v>5761.16</v>
      </c>
      <c r="G754" s="122">
        <f>(F754/E754)*100</f>
        <v>29.972010945905168</v>
      </c>
      <c r="H754" s="115">
        <f>SUM(H755:H760)</f>
        <v>600.23</v>
      </c>
      <c r="I754" s="122">
        <f>SUM(I755:I760)</f>
        <v>600.23</v>
      </c>
      <c r="J754" s="122">
        <f>(I754/H754)*100</f>
        <v>100</v>
      </c>
      <c r="K754" s="115">
        <f>SUM(K755:K760)</f>
        <v>1987.33</v>
      </c>
      <c r="L754" s="122">
        <f>SUM(L755:L760)</f>
        <v>1987.33</v>
      </c>
      <c r="M754" s="122">
        <f>(L754/K754)*100</f>
        <v>100</v>
      </c>
      <c r="N754" s="115">
        <f>SUM(N755:N760)</f>
        <v>3173.6</v>
      </c>
      <c r="O754" s="122">
        <f>SUM(O755:O760)</f>
        <v>3173.6</v>
      </c>
      <c r="P754" s="122">
        <f>(O754/N754)*100</f>
        <v>100</v>
      </c>
      <c r="Q754" s="115">
        <f>SUM(Q755:Q760)</f>
        <v>1660</v>
      </c>
      <c r="R754" s="122">
        <f>SUM(R755:R760)</f>
        <v>0</v>
      </c>
      <c r="S754" s="122">
        <f>(R754/Q754)*100</f>
        <v>0</v>
      </c>
      <c r="T754" s="115">
        <f>SUM(T755:T760)</f>
        <v>1660</v>
      </c>
      <c r="U754" s="122">
        <f>SUM(U755:U760)</f>
        <v>0</v>
      </c>
      <c r="V754" s="122">
        <f>(U754/T754)*100</f>
        <v>0</v>
      </c>
      <c r="W754" s="115">
        <f>SUM(W755:W760)</f>
        <v>1660</v>
      </c>
      <c r="X754" s="122">
        <f>SUM(X755:X760)</f>
        <v>0</v>
      </c>
      <c r="Y754" s="122">
        <f>(X754/W754)*100</f>
        <v>0</v>
      </c>
      <c r="Z754" s="115">
        <f>SUM(Z755:Z760)</f>
        <v>1660</v>
      </c>
      <c r="AA754" s="122">
        <f>SUM(AA755:AA760)</f>
        <v>0</v>
      </c>
      <c r="AB754" s="122">
        <f>(AA754/Z754)*100</f>
        <v>0</v>
      </c>
      <c r="AC754" s="115">
        <f>SUM(AC755:AC760)</f>
        <v>1660</v>
      </c>
      <c r="AD754" s="122">
        <f>SUM(AD755:AD760)</f>
        <v>0</v>
      </c>
      <c r="AE754" s="122">
        <f>(AD754/AC754)*100</f>
        <v>0</v>
      </c>
      <c r="AF754" s="115">
        <f>SUM(AF755:AF760)</f>
        <v>1660</v>
      </c>
      <c r="AG754" s="122">
        <f>SUM(AG755:AG760)</f>
        <v>0</v>
      </c>
      <c r="AH754" s="122">
        <f>(AG754/AF754)*100</f>
        <v>0</v>
      </c>
      <c r="AI754" s="115">
        <f>SUM(AI755:AI760)</f>
        <v>1660</v>
      </c>
      <c r="AJ754" s="122">
        <f>SUM(AJ755:AJ760)</f>
        <v>0</v>
      </c>
      <c r="AK754" s="122">
        <f>(AJ754/AI754)*100</f>
        <v>0</v>
      </c>
      <c r="AL754" s="115">
        <f>SUM(AL755:AL760)</f>
        <v>1660</v>
      </c>
      <c r="AM754" s="122">
        <f>SUM(AM755:AM760)</f>
        <v>0</v>
      </c>
      <c r="AN754" s="122">
        <f>(AM754/AL754)*100</f>
        <v>0</v>
      </c>
      <c r="AO754" s="115">
        <f>SUM(AO755:AO760)</f>
        <v>180.64</v>
      </c>
      <c r="AP754" s="122">
        <f>SUM(AP755:AP760)</f>
        <v>0</v>
      </c>
      <c r="AQ754" s="122">
        <f>(AP754/AO754)*100</f>
        <v>0</v>
      </c>
      <c r="AR754" s="30"/>
    </row>
    <row r="755" spans="1:44" ht="30">
      <c r="A755" s="367"/>
      <c r="B755" s="325"/>
      <c r="C755" s="325"/>
      <c r="D755" s="32" t="s">
        <v>17</v>
      </c>
      <c r="E755" s="115">
        <f>H755+K755+N755+Q755+T755+W755+Z755+AC755+AF755+AI755+AL755+AO755</f>
        <v>0</v>
      </c>
      <c r="F755" s="123">
        <f>I755+L755+O755+R755+U755+X755+AA755+AD755+AG755+AJ755+AM755+AP755</f>
        <v>0</v>
      </c>
      <c r="G755" s="124" t="e">
        <f t="shared" ref="G755:G760" si="2648">(F755/E755)*100</f>
        <v>#DIV/0!</v>
      </c>
      <c r="H755" s="115"/>
      <c r="I755" s="123"/>
      <c r="J755" s="124" t="e">
        <f t="shared" ref="J755:J760" si="2649">(I755/H755)*100</f>
        <v>#DIV/0!</v>
      </c>
      <c r="K755" s="115"/>
      <c r="L755" s="123"/>
      <c r="M755" s="124" t="e">
        <f t="shared" ref="M755:M760" si="2650">(L755/K755)*100</f>
        <v>#DIV/0!</v>
      </c>
      <c r="N755" s="115"/>
      <c r="O755" s="123"/>
      <c r="P755" s="124" t="e">
        <f t="shared" ref="P755:P760" si="2651">(O755/N755)*100</f>
        <v>#DIV/0!</v>
      </c>
      <c r="Q755" s="115"/>
      <c r="R755" s="123"/>
      <c r="S755" s="124" t="e">
        <f t="shared" ref="S755:S760" si="2652">(R755/Q755)*100</f>
        <v>#DIV/0!</v>
      </c>
      <c r="T755" s="115"/>
      <c r="U755" s="123"/>
      <c r="V755" s="124" t="e">
        <f t="shared" ref="V755:V760" si="2653">(U755/T755)*100</f>
        <v>#DIV/0!</v>
      </c>
      <c r="W755" s="115"/>
      <c r="X755" s="123"/>
      <c r="Y755" s="124" t="e">
        <f t="shared" ref="Y755:Y760" si="2654">(X755/W755)*100</f>
        <v>#DIV/0!</v>
      </c>
      <c r="Z755" s="115"/>
      <c r="AA755" s="123"/>
      <c r="AB755" s="124" t="e">
        <f t="shared" ref="AB755:AB760" si="2655">(AA755/Z755)*100</f>
        <v>#DIV/0!</v>
      </c>
      <c r="AC755" s="115"/>
      <c r="AD755" s="123"/>
      <c r="AE755" s="124" t="e">
        <f t="shared" ref="AE755:AE760" si="2656">(AD755/AC755)*100</f>
        <v>#DIV/0!</v>
      </c>
      <c r="AF755" s="115"/>
      <c r="AG755" s="123"/>
      <c r="AH755" s="124" t="e">
        <f t="shared" ref="AH755:AH760" si="2657">(AG755/AF755)*100</f>
        <v>#DIV/0!</v>
      </c>
      <c r="AI755" s="115"/>
      <c r="AJ755" s="123"/>
      <c r="AK755" s="124" t="e">
        <f t="shared" ref="AK755:AK760" si="2658">(AJ755/AI755)*100</f>
        <v>#DIV/0!</v>
      </c>
      <c r="AL755" s="115"/>
      <c r="AM755" s="123"/>
      <c r="AN755" s="124" t="e">
        <f t="shared" ref="AN755:AN760" si="2659">(AM755/AL755)*100</f>
        <v>#DIV/0!</v>
      </c>
      <c r="AO755" s="115"/>
      <c r="AP755" s="123"/>
      <c r="AQ755" s="124" t="e">
        <f t="shared" ref="AQ755:AQ760" si="2660">(AP755/AO755)*100</f>
        <v>#DIV/0!</v>
      </c>
      <c r="AR755" s="30"/>
    </row>
    <row r="756" spans="1:44" ht="45">
      <c r="A756" s="367"/>
      <c r="B756" s="325"/>
      <c r="C756" s="325"/>
      <c r="D756" s="32" t="s">
        <v>18</v>
      </c>
      <c r="E756" s="115">
        <f t="shared" ref="E756:E760" si="2661">H756+K756+N756+Q756+T756+W756+Z756+AC756+AF756+AI756+AL756+AO756</f>
        <v>0</v>
      </c>
      <c r="F756" s="123">
        <f t="shared" ref="F756:F760" si="2662">I756+L756+O756+R756+U756+X756+AA756+AD756+AG756+AJ756+AM756+AP756</f>
        <v>0</v>
      </c>
      <c r="G756" s="124" t="e">
        <f t="shared" si="2648"/>
        <v>#DIV/0!</v>
      </c>
      <c r="H756" s="115"/>
      <c r="I756" s="123"/>
      <c r="J756" s="124" t="e">
        <f t="shared" si="2649"/>
        <v>#DIV/0!</v>
      </c>
      <c r="K756" s="115"/>
      <c r="L756" s="123"/>
      <c r="M756" s="124" t="e">
        <f t="shared" si="2650"/>
        <v>#DIV/0!</v>
      </c>
      <c r="N756" s="115"/>
      <c r="O756" s="123"/>
      <c r="P756" s="124" t="e">
        <f t="shared" si="2651"/>
        <v>#DIV/0!</v>
      </c>
      <c r="Q756" s="115"/>
      <c r="R756" s="123"/>
      <c r="S756" s="124" t="e">
        <f t="shared" si="2652"/>
        <v>#DIV/0!</v>
      </c>
      <c r="T756" s="115"/>
      <c r="U756" s="123"/>
      <c r="V756" s="124" t="e">
        <f t="shared" si="2653"/>
        <v>#DIV/0!</v>
      </c>
      <c r="W756" s="115"/>
      <c r="X756" s="123"/>
      <c r="Y756" s="124" t="e">
        <f t="shared" si="2654"/>
        <v>#DIV/0!</v>
      </c>
      <c r="Z756" s="115"/>
      <c r="AA756" s="123"/>
      <c r="AB756" s="124" t="e">
        <f t="shared" si="2655"/>
        <v>#DIV/0!</v>
      </c>
      <c r="AC756" s="115"/>
      <c r="AD756" s="123"/>
      <c r="AE756" s="124" t="e">
        <f t="shared" si="2656"/>
        <v>#DIV/0!</v>
      </c>
      <c r="AF756" s="115"/>
      <c r="AG756" s="123"/>
      <c r="AH756" s="124" t="e">
        <f t="shared" si="2657"/>
        <v>#DIV/0!</v>
      </c>
      <c r="AI756" s="115"/>
      <c r="AJ756" s="123"/>
      <c r="AK756" s="124" t="e">
        <f t="shared" si="2658"/>
        <v>#DIV/0!</v>
      </c>
      <c r="AL756" s="115"/>
      <c r="AM756" s="123"/>
      <c r="AN756" s="124" t="e">
        <f t="shared" si="2659"/>
        <v>#DIV/0!</v>
      </c>
      <c r="AO756" s="115"/>
      <c r="AP756" s="123"/>
      <c r="AQ756" s="124" t="e">
        <f t="shared" si="2660"/>
        <v>#DIV/0!</v>
      </c>
      <c r="AR756" s="30"/>
    </row>
    <row r="757" spans="1:44" ht="31.5" customHeight="1">
      <c r="A757" s="367"/>
      <c r="B757" s="325"/>
      <c r="C757" s="325"/>
      <c r="D757" s="32" t="s">
        <v>26</v>
      </c>
      <c r="E757" s="115">
        <f t="shared" si="2661"/>
        <v>19221.8</v>
      </c>
      <c r="F757" s="123">
        <f t="shared" si="2662"/>
        <v>5761.16</v>
      </c>
      <c r="G757" s="124">
        <f t="shared" si="2648"/>
        <v>29.972010945905168</v>
      </c>
      <c r="H757" s="115">
        <v>600.23</v>
      </c>
      <c r="I757" s="123">
        <v>600.23</v>
      </c>
      <c r="J757" s="124">
        <f t="shared" si="2649"/>
        <v>100</v>
      </c>
      <c r="K757" s="115">
        <v>1987.33</v>
      </c>
      <c r="L757" s="123">
        <v>1987.33</v>
      </c>
      <c r="M757" s="124">
        <f t="shared" si="2650"/>
        <v>100</v>
      </c>
      <c r="N757" s="115">
        <v>3173.6</v>
      </c>
      <c r="O757" s="123">
        <v>3173.6</v>
      </c>
      <c r="P757" s="124">
        <f t="shared" si="2651"/>
        <v>100</v>
      </c>
      <c r="Q757" s="115">
        <v>1660</v>
      </c>
      <c r="R757" s="123"/>
      <c r="S757" s="124">
        <f t="shared" si="2652"/>
        <v>0</v>
      </c>
      <c r="T757" s="115">
        <v>1660</v>
      </c>
      <c r="U757" s="123"/>
      <c r="V757" s="124">
        <f t="shared" si="2653"/>
        <v>0</v>
      </c>
      <c r="W757" s="115">
        <v>1660</v>
      </c>
      <c r="X757" s="123"/>
      <c r="Y757" s="124">
        <f t="shared" si="2654"/>
        <v>0</v>
      </c>
      <c r="Z757" s="115">
        <v>1660</v>
      </c>
      <c r="AA757" s="123"/>
      <c r="AB757" s="124">
        <f t="shared" si="2655"/>
        <v>0</v>
      </c>
      <c r="AC757" s="115">
        <v>1660</v>
      </c>
      <c r="AD757" s="123"/>
      <c r="AE757" s="124">
        <f t="shared" si="2656"/>
        <v>0</v>
      </c>
      <c r="AF757" s="115">
        <v>1660</v>
      </c>
      <c r="AG757" s="123"/>
      <c r="AH757" s="124">
        <f t="shared" si="2657"/>
        <v>0</v>
      </c>
      <c r="AI757" s="115">
        <v>1660</v>
      </c>
      <c r="AJ757" s="123"/>
      <c r="AK757" s="124">
        <f t="shared" si="2658"/>
        <v>0</v>
      </c>
      <c r="AL757" s="115">
        <v>1660</v>
      </c>
      <c r="AM757" s="123"/>
      <c r="AN757" s="124">
        <f t="shared" si="2659"/>
        <v>0</v>
      </c>
      <c r="AO757" s="115">
        <v>180.64</v>
      </c>
      <c r="AP757" s="123"/>
      <c r="AQ757" s="124">
        <f t="shared" si="2660"/>
        <v>0</v>
      </c>
      <c r="AR757" s="30"/>
    </row>
    <row r="758" spans="1:44" ht="75" customHeight="1">
      <c r="A758" s="367"/>
      <c r="B758" s="325"/>
      <c r="C758" s="325"/>
      <c r="D758" s="101" t="s">
        <v>440</v>
      </c>
      <c r="E758" s="115">
        <f t="shared" si="2661"/>
        <v>0</v>
      </c>
      <c r="F758" s="123">
        <f t="shared" si="2662"/>
        <v>0</v>
      </c>
      <c r="G758" s="124" t="e">
        <f t="shared" si="2648"/>
        <v>#DIV/0!</v>
      </c>
      <c r="H758" s="115"/>
      <c r="I758" s="123"/>
      <c r="J758" s="124" t="e">
        <f t="shared" si="2649"/>
        <v>#DIV/0!</v>
      </c>
      <c r="K758" s="115"/>
      <c r="L758" s="123"/>
      <c r="M758" s="124" t="e">
        <f t="shared" si="2650"/>
        <v>#DIV/0!</v>
      </c>
      <c r="N758" s="115"/>
      <c r="O758" s="123"/>
      <c r="P758" s="124" t="e">
        <f t="shared" si="2651"/>
        <v>#DIV/0!</v>
      </c>
      <c r="Q758" s="115"/>
      <c r="R758" s="123"/>
      <c r="S758" s="124" t="e">
        <f t="shared" si="2652"/>
        <v>#DIV/0!</v>
      </c>
      <c r="T758" s="115"/>
      <c r="U758" s="123"/>
      <c r="V758" s="124" t="e">
        <f t="shared" si="2653"/>
        <v>#DIV/0!</v>
      </c>
      <c r="W758" s="115"/>
      <c r="X758" s="123"/>
      <c r="Y758" s="124" t="e">
        <f t="shared" si="2654"/>
        <v>#DIV/0!</v>
      </c>
      <c r="Z758" s="115"/>
      <c r="AA758" s="123"/>
      <c r="AB758" s="124" t="e">
        <f t="shared" si="2655"/>
        <v>#DIV/0!</v>
      </c>
      <c r="AC758" s="115"/>
      <c r="AD758" s="123"/>
      <c r="AE758" s="124" t="e">
        <f t="shared" si="2656"/>
        <v>#DIV/0!</v>
      </c>
      <c r="AF758" s="115"/>
      <c r="AG758" s="123"/>
      <c r="AH758" s="124" t="e">
        <f t="shared" si="2657"/>
        <v>#DIV/0!</v>
      </c>
      <c r="AI758" s="115"/>
      <c r="AJ758" s="123"/>
      <c r="AK758" s="124" t="e">
        <f t="shared" si="2658"/>
        <v>#DIV/0!</v>
      </c>
      <c r="AL758" s="115"/>
      <c r="AM758" s="123"/>
      <c r="AN758" s="124" t="e">
        <f t="shared" si="2659"/>
        <v>#DIV/0!</v>
      </c>
      <c r="AO758" s="115"/>
      <c r="AP758" s="123"/>
      <c r="AQ758" s="124" t="e">
        <f t="shared" si="2660"/>
        <v>#DIV/0!</v>
      </c>
      <c r="AR758" s="30"/>
    </row>
    <row r="759" spans="1:44" ht="34.5" customHeight="1">
      <c r="A759" s="367"/>
      <c r="B759" s="325"/>
      <c r="C759" s="325"/>
      <c r="D759" s="32" t="s">
        <v>41</v>
      </c>
      <c r="E759" s="115">
        <f t="shared" si="2661"/>
        <v>0</v>
      </c>
      <c r="F759" s="123">
        <f t="shared" si="2662"/>
        <v>0</v>
      </c>
      <c r="G759" s="124" t="e">
        <f t="shared" si="2648"/>
        <v>#DIV/0!</v>
      </c>
      <c r="H759" s="115"/>
      <c r="I759" s="123"/>
      <c r="J759" s="124" t="e">
        <f t="shared" si="2649"/>
        <v>#DIV/0!</v>
      </c>
      <c r="K759" s="115"/>
      <c r="L759" s="123"/>
      <c r="M759" s="124" t="e">
        <f t="shared" si="2650"/>
        <v>#DIV/0!</v>
      </c>
      <c r="N759" s="115"/>
      <c r="O759" s="123"/>
      <c r="P759" s="124" t="e">
        <f t="shared" si="2651"/>
        <v>#DIV/0!</v>
      </c>
      <c r="Q759" s="115"/>
      <c r="R759" s="123"/>
      <c r="S759" s="124" t="e">
        <f t="shared" si="2652"/>
        <v>#DIV/0!</v>
      </c>
      <c r="T759" s="115"/>
      <c r="U759" s="123"/>
      <c r="V759" s="124" t="e">
        <f t="shared" si="2653"/>
        <v>#DIV/0!</v>
      </c>
      <c r="W759" s="115"/>
      <c r="X759" s="123"/>
      <c r="Y759" s="124" t="e">
        <f t="shared" si="2654"/>
        <v>#DIV/0!</v>
      </c>
      <c r="Z759" s="115"/>
      <c r="AA759" s="123"/>
      <c r="AB759" s="124" t="e">
        <f t="shared" si="2655"/>
        <v>#DIV/0!</v>
      </c>
      <c r="AC759" s="115"/>
      <c r="AD759" s="123"/>
      <c r="AE759" s="124" t="e">
        <f t="shared" si="2656"/>
        <v>#DIV/0!</v>
      </c>
      <c r="AF759" s="115"/>
      <c r="AG759" s="123"/>
      <c r="AH759" s="124" t="e">
        <f t="shared" si="2657"/>
        <v>#DIV/0!</v>
      </c>
      <c r="AI759" s="115"/>
      <c r="AJ759" s="123"/>
      <c r="AK759" s="124" t="e">
        <f t="shared" si="2658"/>
        <v>#DIV/0!</v>
      </c>
      <c r="AL759" s="115"/>
      <c r="AM759" s="123"/>
      <c r="AN759" s="124" t="e">
        <f t="shared" si="2659"/>
        <v>#DIV/0!</v>
      </c>
      <c r="AO759" s="115"/>
      <c r="AP759" s="123"/>
      <c r="AQ759" s="124" t="e">
        <f t="shared" si="2660"/>
        <v>#DIV/0!</v>
      </c>
      <c r="AR759" s="30"/>
    </row>
    <row r="760" spans="1:44" ht="45">
      <c r="A760" s="367"/>
      <c r="B760" s="325"/>
      <c r="C760" s="325"/>
      <c r="D760" s="32" t="s">
        <v>33</v>
      </c>
      <c r="E760" s="115">
        <f t="shared" si="2661"/>
        <v>0</v>
      </c>
      <c r="F760" s="123">
        <f t="shared" si="2662"/>
        <v>0</v>
      </c>
      <c r="G760" s="124" t="e">
        <f t="shared" si="2648"/>
        <v>#DIV/0!</v>
      </c>
      <c r="H760" s="115"/>
      <c r="I760" s="123"/>
      <c r="J760" s="124" t="e">
        <f t="shared" si="2649"/>
        <v>#DIV/0!</v>
      </c>
      <c r="K760" s="115"/>
      <c r="L760" s="123"/>
      <c r="M760" s="124" t="e">
        <f t="shared" si="2650"/>
        <v>#DIV/0!</v>
      </c>
      <c r="N760" s="115"/>
      <c r="O760" s="123"/>
      <c r="P760" s="124" t="e">
        <f t="shared" si="2651"/>
        <v>#DIV/0!</v>
      </c>
      <c r="Q760" s="115"/>
      <c r="R760" s="123"/>
      <c r="S760" s="124" t="e">
        <f t="shared" si="2652"/>
        <v>#DIV/0!</v>
      </c>
      <c r="T760" s="115"/>
      <c r="U760" s="123"/>
      <c r="V760" s="124" t="e">
        <f t="shared" si="2653"/>
        <v>#DIV/0!</v>
      </c>
      <c r="W760" s="115"/>
      <c r="X760" s="123"/>
      <c r="Y760" s="124" t="e">
        <f t="shared" si="2654"/>
        <v>#DIV/0!</v>
      </c>
      <c r="Z760" s="115"/>
      <c r="AA760" s="123"/>
      <c r="AB760" s="124" t="e">
        <f t="shared" si="2655"/>
        <v>#DIV/0!</v>
      </c>
      <c r="AC760" s="115"/>
      <c r="AD760" s="123"/>
      <c r="AE760" s="124" t="e">
        <f t="shared" si="2656"/>
        <v>#DIV/0!</v>
      </c>
      <c r="AF760" s="115"/>
      <c r="AG760" s="123"/>
      <c r="AH760" s="124" t="e">
        <f t="shared" si="2657"/>
        <v>#DIV/0!</v>
      </c>
      <c r="AI760" s="115"/>
      <c r="AJ760" s="123"/>
      <c r="AK760" s="124" t="e">
        <f t="shared" si="2658"/>
        <v>#DIV/0!</v>
      </c>
      <c r="AL760" s="115"/>
      <c r="AM760" s="123"/>
      <c r="AN760" s="124" t="e">
        <f t="shared" si="2659"/>
        <v>#DIV/0!</v>
      </c>
      <c r="AO760" s="115"/>
      <c r="AP760" s="123"/>
      <c r="AQ760" s="124" t="e">
        <f t="shared" si="2660"/>
        <v>#DIV/0!</v>
      </c>
      <c r="AR760" s="30"/>
    </row>
    <row r="761" spans="1:44" ht="23.25" customHeight="1">
      <c r="A761" s="280" t="s">
        <v>133</v>
      </c>
      <c r="B761" s="281"/>
      <c r="C761" s="325" t="s">
        <v>310</v>
      </c>
      <c r="D761" s="28" t="s">
        <v>38</v>
      </c>
      <c r="E761" s="115">
        <f>SUM(E762:E767)</f>
        <v>289329.7</v>
      </c>
      <c r="F761" s="122">
        <f>SUM(F762:F767)</f>
        <v>39199.93</v>
      </c>
      <c r="G761" s="122">
        <f>(F761/E761)*100</f>
        <v>13.548533040334263</v>
      </c>
      <c r="H761" s="115">
        <f>SUM(H762:H767)</f>
        <v>4701.3300000000008</v>
      </c>
      <c r="I761" s="122">
        <f>SUM(I762:I767)</f>
        <v>4701.3300000000008</v>
      </c>
      <c r="J761" s="122">
        <f>(I761/H761)*100</f>
        <v>100</v>
      </c>
      <c r="K761" s="115">
        <f>SUM(K762:K767)</f>
        <v>17287.129999999997</v>
      </c>
      <c r="L761" s="122">
        <f>SUM(L762:L767)</f>
        <v>17287.129999999997</v>
      </c>
      <c r="M761" s="122">
        <f>(L761/K761)*100</f>
        <v>100</v>
      </c>
      <c r="N761" s="115">
        <f>SUM(N762:N767)</f>
        <v>17211.47</v>
      </c>
      <c r="O761" s="122">
        <f>SUM(O762:O767)</f>
        <v>17211.47</v>
      </c>
      <c r="P761" s="122">
        <f>(O761/N761)*100</f>
        <v>100</v>
      </c>
      <c r="Q761" s="115">
        <f>SUM(Q762:Q767)</f>
        <v>22696.5</v>
      </c>
      <c r="R761" s="122">
        <f>SUM(R762:R767)</f>
        <v>0</v>
      </c>
      <c r="S761" s="122">
        <f>(R761/Q761)*100</f>
        <v>0</v>
      </c>
      <c r="T761" s="115">
        <f>SUM(T762:T767)</f>
        <v>34896.5</v>
      </c>
      <c r="U761" s="122">
        <f>SUM(U762:U767)</f>
        <v>0</v>
      </c>
      <c r="V761" s="122">
        <f>(U761/T761)*100</f>
        <v>0</v>
      </c>
      <c r="W761" s="115">
        <f>SUM(W762:W767)</f>
        <v>20831.599999999999</v>
      </c>
      <c r="X761" s="122">
        <f>SUM(X762:X767)</f>
        <v>0</v>
      </c>
      <c r="Y761" s="122">
        <f>(X761/W761)*100</f>
        <v>0</v>
      </c>
      <c r="Z761" s="115">
        <f>SUM(Z762:Z767)</f>
        <v>17281.599999999999</v>
      </c>
      <c r="AA761" s="122">
        <f>SUM(AA762:AA767)</f>
        <v>0</v>
      </c>
      <c r="AB761" s="122">
        <f>(AA761/Z761)*100</f>
        <v>0</v>
      </c>
      <c r="AC761" s="115">
        <f>SUM(AC762:AC767)</f>
        <v>17281.599999999999</v>
      </c>
      <c r="AD761" s="122">
        <f>SUM(AD762:AD767)</f>
        <v>0</v>
      </c>
      <c r="AE761" s="122">
        <f>(AD761/AC761)*100</f>
        <v>0</v>
      </c>
      <c r="AF761" s="115">
        <f>SUM(AF762:AF767)</f>
        <v>17281.8</v>
      </c>
      <c r="AG761" s="122">
        <f>SUM(AG762:AG767)</f>
        <v>0</v>
      </c>
      <c r="AH761" s="122">
        <f>(AG761/AF761)*100</f>
        <v>0</v>
      </c>
      <c r="AI761" s="115">
        <f>SUM(AI762:AI767)</f>
        <v>17273.3</v>
      </c>
      <c r="AJ761" s="122">
        <f>SUM(AJ762:AJ767)</f>
        <v>0</v>
      </c>
      <c r="AK761" s="122">
        <f>(AJ761/AI761)*100</f>
        <v>0</v>
      </c>
      <c r="AL761" s="115">
        <f>SUM(AL762:AL767)</f>
        <v>17273.3</v>
      </c>
      <c r="AM761" s="122">
        <f>SUM(AM762:AM767)</f>
        <v>0</v>
      </c>
      <c r="AN761" s="122">
        <f>(AM761/AL761)*100</f>
        <v>0</v>
      </c>
      <c r="AO761" s="115">
        <f>SUM(AO762:AO767)</f>
        <v>85313.57</v>
      </c>
      <c r="AP761" s="122">
        <f>SUM(AP762:AP767)</f>
        <v>0</v>
      </c>
      <c r="AQ761" s="122">
        <f>(AP761/AO761)*100</f>
        <v>0</v>
      </c>
      <c r="AR761" s="30"/>
    </row>
    <row r="762" spans="1:44" ht="30">
      <c r="A762" s="282"/>
      <c r="B762" s="283"/>
      <c r="C762" s="325"/>
      <c r="D762" s="28" t="s">
        <v>17</v>
      </c>
      <c r="E762" s="115">
        <f>E727</f>
        <v>0</v>
      </c>
      <c r="F762" s="124">
        <f>F727</f>
        <v>0</v>
      </c>
      <c r="G762" s="124" t="e">
        <f t="shared" ref="G762:G767" si="2663">(F762/E762)*100</f>
        <v>#DIV/0!</v>
      </c>
      <c r="H762" s="115">
        <f>H727</f>
        <v>0</v>
      </c>
      <c r="I762" s="124">
        <f>I727</f>
        <v>0</v>
      </c>
      <c r="J762" s="124" t="e">
        <f t="shared" ref="J762:J767" si="2664">(I762/H762)*100</f>
        <v>#DIV/0!</v>
      </c>
      <c r="K762" s="115">
        <f>K727</f>
        <v>0</v>
      </c>
      <c r="L762" s="124">
        <f>L727</f>
        <v>0</v>
      </c>
      <c r="M762" s="124" t="e">
        <f t="shared" ref="M762:M767" si="2665">(L762/K762)*100</f>
        <v>#DIV/0!</v>
      </c>
      <c r="N762" s="115">
        <f>N727</f>
        <v>0</v>
      </c>
      <c r="O762" s="124">
        <f>O727</f>
        <v>0</v>
      </c>
      <c r="P762" s="124" t="e">
        <f t="shared" ref="P762:P767" si="2666">(O762/N762)*100</f>
        <v>#DIV/0!</v>
      </c>
      <c r="Q762" s="115">
        <f>Q727</f>
        <v>0</v>
      </c>
      <c r="R762" s="124">
        <f>R727</f>
        <v>0</v>
      </c>
      <c r="S762" s="124" t="e">
        <f t="shared" ref="S762:S767" si="2667">(R762/Q762)*100</f>
        <v>#DIV/0!</v>
      </c>
      <c r="T762" s="115">
        <f>T727</f>
        <v>0</v>
      </c>
      <c r="U762" s="124">
        <f>U727</f>
        <v>0</v>
      </c>
      <c r="V762" s="124" t="e">
        <f t="shared" ref="V762:V767" si="2668">(U762/T762)*100</f>
        <v>#DIV/0!</v>
      </c>
      <c r="W762" s="115">
        <f>W727</f>
        <v>0</v>
      </c>
      <c r="X762" s="124">
        <f>X727</f>
        <v>0</v>
      </c>
      <c r="Y762" s="124" t="e">
        <f t="shared" ref="Y762:Y767" si="2669">(X762/W762)*100</f>
        <v>#DIV/0!</v>
      </c>
      <c r="Z762" s="115">
        <f>Z727</f>
        <v>0</v>
      </c>
      <c r="AA762" s="124">
        <f>AA727</f>
        <v>0</v>
      </c>
      <c r="AB762" s="124" t="e">
        <f t="shared" ref="AB762:AB767" si="2670">(AA762/Z762)*100</f>
        <v>#DIV/0!</v>
      </c>
      <c r="AC762" s="115">
        <f>AC727</f>
        <v>0</v>
      </c>
      <c r="AD762" s="124">
        <f>AD727</f>
        <v>0</v>
      </c>
      <c r="AE762" s="124" t="e">
        <f t="shared" ref="AE762:AE767" si="2671">(AD762/AC762)*100</f>
        <v>#DIV/0!</v>
      </c>
      <c r="AF762" s="115">
        <f>AF727</f>
        <v>0</v>
      </c>
      <c r="AG762" s="124">
        <f>AG727</f>
        <v>0</v>
      </c>
      <c r="AH762" s="124" t="e">
        <f t="shared" ref="AH762:AH767" si="2672">(AG762/AF762)*100</f>
        <v>#DIV/0!</v>
      </c>
      <c r="AI762" s="115">
        <f>AI727</f>
        <v>0</v>
      </c>
      <c r="AJ762" s="124">
        <f>AJ727</f>
        <v>0</v>
      </c>
      <c r="AK762" s="124" t="e">
        <f t="shared" ref="AK762:AK767" si="2673">(AJ762/AI762)*100</f>
        <v>#DIV/0!</v>
      </c>
      <c r="AL762" s="115">
        <f>AL727</f>
        <v>0</v>
      </c>
      <c r="AM762" s="124">
        <f>AM727</f>
        <v>0</v>
      </c>
      <c r="AN762" s="124" t="e">
        <f t="shared" ref="AN762:AN767" si="2674">(AM762/AL762)*100</f>
        <v>#DIV/0!</v>
      </c>
      <c r="AO762" s="115">
        <f>AO727</f>
        <v>0</v>
      </c>
      <c r="AP762" s="124">
        <f>AP727</f>
        <v>0</v>
      </c>
      <c r="AQ762" s="124" t="e">
        <f t="shared" ref="AQ762:AQ767" si="2675">(AP762/AO762)*100</f>
        <v>#DIV/0!</v>
      </c>
      <c r="AR762" s="30"/>
    </row>
    <row r="763" spans="1:44" ht="45">
      <c r="A763" s="282"/>
      <c r="B763" s="283"/>
      <c r="C763" s="325"/>
      <c r="D763" s="28" t="s">
        <v>18</v>
      </c>
      <c r="E763" s="115">
        <f t="shared" ref="E763:F767" si="2676">E728</f>
        <v>238035</v>
      </c>
      <c r="F763" s="124">
        <f t="shared" si="2676"/>
        <v>27395.51</v>
      </c>
      <c r="G763" s="124">
        <f t="shared" si="2663"/>
        <v>11.509025983573844</v>
      </c>
      <c r="H763" s="115">
        <f t="shared" ref="H763:I763" si="2677">H728</f>
        <v>3165.55</v>
      </c>
      <c r="I763" s="124">
        <f t="shared" si="2677"/>
        <v>3165.55</v>
      </c>
      <c r="J763" s="124">
        <f t="shared" si="2664"/>
        <v>100</v>
      </c>
      <c r="K763" s="115">
        <f t="shared" ref="K763:L763" si="2678">K728</f>
        <v>12993.05</v>
      </c>
      <c r="L763" s="124">
        <f t="shared" si="2678"/>
        <v>12993.05</v>
      </c>
      <c r="M763" s="124">
        <f t="shared" si="2665"/>
        <v>100</v>
      </c>
      <c r="N763" s="115">
        <f t="shared" ref="N763:O763" si="2679">N728</f>
        <v>11236.91</v>
      </c>
      <c r="O763" s="124">
        <f t="shared" si="2679"/>
        <v>11236.91</v>
      </c>
      <c r="P763" s="124">
        <f t="shared" si="2666"/>
        <v>100</v>
      </c>
      <c r="Q763" s="115">
        <f t="shared" ref="Q763:R763" si="2680">Q728</f>
        <v>18200</v>
      </c>
      <c r="R763" s="124">
        <f t="shared" si="2680"/>
        <v>0</v>
      </c>
      <c r="S763" s="124">
        <f t="shared" si="2667"/>
        <v>0</v>
      </c>
      <c r="T763" s="115">
        <f t="shared" ref="T763:U763" si="2681">T728</f>
        <v>29500</v>
      </c>
      <c r="U763" s="124">
        <f t="shared" si="2681"/>
        <v>0</v>
      </c>
      <c r="V763" s="124">
        <f t="shared" si="2668"/>
        <v>0</v>
      </c>
      <c r="W763" s="115">
        <f t="shared" ref="W763:X763" si="2682">W728</f>
        <v>16535</v>
      </c>
      <c r="X763" s="124">
        <f t="shared" si="2682"/>
        <v>0</v>
      </c>
      <c r="Y763" s="124">
        <f t="shared" si="2669"/>
        <v>0</v>
      </c>
      <c r="Z763" s="115">
        <f t="shared" ref="Z763:AA763" si="2683">Z728</f>
        <v>13000</v>
      </c>
      <c r="AA763" s="124">
        <f t="shared" si="2683"/>
        <v>0</v>
      </c>
      <c r="AB763" s="124">
        <f t="shared" si="2670"/>
        <v>0</v>
      </c>
      <c r="AC763" s="115">
        <f t="shared" ref="AC763:AD763" si="2684">AC728</f>
        <v>13000</v>
      </c>
      <c r="AD763" s="124">
        <f t="shared" si="2684"/>
        <v>0</v>
      </c>
      <c r="AE763" s="124">
        <f t="shared" si="2671"/>
        <v>0</v>
      </c>
      <c r="AF763" s="115">
        <f t="shared" ref="AF763:AG763" si="2685">AF728</f>
        <v>13000</v>
      </c>
      <c r="AG763" s="124">
        <f t="shared" si="2685"/>
        <v>0</v>
      </c>
      <c r="AH763" s="124">
        <f t="shared" si="2672"/>
        <v>0</v>
      </c>
      <c r="AI763" s="115">
        <f t="shared" ref="AI763:AJ763" si="2686">AI728</f>
        <v>13000</v>
      </c>
      <c r="AJ763" s="124">
        <f t="shared" si="2686"/>
        <v>0</v>
      </c>
      <c r="AK763" s="124">
        <f t="shared" si="2673"/>
        <v>0</v>
      </c>
      <c r="AL763" s="115">
        <f t="shared" ref="AL763:AM763" si="2687">AL728</f>
        <v>13000</v>
      </c>
      <c r="AM763" s="124">
        <f t="shared" si="2687"/>
        <v>0</v>
      </c>
      <c r="AN763" s="124">
        <f t="shared" si="2674"/>
        <v>0</v>
      </c>
      <c r="AO763" s="115">
        <f t="shared" ref="AO763:AP763" si="2688">AO728</f>
        <v>81404.490000000005</v>
      </c>
      <c r="AP763" s="124">
        <f t="shared" si="2688"/>
        <v>0</v>
      </c>
      <c r="AQ763" s="124">
        <f t="shared" si="2675"/>
        <v>0</v>
      </c>
      <c r="AR763" s="30"/>
    </row>
    <row r="764" spans="1:44" ht="28.5" customHeight="1">
      <c r="A764" s="282"/>
      <c r="B764" s="283"/>
      <c r="C764" s="325"/>
      <c r="D764" s="28" t="s">
        <v>26</v>
      </c>
      <c r="E764" s="115">
        <f t="shared" si="2676"/>
        <v>39002.699999999997</v>
      </c>
      <c r="F764" s="124">
        <f t="shared" si="2676"/>
        <v>9503.31</v>
      </c>
      <c r="G764" s="124">
        <f t="shared" si="2663"/>
        <v>24.365774677137736</v>
      </c>
      <c r="H764" s="115">
        <f t="shared" ref="H764:I764" si="2689">H729</f>
        <v>1181.98</v>
      </c>
      <c r="I764" s="124">
        <f t="shared" si="2689"/>
        <v>1181.98</v>
      </c>
      <c r="J764" s="124">
        <f t="shared" si="2664"/>
        <v>100</v>
      </c>
      <c r="K764" s="115">
        <f t="shared" ref="K764:L764" si="2690">K729</f>
        <v>3589.26</v>
      </c>
      <c r="L764" s="124">
        <f t="shared" si="2690"/>
        <v>3589.26</v>
      </c>
      <c r="M764" s="124">
        <f t="shared" si="2665"/>
        <v>100</v>
      </c>
      <c r="N764" s="115">
        <f t="shared" ref="N764:O764" si="2691">N729</f>
        <v>4732.07</v>
      </c>
      <c r="O764" s="124">
        <f t="shared" si="2691"/>
        <v>4732.07</v>
      </c>
      <c r="P764" s="124">
        <f t="shared" si="2666"/>
        <v>100</v>
      </c>
      <c r="Q764" s="115">
        <f t="shared" ref="Q764:R764" si="2692">Q729</f>
        <v>3376.5</v>
      </c>
      <c r="R764" s="124">
        <f t="shared" si="2692"/>
        <v>0</v>
      </c>
      <c r="S764" s="124">
        <f t="shared" si="2667"/>
        <v>0</v>
      </c>
      <c r="T764" s="115">
        <f t="shared" ref="T764:U764" si="2693">T729</f>
        <v>4276.5</v>
      </c>
      <c r="U764" s="124">
        <f t="shared" si="2693"/>
        <v>0</v>
      </c>
      <c r="V764" s="124">
        <f t="shared" si="2668"/>
        <v>0</v>
      </c>
      <c r="W764" s="115">
        <f t="shared" ref="W764:X764" si="2694">W729</f>
        <v>3176.6</v>
      </c>
      <c r="X764" s="124">
        <f t="shared" si="2694"/>
        <v>0</v>
      </c>
      <c r="Y764" s="124">
        <f t="shared" si="2669"/>
        <v>0</v>
      </c>
      <c r="Z764" s="115">
        <f t="shared" ref="Z764:AA764" si="2695">Z729</f>
        <v>3161.6</v>
      </c>
      <c r="AA764" s="124">
        <f t="shared" si="2695"/>
        <v>0</v>
      </c>
      <c r="AB764" s="124">
        <f t="shared" si="2670"/>
        <v>0</v>
      </c>
      <c r="AC764" s="115">
        <f t="shared" ref="AC764:AD764" si="2696">AC729</f>
        <v>3161.6</v>
      </c>
      <c r="AD764" s="124">
        <f t="shared" si="2696"/>
        <v>0</v>
      </c>
      <c r="AE764" s="124">
        <f t="shared" si="2671"/>
        <v>0</v>
      </c>
      <c r="AF764" s="115">
        <f t="shared" ref="AF764:AG764" si="2697">AF729</f>
        <v>3161.8</v>
      </c>
      <c r="AG764" s="124">
        <f t="shared" si="2697"/>
        <v>0</v>
      </c>
      <c r="AH764" s="124">
        <f t="shared" si="2672"/>
        <v>0</v>
      </c>
      <c r="AI764" s="115">
        <f t="shared" ref="AI764:AJ764" si="2698">AI729</f>
        <v>3153.3</v>
      </c>
      <c r="AJ764" s="124">
        <f t="shared" si="2698"/>
        <v>0</v>
      </c>
      <c r="AK764" s="124">
        <f t="shared" si="2673"/>
        <v>0</v>
      </c>
      <c r="AL764" s="115">
        <f t="shared" ref="AL764:AM764" si="2699">AL729</f>
        <v>3153.3</v>
      </c>
      <c r="AM764" s="124">
        <f t="shared" si="2699"/>
        <v>0</v>
      </c>
      <c r="AN764" s="124">
        <f t="shared" si="2674"/>
        <v>0</v>
      </c>
      <c r="AO764" s="115">
        <f t="shared" ref="AO764:AP764" si="2700">AO729</f>
        <v>2878.19</v>
      </c>
      <c r="AP764" s="124">
        <f t="shared" si="2700"/>
        <v>0</v>
      </c>
      <c r="AQ764" s="124">
        <f t="shared" si="2675"/>
        <v>0</v>
      </c>
      <c r="AR764" s="30"/>
    </row>
    <row r="765" spans="1:44" ht="78.75" customHeight="1">
      <c r="A765" s="282"/>
      <c r="B765" s="283"/>
      <c r="C765" s="325"/>
      <c r="D765" s="101" t="s">
        <v>440</v>
      </c>
      <c r="E765" s="115">
        <f t="shared" si="2676"/>
        <v>0</v>
      </c>
      <c r="F765" s="124">
        <f t="shared" si="2676"/>
        <v>0</v>
      </c>
      <c r="G765" s="124" t="e">
        <f t="shared" si="2663"/>
        <v>#DIV/0!</v>
      </c>
      <c r="H765" s="115">
        <f t="shared" ref="H765:I765" si="2701">H730</f>
        <v>0</v>
      </c>
      <c r="I765" s="124">
        <f t="shared" si="2701"/>
        <v>0</v>
      </c>
      <c r="J765" s="124" t="e">
        <f t="shared" si="2664"/>
        <v>#DIV/0!</v>
      </c>
      <c r="K765" s="115">
        <f t="shared" ref="K765:L765" si="2702">K730</f>
        <v>0</v>
      </c>
      <c r="L765" s="124">
        <f t="shared" si="2702"/>
        <v>0</v>
      </c>
      <c r="M765" s="124" t="e">
        <f t="shared" si="2665"/>
        <v>#DIV/0!</v>
      </c>
      <c r="N765" s="115">
        <f t="shared" ref="N765:O765" si="2703">N730</f>
        <v>0</v>
      </c>
      <c r="O765" s="124">
        <f t="shared" si="2703"/>
        <v>0</v>
      </c>
      <c r="P765" s="124" t="e">
        <f t="shared" si="2666"/>
        <v>#DIV/0!</v>
      </c>
      <c r="Q765" s="115">
        <f t="shared" ref="Q765:R765" si="2704">Q730</f>
        <v>0</v>
      </c>
      <c r="R765" s="124">
        <f t="shared" si="2704"/>
        <v>0</v>
      </c>
      <c r="S765" s="124" t="e">
        <f t="shared" si="2667"/>
        <v>#DIV/0!</v>
      </c>
      <c r="T765" s="115">
        <f t="shared" ref="T765:U765" si="2705">T730</f>
        <v>0</v>
      </c>
      <c r="U765" s="124">
        <f t="shared" si="2705"/>
        <v>0</v>
      </c>
      <c r="V765" s="124" t="e">
        <f t="shared" si="2668"/>
        <v>#DIV/0!</v>
      </c>
      <c r="W765" s="115">
        <f t="shared" ref="W765:X765" si="2706">W730</f>
        <v>0</v>
      </c>
      <c r="X765" s="124">
        <f t="shared" si="2706"/>
        <v>0</v>
      </c>
      <c r="Y765" s="124" t="e">
        <f t="shared" si="2669"/>
        <v>#DIV/0!</v>
      </c>
      <c r="Z765" s="115">
        <f t="shared" ref="Z765:AA765" si="2707">Z730</f>
        <v>0</v>
      </c>
      <c r="AA765" s="124">
        <f t="shared" si="2707"/>
        <v>0</v>
      </c>
      <c r="AB765" s="124" t="e">
        <f t="shared" si="2670"/>
        <v>#DIV/0!</v>
      </c>
      <c r="AC765" s="115">
        <f t="shared" ref="AC765:AD765" si="2708">AC730</f>
        <v>0</v>
      </c>
      <c r="AD765" s="124">
        <f t="shared" si="2708"/>
        <v>0</v>
      </c>
      <c r="AE765" s="124" t="e">
        <f t="shared" si="2671"/>
        <v>#DIV/0!</v>
      </c>
      <c r="AF765" s="115">
        <f t="shared" ref="AF765:AG765" si="2709">AF730</f>
        <v>0</v>
      </c>
      <c r="AG765" s="124">
        <f t="shared" si="2709"/>
        <v>0</v>
      </c>
      <c r="AH765" s="124" t="e">
        <f t="shared" si="2672"/>
        <v>#DIV/0!</v>
      </c>
      <c r="AI765" s="115">
        <f t="shared" ref="AI765:AJ765" si="2710">AI730</f>
        <v>0</v>
      </c>
      <c r="AJ765" s="124">
        <f t="shared" si="2710"/>
        <v>0</v>
      </c>
      <c r="AK765" s="124" t="e">
        <f t="shared" si="2673"/>
        <v>#DIV/0!</v>
      </c>
      <c r="AL765" s="115">
        <f t="shared" ref="AL765:AM765" si="2711">AL730</f>
        <v>0</v>
      </c>
      <c r="AM765" s="124">
        <f t="shared" si="2711"/>
        <v>0</v>
      </c>
      <c r="AN765" s="124" t="e">
        <f t="shared" si="2674"/>
        <v>#DIV/0!</v>
      </c>
      <c r="AO765" s="115">
        <f t="shared" ref="AO765:AP765" si="2712">AO730</f>
        <v>0</v>
      </c>
      <c r="AP765" s="124">
        <f t="shared" si="2712"/>
        <v>0</v>
      </c>
      <c r="AQ765" s="124" t="e">
        <f t="shared" si="2675"/>
        <v>#DIV/0!</v>
      </c>
      <c r="AR765" s="30"/>
    </row>
    <row r="766" spans="1:44" ht="36.75" customHeight="1">
      <c r="A766" s="282"/>
      <c r="B766" s="283"/>
      <c r="C766" s="325"/>
      <c r="D766" s="28" t="s">
        <v>41</v>
      </c>
      <c r="E766" s="115">
        <f t="shared" si="2676"/>
        <v>0</v>
      </c>
      <c r="F766" s="124">
        <f t="shared" si="2676"/>
        <v>0</v>
      </c>
      <c r="G766" s="124" t="e">
        <f t="shared" si="2663"/>
        <v>#DIV/0!</v>
      </c>
      <c r="H766" s="115">
        <f t="shared" ref="H766:I766" si="2713">H731</f>
        <v>0</v>
      </c>
      <c r="I766" s="124">
        <f t="shared" si="2713"/>
        <v>0</v>
      </c>
      <c r="J766" s="124" t="e">
        <f t="shared" si="2664"/>
        <v>#DIV/0!</v>
      </c>
      <c r="K766" s="115">
        <f t="shared" ref="K766:L766" si="2714">K731</f>
        <v>0</v>
      </c>
      <c r="L766" s="124">
        <f t="shared" si="2714"/>
        <v>0</v>
      </c>
      <c r="M766" s="124" t="e">
        <f t="shared" si="2665"/>
        <v>#DIV/0!</v>
      </c>
      <c r="N766" s="115">
        <f t="shared" ref="N766:O766" si="2715">N731</f>
        <v>0</v>
      </c>
      <c r="O766" s="124">
        <f t="shared" si="2715"/>
        <v>0</v>
      </c>
      <c r="P766" s="124" t="e">
        <f t="shared" si="2666"/>
        <v>#DIV/0!</v>
      </c>
      <c r="Q766" s="115">
        <f t="shared" ref="Q766:R766" si="2716">Q731</f>
        <v>0</v>
      </c>
      <c r="R766" s="124">
        <f t="shared" si="2716"/>
        <v>0</v>
      </c>
      <c r="S766" s="124" t="e">
        <f t="shared" si="2667"/>
        <v>#DIV/0!</v>
      </c>
      <c r="T766" s="115">
        <f t="shared" ref="T766:U766" si="2717">T731</f>
        <v>0</v>
      </c>
      <c r="U766" s="124">
        <f t="shared" si="2717"/>
        <v>0</v>
      </c>
      <c r="V766" s="124" t="e">
        <f t="shared" si="2668"/>
        <v>#DIV/0!</v>
      </c>
      <c r="W766" s="115">
        <f t="shared" ref="W766:X766" si="2718">W731</f>
        <v>0</v>
      </c>
      <c r="X766" s="124">
        <f t="shared" si="2718"/>
        <v>0</v>
      </c>
      <c r="Y766" s="124" t="e">
        <f t="shared" si="2669"/>
        <v>#DIV/0!</v>
      </c>
      <c r="Z766" s="115">
        <f t="shared" ref="Z766:AA766" si="2719">Z731</f>
        <v>0</v>
      </c>
      <c r="AA766" s="124">
        <f t="shared" si="2719"/>
        <v>0</v>
      </c>
      <c r="AB766" s="124" t="e">
        <f t="shared" si="2670"/>
        <v>#DIV/0!</v>
      </c>
      <c r="AC766" s="115">
        <f t="shared" ref="AC766:AD766" si="2720">AC731</f>
        <v>0</v>
      </c>
      <c r="AD766" s="124">
        <f t="shared" si="2720"/>
        <v>0</v>
      </c>
      <c r="AE766" s="124" t="e">
        <f t="shared" si="2671"/>
        <v>#DIV/0!</v>
      </c>
      <c r="AF766" s="115">
        <f t="shared" ref="AF766:AG766" si="2721">AF731</f>
        <v>0</v>
      </c>
      <c r="AG766" s="124">
        <f t="shared" si="2721"/>
        <v>0</v>
      </c>
      <c r="AH766" s="124" t="e">
        <f t="shared" si="2672"/>
        <v>#DIV/0!</v>
      </c>
      <c r="AI766" s="115">
        <f t="shared" ref="AI766:AJ766" si="2722">AI731</f>
        <v>0</v>
      </c>
      <c r="AJ766" s="124">
        <f t="shared" si="2722"/>
        <v>0</v>
      </c>
      <c r="AK766" s="124" t="e">
        <f t="shared" si="2673"/>
        <v>#DIV/0!</v>
      </c>
      <c r="AL766" s="115">
        <f t="shared" ref="AL766:AM766" si="2723">AL731</f>
        <v>0</v>
      </c>
      <c r="AM766" s="124">
        <f t="shared" si="2723"/>
        <v>0</v>
      </c>
      <c r="AN766" s="124" t="e">
        <f t="shared" si="2674"/>
        <v>#DIV/0!</v>
      </c>
      <c r="AO766" s="115">
        <f t="shared" ref="AO766:AP766" si="2724">AO731</f>
        <v>0</v>
      </c>
      <c r="AP766" s="124">
        <f t="shared" si="2724"/>
        <v>0</v>
      </c>
      <c r="AQ766" s="124" t="e">
        <f t="shared" si="2675"/>
        <v>#DIV/0!</v>
      </c>
      <c r="AR766" s="30"/>
    </row>
    <row r="767" spans="1:44" ht="45">
      <c r="A767" s="284"/>
      <c r="B767" s="285"/>
      <c r="C767" s="325"/>
      <c r="D767" s="28" t="s">
        <v>33</v>
      </c>
      <c r="E767" s="115">
        <f t="shared" si="2676"/>
        <v>12292</v>
      </c>
      <c r="F767" s="124">
        <f t="shared" si="2676"/>
        <v>2301.11</v>
      </c>
      <c r="G767" s="124">
        <f t="shared" si="2663"/>
        <v>18.720387243735765</v>
      </c>
      <c r="H767" s="115">
        <f t="shared" ref="H767:I767" si="2725">H732</f>
        <v>353.8</v>
      </c>
      <c r="I767" s="124">
        <f t="shared" si="2725"/>
        <v>353.8</v>
      </c>
      <c r="J767" s="124">
        <f t="shared" si="2664"/>
        <v>100</v>
      </c>
      <c r="K767" s="115">
        <f t="shared" ref="K767:L767" si="2726">K732</f>
        <v>704.82</v>
      </c>
      <c r="L767" s="124">
        <f t="shared" si="2726"/>
        <v>704.82</v>
      </c>
      <c r="M767" s="124">
        <f t="shared" si="2665"/>
        <v>100</v>
      </c>
      <c r="N767" s="115">
        <f t="shared" ref="N767:O767" si="2727">N732</f>
        <v>1242.49</v>
      </c>
      <c r="O767" s="124">
        <f t="shared" si="2727"/>
        <v>1242.49</v>
      </c>
      <c r="P767" s="124">
        <f t="shared" si="2666"/>
        <v>100</v>
      </c>
      <c r="Q767" s="115">
        <f t="shared" ref="Q767:R767" si="2728">Q732</f>
        <v>1120</v>
      </c>
      <c r="R767" s="124">
        <f t="shared" si="2728"/>
        <v>0</v>
      </c>
      <c r="S767" s="124">
        <f t="shared" si="2667"/>
        <v>0</v>
      </c>
      <c r="T767" s="115">
        <f t="shared" ref="T767:U767" si="2729">T732</f>
        <v>1120</v>
      </c>
      <c r="U767" s="124">
        <f t="shared" si="2729"/>
        <v>0</v>
      </c>
      <c r="V767" s="124">
        <f t="shared" si="2668"/>
        <v>0</v>
      </c>
      <c r="W767" s="115">
        <f t="shared" ref="W767:X767" si="2730">W732</f>
        <v>1120</v>
      </c>
      <c r="X767" s="124">
        <f t="shared" si="2730"/>
        <v>0</v>
      </c>
      <c r="Y767" s="124">
        <f t="shared" si="2669"/>
        <v>0</v>
      </c>
      <c r="Z767" s="115">
        <f t="shared" ref="Z767:AA767" si="2731">Z732</f>
        <v>1120</v>
      </c>
      <c r="AA767" s="124">
        <f t="shared" si="2731"/>
        <v>0</v>
      </c>
      <c r="AB767" s="124">
        <f t="shared" si="2670"/>
        <v>0</v>
      </c>
      <c r="AC767" s="115">
        <f t="shared" ref="AC767:AD767" si="2732">AC732</f>
        <v>1120</v>
      </c>
      <c r="AD767" s="124">
        <f t="shared" si="2732"/>
        <v>0</v>
      </c>
      <c r="AE767" s="124">
        <f t="shared" si="2671"/>
        <v>0</v>
      </c>
      <c r="AF767" s="115">
        <f t="shared" ref="AF767:AG767" si="2733">AF732</f>
        <v>1120</v>
      </c>
      <c r="AG767" s="124">
        <f t="shared" si="2733"/>
        <v>0</v>
      </c>
      <c r="AH767" s="124">
        <f t="shared" si="2672"/>
        <v>0</v>
      </c>
      <c r="AI767" s="115">
        <f t="shared" ref="AI767:AJ767" si="2734">AI732</f>
        <v>1120</v>
      </c>
      <c r="AJ767" s="124">
        <f t="shared" si="2734"/>
        <v>0</v>
      </c>
      <c r="AK767" s="124">
        <f t="shared" si="2673"/>
        <v>0</v>
      </c>
      <c r="AL767" s="115">
        <f t="shared" ref="AL767:AM767" si="2735">AL732</f>
        <v>1120</v>
      </c>
      <c r="AM767" s="124">
        <f t="shared" si="2735"/>
        <v>0</v>
      </c>
      <c r="AN767" s="124">
        <f t="shared" si="2674"/>
        <v>0</v>
      </c>
      <c r="AO767" s="115">
        <f t="shared" ref="AO767:AP767" si="2736">AO732</f>
        <v>1030.8900000000001</v>
      </c>
      <c r="AP767" s="124">
        <f t="shared" si="2736"/>
        <v>0</v>
      </c>
      <c r="AQ767" s="124">
        <f t="shared" si="2675"/>
        <v>0</v>
      </c>
      <c r="AR767" s="30"/>
    </row>
    <row r="768" spans="1:44" ht="28.5" customHeight="1">
      <c r="A768" s="326" t="s">
        <v>239</v>
      </c>
      <c r="B768" s="327"/>
      <c r="C768" s="327"/>
      <c r="D768" s="327"/>
      <c r="E768" s="327"/>
      <c r="F768" s="327"/>
      <c r="G768" s="327"/>
      <c r="H768" s="327"/>
      <c r="I768" s="327"/>
      <c r="J768" s="327"/>
      <c r="K768" s="327"/>
      <c r="L768" s="327"/>
      <c r="M768" s="327"/>
      <c r="N768" s="327"/>
      <c r="O768" s="327"/>
      <c r="P768" s="327"/>
      <c r="Q768" s="327"/>
      <c r="R768" s="327"/>
      <c r="S768" s="327"/>
      <c r="T768" s="327"/>
      <c r="U768" s="327"/>
      <c r="V768" s="327"/>
      <c r="W768" s="327"/>
      <c r="X768" s="327"/>
      <c r="Y768" s="327"/>
      <c r="Z768" s="327"/>
      <c r="AA768" s="327"/>
      <c r="AB768" s="327"/>
      <c r="AC768" s="327"/>
      <c r="AD768" s="327"/>
      <c r="AE768" s="327"/>
      <c r="AF768" s="327"/>
      <c r="AG768" s="327"/>
      <c r="AH768" s="327"/>
      <c r="AI768" s="327"/>
      <c r="AJ768" s="327"/>
      <c r="AK768" s="327"/>
      <c r="AL768" s="327"/>
      <c r="AM768" s="327"/>
      <c r="AN768" s="327"/>
      <c r="AO768" s="327"/>
      <c r="AP768" s="328"/>
      <c r="AQ768" s="87"/>
      <c r="AR768" s="30"/>
    </row>
    <row r="769" spans="1:44" ht="35.25" customHeight="1">
      <c r="A769" s="369" t="s">
        <v>134</v>
      </c>
      <c r="B769" s="370" t="s">
        <v>135</v>
      </c>
      <c r="C769" s="370" t="s">
        <v>310</v>
      </c>
      <c r="D769" s="28" t="s">
        <v>38</v>
      </c>
      <c r="E769" s="115">
        <f>SUM(E770:E775)</f>
        <v>1042709</v>
      </c>
      <c r="F769" s="122">
        <f>SUM(F770:F775)</f>
        <v>180294.35</v>
      </c>
      <c r="G769" s="122">
        <f>(F769/E769)*100</f>
        <v>17.29095557821022</v>
      </c>
      <c r="H769" s="115">
        <f>SUM(H770:H775)</f>
        <v>21306.58</v>
      </c>
      <c r="I769" s="122">
        <f>SUM(I770:I775)</f>
        <v>21306.58</v>
      </c>
      <c r="J769" s="122">
        <f>(I769/H769)*100</f>
        <v>100</v>
      </c>
      <c r="K769" s="115">
        <f>SUM(K770:K775)</f>
        <v>82649.05</v>
      </c>
      <c r="L769" s="122">
        <f>SUM(L770:L775)</f>
        <v>82649.05</v>
      </c>
      <c r="M769" s="122">
        <f>(L769/K769)*100</f>
        <v>100</v>
      </c>
      <c r="N769" s="115">
        <f>SUM(N770:N775)</f>
        <v>76338.720000000001</v>
      </c>
      <c r="O769" s="122">
        <f>SUM(O770:O775)</f>
        <v>76338.720000000001</v>
      </c>
      <c r="P769" s="122">
        <f>(O769/N769)*100</f>
        <v>100</v>
      </c>
      <c r="Q769" s="115">
        <f>SUM(Q770:Q775)</f>
        <v>80927</v>
      </c>
      <c r="R769" s="122">
        <f>SUM(R770:R775)</f>
        <v>0</v>
      </c>
      <c r="S769" s="122">
        <f>(R769/Q769)*100</f>
        <v>0</v>
      </c>
      <c r="T769" s="115">
        <f>SUM(T770:T775)</f>
        <v>160027</v>
      </c>
      <c r="U769" s="122">
        <f>SUM(U770:U775)</f>
        <v>0</v>
      </c>
      <c r="V769" s="122">
        <f>(U769/T769)*100</f>
        <v>0</v>
      </c>
      <c r="W769" s="115">
        <f>SUM(W770:W775)</f>
        <v>74657</v>
      </c>
      <c r="X769" s="122">
        <f>SUM(X770:X775)</f>
        <v>0</v>
      </c>
      <c r="Y769" s="122">
        <f>(X769/W769)*100</f>
        <v>0</v>
      </c>
      <c r="Z769" s="115">
        <f>SUM(Z770:Z775)</f>
        <v>71757</v>
      </c>
      <c r="AA769" s="122">
        <f>SUM(AA770:AA775)</f>
        <v>0</v>
      </c>
      <c r="AB769" s="122">
        <f>(AA769/Z769)*100</f>
        <v>0</v>
      </c>
      <c r="AC769" s="115">
        <f>SUM(AC770:AC775)</f>
        <v>71623.72</v>
      </c>
      <c r="AD769" s="122">
        <f>SUM(AD770:AD775)</f>
        <v>0</v>
      </c>
      <c r="AE769" s="122">
        <f>(AD769/AC769)*100</f>
        <v>0</v>
      </c>
      <c r="AF769" s="115">
        <f>SUM(AF770:AF775)</f>
        <v>80727</v>
      </c>
      <c r="AG769" s="122">
        <f>SUM(AG770:AG775)</f>
        <v>0</v>
      </c>
      <c r="AH769" s="122">
        <f>(AG769/AF769)*100</f>
        <v>0</v>
      </c>
      <c r="AI769" s="115">
        <f>SUM(AI770:AI775)</f>
        <v>80727</v>
      </c>
      <c r="AJ769" s="122">
        <f>SUM(AJ770:AJ775)</f>
        <v>0</v>
      </c>
      <c r="AK769" s="122">
        <f>(AJ769/AI769)*100</f>
        <v>0</v>
      </c>
      <c r="AL769" s="115">
        <f>SUM(AL770:AL775)</f>
        <v>80727</v>
      </c>
      <c r="AM769" s="122">
        <f>SUM(AM770:AM775)</f>
        <v>0</v>
      </c>
      <c r="AN769" s="122">
        <f>(AM769/AL769)*100</f>
        <v>0</v>
      </c>
      <c r="AO769" s="115">
        <f>SUM(AO770:AO775)</f>
        <v>161241.93</v>
      </c>
      <c r="AP769" s="122">
        <f>SUM(AP770:AP775)</f>
        <v>0</v>
      </c>
      <c r="AQ769" s="122">
        <f>(AP769/AO769)*100</f>
        <v>0</v>
      </c>
      <c r="AR769" s="30"/>
    </row>
    <row r="770" spans="1:44" ht="30">
      <c r="A770" s="369"/>
      <c r="B770" s="370"/>
      <c r="C770" s="370"/>
      <c r="D770" s="28" t="s">
        <v>17</v>
      </c>
      <c r="E770" s="115">
        <f>H770+K770+N770+Q770+T770+W770+Z770+AC770+AF770+AI770+AL770+AO770</f>
        <v>0</v>
      </c>
      <c r="F770" s="123">
        <f>I770+L770+O770+R770+U770+X770+AA770+AD770+AG770+AJ770+AM770+AP770</f>
        <v>0</v>
      </c>
      <c r="G770" s="124" t="e">
        <f t="shared" ref="G770:G775" si="2737">(F770/E770)*100</f>
        <v>#DIV/0!</v>
      </c>
      <c r="H770" s="115">
        <f>H777+H784+H791+H798</f>
        <v>0</v>
      </c>
      <c r="I770" s="124">
        <f>I777+I784+I791+I798</f>
        <v>0</v>
      </c>
      <c r="J770" s="124" t="e">
        <f t="shared" ref="J770:J775" si="2738">(I770/H770)*100</f>
        <v>#DIV/0!</v>
      </c>
      <c r="K770" s="115">
        <f>K777+K784+K791+K798</f>
        <v>0</v>
      </c>
      <c r="L770" s="124">
        <f>L777+L784+L791+L798</f>
        <v>0</v>
      </c>
      <c r="M770" s="124" t="e">
        <f t="shared" ref="M770:M775" si="2739">(L770/K770)*100</f>
        <v>#DIV/0!</v>
      </c>
      <c r="N770" s="115">
        <f>N777+N784+N791+N798</f>
        <v>0</v>
      </c>
      <c r="O770" s="124">
        <f>O777+O784+O791+O798</f>
        <v>0</v>
      </c>
      <c r="P770" s="124" t="e">
        <f t="shared" ref="P770:P775" si="2740">(O770/N770)*100</f>
        <v>#DIV/0!</v>
      </c>
      <c r="Q770" s="115">
        <f>Q777+Q784+Q791+Q798</f>
        <v>0</v>
      </c>
      <c r="R770" s="124">
        <f>R777+R784+R791+R798</f>
        <v>0</v>
      </c>
      <c r="S770" s="124" t="e">
        <f t="shared" ref="S770:S775" si="2741">(R770/Q770)*100</f>
        <v>#DIV/0!</v>
      </c>
      <c r="T770" s="115">
        <f>T777+T784+T791+T798</f>
        <v>0</v>
      </c>
      <c r="U770" s="124">
        <f>U777+U784+U791+U798</f>
        <v>0</v>
      </c>
      <c r="V770" s="124" t="e">
        <f t="shared" ref="V770:V775" si="2742">(U770/T770)*100</f>
        <v>#DIV/0!</v>
      </c>
      <c r="W770" s="115">
        <f>W777+W784+W791+W798</f>
        <v>0</v>
      </c>
      <c r="X770" s="124">
        <f>X777+X784+X791+X798</f>
        <v>0</v>
      </c>
      <c r="Y770" s="124" t="e">
        <f t="shared" ref="Y770:Y775" si="2743">(X770/W770)*100</f>
        <v>#DIV/0!</v>
      </c>
      <c r="Z770" s="115">
        <f>Z777+Z784+Z791+Z798</f>
        <v>0</v>
      </c>
      <c r="AA770" s="124">
        <f>AA777+AA784+AA791+AA798</f>
        <v>0</v>
      </c>
      <c r="AB770" s="124" t="e">
        <f t="shared" ref="AB770:AB775" si="2744">(AA770/Z770)*100</f>
        <v>#DIV/0!</v>
      </c>
      <c r="AC770" s="115">
        <f>AC777+AC784+AC791+AC798</f>
        <v>0</v>
      </c>
      <c r="AD770" s="124">
        <f>AD777+AD784+AD791+AD798</f>
        <v>0</v>
      </c>
      <c r="AE770" s="124" t="e">
        <f t="shared" ref="AE770:AE775" si="2745">(AD770/AC770)*100</f>
        <v>#DIV/0!</v>
      </c>
      <c r="AF770" s="115">
        <f>AF777+AF784+AF791+AF798</f>
        <v>0</v>
      </c>
      <c r="AG770" s="124">
        <f>AG777+AG784+AG791+AG798</f>
        <v>0</v>
      </c>
      <c r="AH770" s="124" t="e">
        <f t="shared" ref="AH770:AH775" si="2746">(AG770/AF770)*100</f>
        <v>#DIV/0!</v>
      </c>
      <c r="AI770" s="115">
        <f>AI777+AI784+AI791+AI798</f>
        <v>0</v>
      </c>
      <c r="AJ770" s="124">
        <f>AJ777+AJ784+AJ791+AJ798</f>
        <v>0</v>
      </c>
      <c r="AK770" s="124" t="e">
        <f t="shared" ref="AK770:AK775" si="2747">(AJ770/AI770)*100</f>
        <v>#DIV/0!</v>
      </c>
      <c r="AL770" s="115">
        <f>AL777+AL784+AL791+AL798</f>
        <v>0</v>
      </c>
      <c r="AM770" s="124">
        <f>AM777+AM784+AM791+AM798</f>
        <v>0</v>
      </c>
      <c r="AN770" s="124" t="e">
        <f t="shared" ref="AN770:AN775" si="2748">(AM770/AL770)*100</f>
        <v>#DIV/0!</v>
      </c>
      <c r="AO770" s="115">
        <f>AO777+AO784+AO791+AO798</f>
        <v>0</v>
      </c>
      <c r="AP770" s="124">
        <f>AP777+AP784+AP791+AP798</f>
        <v>0</v>
      </c>
      <c r="AQ770" s="124" t="e">
        <f t="shared" ref="AQ770:AQ775" si="2749">(AP770/AO770)*100</f>
        <v>#DIV/0!</v>
      </c>
      <c r="AR770" s="30"/>
    </row>
    <row r="771" spans="1:44" ht="45">
      <c r="A771" s="369"/>
      <c r="B771" s="370"/>
      <c r="C771" s="370"/>
      <c r="D771" s="28" t="s">
        <v>18</v>
      </c>
      <c r="E771" s="115">
        <f t="shared" ref="E771:E775" si="2750">H771+K771+N771+Q771+T771+W771+Z771+AC771+AF771+AI771+AL771+AO771</f>
        <v>883120</v>
      </c>
      <c r="F771" s="123">
        <f t="shared" ref="F771:F775" si="2751">I771+L771+O771+R771+U771+X771+AA771+AD771+AG771+AJ771+AM771+AP771</f>
        <v>140949.28000000003</v>
      </c>
      <c r="G771" s="124">
        <f t="shared" si="2737"/>
        <v>15.960376845728783</v>
      </c>
      <c r="H771" s="115">
        <f t="shared" ref="H771:I771" si="2752">H778+H785+H792+H799</f>
        <v>16386.590000000004</v>
      </c>
      <c r="I771" s="124">
        <f t="shared" si="2752"/>
        <v>16386.590000000004</v>
      </c>
      <c r="J771" s="124">
        <f t="shared" si="2738"/>
        <v>100</v>
      </c>
      <c r="K771" s="115">
        <f t="shared" ref="K771:L771" si="2753">K778+K785+K792+K799</f>
        <v>65305.700000000004</v>
      </c>
      <c r="L771" s="124">
        <f t="shared" si="2753"/>
        <v>65305.700000000004</v>
      </c>
      <c r="M771" s="124">
        <f t="shared" si="2739"/>
        <v>100</v>
      </c>
      <c r="N771" s="115">
        <f t="shared" ref="N771:O771" si="2754">N778+N785+N792+N799</f>
        <v>59256.990000000005</v>
      </c>
      <c r="O771" s="124">
        <f t="shared" si="2754"/>
        <v>59256.990000000005</v>
      </c>
      <c r="P771" s="124">
        <f t="shared" si="2740"/>
        <v>100</v>
      </c>
      <c r="Q771" s="115">
        <f t="shared" ref="Q771:R771" si="2755">Q778+Q785+Q792+Q799</f>
        <v>66637</v>
      </c>
      <c r="R771" s="124">
        <f t="shared" si="2755"/>
        <v>0</v>
      </c>
      <c r="S771" s="124">
        <f t="shared" si="2741"/>
        <v>0</v>
      </c>
      <c r="T771" s="115">
        <f t="shared" ref="T771:U771" si="2756">T778+T785+T792+T799</f>
        <v>139937</v>
      </c>
      <c r="U771" s="124">
        <f t="shared" si="2756"/>
        <v>0</v>
      </c>
      <c r="V771" s="124">
        <f t="shared" si="2742"/>
        <v>0</v>
      </c>
      <c r="W771" s="115">
        <f t="shared" ref="W771:X771" si="2757">W778+W785+W792+W799</f>
        <v>62047</v>
      </c>
      <c r="X771" s="124">
        <f t="shared" si="2757"/>
        <v>0</v>
      </c>
      <c r="Y771" s="124">
        <f t="shared" si="2743"/>
        <v>0</v>
      </c>
      <c r="Z771" s="115">
        <f t="shared" ref="Z771:AA771" si="2758">Z778+Z785+Z792+Z799</f>
        <v>62047</v>
      </c>
      <c r="AA771" s="124">
        <f t="shared" si="2758"/>
        <v>0</v>
      </c>
      <c r="AB771" s="124">
        <f t="shared" si="2744"/>
        <v>0</v>
      </c>
      <c r="AC771" s="115">
        <f t="shared" ref="AC771:AD771" si="2759">AC778+AC785+AC792+AC799</f>
        <v>62047</v>
      </c>
      <c r="AD771" s="124">
        <f t="shared" si="2759"/>
        <v>0</v>
      </c>
      <c r="AE771" s="124">
        <f t="shared" si="2745"/>
        <v>0</v>
      </c>
      <c r="AF771" s="115">
        <f t="shared" ref="AF771:AG771" si="2760">AF778+AF785+AF792+AF799</f>
        <v>66637</v>
      </c>
      <c r="AG771" s="124">
        <f t="shared" si="2760"/>
        <v>0</v>
      </c>
      <c r="AH771" s="124">
        <f t="shared" si="2746"/>
        <v>0</v>
      </c>
      <c r="AI771" s="115">
        <f t="shared" ref="AI771:AJ771" si="2761">AI778+AI785+AI792+AI799</f>
        <v>66637</v>
      </c>
      <c r="AJ771" s="124">
        <f t="shared" si="2761"/>
        <v>0</v>
      </c>
      <c r="AK771" s="124">
        <f t="shared" si="2747"/>
        <v>0</v>
      </c>
      <c r="AL771" s="115">
        <f t="shared" ref="AL771:AM771" si="2762">AL778+AL785+AL792+AL799</f>
        <v>66637</v>
      </c>
      <c r="AM771" s="124">
        <f t="shared" si="2762"/>
        <v>0</v>
      </c>
      <c r="AN771" s="124">
        <f t="shared" si="2748"/>
        <v>0</v>
      </c>
      <c r="AO771" s="115">
        <f t="shared" ref="AO771:AP771" si="2763">AO778+AO785+AO792+AO799</f>
        <v>149544.72</v>
      </c>
      <c r="AP771" s="124">
        <f t="shared" si="2763"/>
        <v>0</v>
      </c>
      <c r="AQ771" s="124">
        <f t="shared" si="2749"/>
        <v>0</v>
      </c>
      <c r="AR771" s="30"/>
    </row>
    <row r="772" spans="1:44" ht="39" customHeight="1">
      <c r="A772" s="369"/>
      <c r="B772" s="370"/>
      <c r="C772" s="370"/>
      <c r="D772" s="28" t="s">
        <v>26</v>
      </c>
      <c r="E772" s="115">
        <f t="shared" si="2750"/>
        <v>124030</v>
      </c>
      <c r="F772" s="123">
        <f t="shared" si="2751"/>
        <v>33409.979999999996</v>
      </c>
      <c r="G772" s="124">
        <f t="shared" si="2737"/>
        <v>26.937015238248808</v>
      </c>
      <c r="H772" s="115">
        <f t="shared" ref="H772:I772" si="2764">H779+H786+H793+H800</f>
        <v>4709.37</v>
      </c>
      <c r="I772" s="124">
        <f t="shared" si="2764"/>
        <v>4709.37</v>
      </c>
      <c r="J772" s="124">
        <f t="shared" si="2738"/>
        <v>100</v>
      </c>
      <c r="K772" s="115">
        <f t="shared" ref="K772:L772" si="2765">K779+K786+K793+K800</f>
        <v>15503.07</v>
      </c>
      <c r="L772" s="124">
        <f t="shared" si="2765"/>
        <v>15503.07</v>
      </c>
      <c r="M772" s="124">
        <f t="shared" si="2739"/>
        <v>100</v>
      </c>
      <c r="N772" s="115">
        <f t="shared" ref="N772:O772" si="2766">N779+N786+N793+N800</f>
        <v>13197.54</v>
      </c>
      <c r="O772" s="124">
        <f t="shared" si="2766"/>
        <v>13197.54</v>
      </c>
      <c r="P772" s="124">
        <f t="shared" si="2740"/>
        <v>100</v>
      </c>
      <c r="Q772" s="115">
        <f t="shared" ref="Q772:R772" si="2767">Q779+Q786+Q793+Q800</f>
        <v>9510</v>
      </c>
      <c r="R772" s="124">
        <f t="shared" si="2767"/>
        <v>0</v>
      </c>
      <c r="S772" s="124">
        <f t="shared" si="2741"/>
        <v>0</v>
      </c>
      <c r="T772" s="115">
        <f t="shared" ref="T772:U772" si="2768">T779+T786+T793+T800</f>
        <v>15310</v>
      </c>
      <c r="U772" s="124">
        <f t="shared" si="2768"/>
        <v>0</v>
      </c>
      <c r="V772" s="124">
        <f t="shared" si="2742"/>
        <v>0</v>
      </c>
      <c r="W772" s="115">
        <f t="shared" ref="W772:X772" si="2769">W779+W786+W793+W800</f>
        <v>12610</v>
      </c>
      <c r="X772" s="124">
        <f t="shared" si="2769"/>
        <v>0</v>
      </c>
      <c r="Y772" s="124">
        <f t="shared" si="2743"/>
        <v>0</v>
      </c>
      <c r="Z772" s="115">
        <f t="shared" ref="Z772:AA772" si="2770">Z779+Z786+Z793+Z800</f>
        <v>9710</v>
      </c>
      <c r="AA772" s="124">
        <f t="shared" si="2770"/>
        <v>0</v>
      </c>
      <c r="AB772" s="124">
        <f t="shared" si="2744"/>
        <v>0</v>
      </c>
      <c r="AC772" s="115">
        <f t="shared" ref="AC772:AD772" si="2771">AC779+AC786+AC793+AC800</f>
        <v>9576.7199999999993</v>
      </c>
      <c r="AD772" s="124">
        <f t="shared" si="2771"/>
        <v>0</v>
      </c>
      <c r="AE772" s="124">
        <f t="shared" si="2745"/>
        <v>0</v>
      </c>
      <c r="AF772" s="115">
        <f t="shared" ref="AF772:AG772" si="2772">AF779+AF786+AF793+AF800</f>
        <v>9310</v>
      </c>
      <c r="AG772" s="124">
        <f t="shared" si="2772"/>
        <v>0</v>
      </c>
      <c r="AH772" s="124">
        <f t="shared" si="2746"/>
        <v>0</v>
      </c>
      <c r="AI772" s="115">
        <f t="shared" ref="AI772:AJ772" si="2773">AI779+AI786+AI793+AI800</f>
        <v>9310</v>
      </c>
      <c r="AJ772" s="124">
        <f t="shared" si="2773"/>
        <v>0</v>
      </c>
      <c r="AK772" s="124">
        <f t="shared" si="2747"/>
        <v>0</v>
      </c>
      <c r="AL772" s="115">
        <f t="shared" ref="AL772:AM772" si="2774">AL779+AL786+AL793+AL800</f>
        <v>9310</v>
      </c>
      <c r="AM772" s="124">
        <f t="shared" si="2774"/>
        <v>0</v>
      </c>
      <c r="AN772" s="124">
        <f t="shared" si="2748"/>
        <v>0</v>
      </c>
      <c r="AO772" s="115">
        <f t="shared" ref="AO772:AP772" si="2775">AO779+AO786+AO793+AO800</f>
        <v>5973.3</v>
      </c>
      <c r="AP772" s="124">
        <f t="shared" si="2775"/>
        <v>0</v>
      </c>
      <c r="AQ772" s="124">
        <f t="shared" si="2749"/>
        <v>0</v>
      </c>
      <c r="AR772" s="30"/>
    </row>
    <row r="773" spans="1:44" ht="80.25" customHeight="1">
      <c r="A773" s="369"/>
      <c r="B773" s="370"/>
      <c r="C773" s="370"/>
      <c r="D773" s="101" t="s">
        <v>440</v>
      </c>
      <c r="E773" s="115">
        <f t="shared" si="2750"/>
        <v>0</v>
      </c>
      <c r="F773" s="123">
        <f t="shared" si="2751"/>
        <v>0</v>
      </c>
      <c r="G773" s="124" t="e">
        <f t="shared" si="2737"/>
        <v>#DIV/0!</v>
      </c>
      <c r="H773" s="115">
        <f t="shared" ref="H773:I773" si="2776">H780+H787+H794+H801</f>
        <v>0</v>
      </c>
      <c r="I773" s="124">
        <f t="shared" si="2776"/>
        <v>0</v>
      </c>
      <c r="J773" s="124" t="e">
        <f t="shared" si="2738"/>
        <v>#DIV/0!</v>
      </c>
      <c r="K773" s="115">
        <f t="shared" ref="K773:L773" si="2777">K780+K787+K794+K801</f>
        <v>0</v>
      </c>
      <c r="L773" s="124">
        <f t="shared" si="2777"/>
        <v>0</v>
      </c>
      <c r="M773" s="124" t="e">
        <f t="shared" si="2739"/>
        <v>#DIV/0!</v>
      </c>
      <c r="N773" s="115">
        <f t="shared" ref="N773:O773" si="2778">N780+N787+N794+N801</f>
        <v>0</v>
      </c>
      <c r="O773" s="124">
        <f t="shared" si="2778"/>
        <v>0</v>
      </c>
      <c r="P773" s="124" t="e">
        <f t="shared" si="2740"/>
        <v>#DIV/0!</v>
      </c>
      <c r="Q773" s="115">
        <f t="shared" ref="Q773:R773" si="2779">Q780+Q787+Q794+Q801</f>
        <v>0</v>
      </c>
      <c r="R773" s="124">
        <f t="shared" si="2779"/>
        <v>0</v>
      </c>
      <c r="S773" s="124" t="e">
        <f t="shared" si="2741"/>
        <v>#DIV/0!</v>
      </c>
      <c r="T773" s="115">
        <f t="shared" ref="T773:U773" si="2780">T780+T787+T794+T801</f>
        <v>0</v>
      </c>
      <c r="U773" s="124">
        <f t="shared" si="2780"/>
        <v>0</v>
      </c>
      <c r="V773" s="124" t="e">
        <f t="shared" si="2742"/>
        <v>#DIV/0!</v>
      </c>
      <c r="W773" s="115">
        <f t="shared" ref="W773:X773" si="2781">W780+W787+W794+W801</f>
        <v>0</v>
      </c>
      <c r="X773" s="124">
        <f t="shared" si="2781"/>
        <v>0</v>
      </c>
      <c r="Y773" s="124" t="e">
        <f t="shared" si="2743"/>
        <v>#DIV/0!</v>
      </c>
      <c r="Z773" s="115">
        <f t="shared" ref="Z773:AA773" si="2782">Z780+Z787+Z794+Z801</f>
        <v>0</v>
      </c>
      <c r="AA773" s="124">
        <f t="shared" si="2782"/>
        <v>0</v>
      </c>
      <c r="AB773" s="124" t="e">
        <f t="shared" si="2744"/>
        <v>#DIV/0!</v>
      </c>
      <c r="AC773" s="115">
        <f t="shared" ref="AC773:AD773" si="2783">AC780+AC787+AC794+AC801</f>
        <v>0</v>
      </c>
      <c r="AD773" s="124">
        <f t="shared" si="2783"/>
        <v>0</v>
      </c>
      <c r="AE773" s="124" t="e">
        <f t="shared" si="2745"/>
        <v>#DIV/0!</v>
      </c>
      <c r="AF773" s="115">
        <f t="shared" ref="AF773:AG773" si="2784">AF780+AF787+AF794+AF801</f>
        <v>0</v>
      </c>
      <c r="AG773" s="124">
        <f t="shared" si="2784"/>
        <v>0</v>
      </c>
      <c r="AH773" s="124" t="e">
        <f t="shared" si="2746"/>
        <v>#DIV/0!</v>
      </c>
      <c r="AI773" s="115">
        <f t="shared" ref="AI773:AJ773" si="2785">AI780+AI787+AI794+AI801</f>
        <v>0</v>
      </c>
      <c r="AJ773" s="124">
        <f t="shared" si="2785"/>
        <v>0</v>
      </c>
      <c r="AK773" s="124" t="e">
        <f t="shared" si="2747"/>
        <v>#DIV/0!</v>
      </c>
      <c r="AL773" s="115">
        <f t="shared" ref="AL773:AM773" si="2786">AL780+AL787+AL794+AL801</f>
        <v>0</v>
      </c>
      <c r="AM773" s="124">
        <f t="shared" si="2786"/>
        <v>0</v>
      </c>
      <c r="AN773" s="124" t="e">
        <f t="shared" si="2748"/>
        <v>#DIV/0!</v>
      </c>
      <c r="AO773" s="115">
        <f t="shared" ref="AO773:AP773" si="2787">AO780+AO787+AO794+AO801</f>
        <v>0</v>
      </c>
      <c r="AP773" s="124">
        <f t="shared" si="2787"/>
        <v>0</v>
      </c>
      <c r="AQ773" s="124" t="e">
        <f t="shared" si="2749"/>
        <v>#DIV/0!</v>
      </c>
      <c r="AR773" s="30"/>
    </row>
    <row r="774" spans="1:44" ht="36.75" customHeight="1">
      <c r="A774" s="369"/>
      <c r="B774" s="370"/>
      <c r="C774" s="370"/>
      <c r="D774" s="28" t="s">
        <v>41</v>
      </c>
      <c r="E774" s="115">
        <f t="shared" si="2750"/>
        <v>0</v>
      </c>
      <c r="F774" s="123">
        <f t="shared" si="2751"/>
        <v>0</v>
      </c>
      <c r="G774" s="124" t="e">
        <f t="shared" si="2737"/>
        <v>#DIV/0!</v>
      </c>
      <c r="H774" s="115">
        <f t="shared" ref="H774:I774" si="2788">H781+H788+H795+H802</f>
        <v>0</v>
      </c>
      <c r="I774" s="124">
        <f t="shared" si="2788"/>
        <v>0</v>
      </c>
      <c r="J774" s="124" t="e">
        <f t="shared" si="2738"/>
        <v>#DIV/0!</v>
      </c>
      <c r="K774" s="115">
        <f t="shared" ref="K774:L774" si="2789">K781+K788+K795+K802</f>
        <v>0</v>
      </c>
      <c r="L774" s="124">
        <f t="shared" si="2789"/>
        <v>0</v>
      </c>
      <c r="M774" s="124" t="e">
        <f t="shared" si="2739"/>
        <v>#DIV/0!</v>
      </c>
      <c r="N774" s="115">
        <f t="shared" ref="N774:O774" si="2790">N781+N788+N795+N802</f>
        <v>0</v>
      </c>
      <c r="O774" s="124">
        <f t="shared" si="2790"/>
        <v>0</v>
      </c>
      <c r="P774" s="124" t="e">
        <f t="shared" si="2740"/>
        <v>#DIV/0!</v>
      </c>
      <c r="Q774" s="115">
        <f t="shared" ref="Q774:R774" si="2791">Q781+Q788+Q795+Q802</f>
        <v>0</v>
      </c>
      <c r="R774" s="124">
        <f t="shared" si="2791"/>
        <v>0</v>
      </c>
      <c r="S774" s="124" t="e">
        <f t="shared" si="2741"/>
        <v>#DIV/0!</v>
      </c>
      <c r="T774" s="115">
        <f t="shared" ref="T774:U774" si="2792">T781+T788+T795+T802</f>
        <v>0</v>
      </c>
      <c r="U774" s="124">
        <f t="shared" si="2792"/>
        <v>0</v>
      </c>
      <c r="V774" s="124" t="e">
        <f t="shared" si="2742"/>
        <v>#DIV/0!</v>
      </c>
      <c r="W774" s="115">
        <f t="shared" ref="W774:X774" si="2793">W781+W788+W795+W802</f>
        <v>0</v>
      </c>
      <c r="X774" s="124">
        <f t="shared" si="2793"/>
        <v>0</v>
      </c>
      <c r="Y774" s="124" t="e">
        <f t="shared" si="2743"/>
        <v>#DIV/0!</v>
      </c>
      <c r="Z774" s="115">
        <f t="shared" ref="Z774:AA774" si="2794">Z781+Z788+Z795+Z802</f>
        <v>0</v>
      </c>
      <c r="AA774" s="124">
        <f t="shared" si="2794"/>
        <v>0</v>
      </c>
      <c r="AB774" s="124" t="e">
        <f t="shared" si="2744"/>
        <v>#DIV/0!</v>
      </c>
      <c r="AC774" s="115">
        <f t="shared" ref="AC774:AD774" si="2795">AC781+AC788+AC795+AC802</f>
        <v>0</v>
      </c>
      <c r="AD774" s="124">
        <f t="shared" si="2795"/>
        <v>0</v>
      </c>
      <c r="AE774" s="124" t="e">
        <f t="shared" si="2745"/>
        <v>#DIV/0!</v>
      </c>
      <c r="AF774" s="115">
        <f t="shared" ref="AF774:AG774" si="2796">AF781+AF788+AF795+AF802</f>
        <v>0</v>
      </c>
      <c r="AG774" s="124">
        <f t="shared" si="2796"/>
        <v>0</v>
      </c>
      <c r="AH774" s="124" t="e">
        <f t="shared" si="2746"/>
        <v>#DIV/0!</v>
      </c>
      <c r="AI774" s="115">
        <f t="shared" ref="AI774:AJ774" si="2797">AI781+AI788+AI795+AI802</f>
        <v>0</v>
      </c>
      <c r="AJ774" s="124">
        <f t="shared" si="2797"/>
        <v>0</v>
      </c>
      <c r="AK774" s="124" t="e">
        <f t="shared" si="2747"/>
        <v>#DIV/0!</v>
      </c>
      <c r="AL774" s="115">
        <f t="shared" ref="AL774:AM774" si="2798">AL781+AL788+AL795+AL802</f>
        <v>0</v>
      </c>
      <c r="AM774" s="124">
        <f t="shared" si="2798"/>
        <v>0</v>
      </c>
      <c r="AN774" s="124" t="e">
        <f t="shared" si="2748"/>
        <v>#DIV/0!</v>
      </c>
      <c r="AO774" s="115">
        <f t="shared" ref="AO774:AP774" si="2799">AO781+AO788+AO795+AO802</f>
        <v>0</v>
      </c>
      <c r="AP774" s="124">
        <f t="shared" si="2799"/>
        <v>0</v>
      </c>
      <c r="AQ774" s="124" t="e">
        <f t="shared" si="2749"/>
        <v>#DIV/0!</v>
      </c>
      <c r="AR774" s="30"/>
    </row>
    <row r="775" spans="1:44" ht="45">
      <c r="A775" s="369"/>
      <c r="B775" s="370"/>
      <c r="C775" s="370"/>
      <c r="D775" s="28" t="s">
        <v>33</v>
      </c>
      <c r="E775" s="115">
        <f t="shared" si="2750"/>
        <v>35559</v>
      </c>
      <c r="F775" s="123">
        <f t="shared" si="2751"/>
        <v>5935.09</v>
      </c>
      <c r="G775" s="124">
        <f t="shared" si="2737"/>
        <v>16.690823701453922</v>
      </c>
      <c r="H775" s="115">
        <f t="shared" ref="H775:I775" si="2800">H782+H789+H796+H803</f>
        <v>210.62</v>
      </c>
      <c r="I775" s="124">
        <f t="shared" si="2800"/>
        <v>210.62</v>
      </c>
      <c r="J775" s="124">
        <f t="shared" si="2738"/>
        <v>100</v>
      </c>
      <c r="K775" s="115">
        <f t="shared" ref="K775:L775" si="2801">K782+K789+K796+K803</f>
        <v>1840.28</v>
      </c>
      <c r="L775" s="124">
        <f t="shared" si="2801"/>
        <v>1840.28</v>
      </c>
      <c r="M775" s="124">
        <f t="shared" si="2739"/>
        <v>100</v>
      </c>
      <c r="N775" s="115">
        <f t="shared" ref="N775:O775" si="2802">N782+N789+N796+N803</f>
        <v>3884.19</v>
      </c>
      <c r="O775" s="124">
        <f t="shared" si="2802"/>
        <v>3884.19</v>
      </c>
      <c r="P775" s="124">
        <f t="shared" si="2740"/>
        <v>100</v>
      </c>
      <c r="Q775" s="115">
        <f t="shared" ref="Q775:R775" si="2803">Q782+Q789+Q796+Q803</f>
        <v>4780</v>
      </c>
      <c r="R775" s="124">
        <f t="shared" si="2803"/>
        <v>0</v>
      </c>
      <c r="S775" s="124">
        <f t="shared" si="2741"/>
        <v>0</v>
      </c>
      <c r="T775" s="115">
        <f t="shared" ref="T775:U775" si="2804">T782+T789+T796+T803</f>
        <v>4780</v>
      </c>
      <c r="U775" s="124">
        <f t="shared" si="2804"/>
        <v>0</v>
      </c>
      <c r="V775" s="124">
        <f t="shared" si="2742"/>
        <v>0</v>
      </c>
      <c r="W775" s="115">
        <f t="shared" ref="W775:X775" si="2805">W782+W789+W796+W803</f>
        <v>0</v>
      </c>
      <c r="X775" s="124">
        <f t="shared" si="2805"/>
        <v>0</v>
      </c>
      <c r="Y775" s="124" t="e">
        <f t="shared" si="2743"/>
        <v>#DIV/0!</v>
      </c>
      <c r="Z775" s="115">
        <f t="shared" ref="Z775:AA775" si="2806">Z782+Z789+Z796+Z803</f>
        <v>0</v>
      </c>
      <c r="AA775" s="124">
        <f t="shared" si="2806"/>
        <v>0</v>
      </c>
      <c r="AB775" s="124" t="e">
        <f t="shared" si="2744"/>
        <v>#DIV/0!</v>
      </c>
      <c r="AC775" s="115">
        <f t="shared" ref="AC775:AD775" si="2807">AC782+AC789+AC796+AC803</f>
        <v>0</v>
      </c>
      <c r="AD775" s="124">
        <f t="shared" si="2807"/>
        <v>0</v>
      </c>
      <c r="AE775" s="124" t="e">
        <f t="shared" si="2745"/>
        <v>#DIV/0!</v>
      </c>
      <c r="AF775" s="115">
        <f t="shared" ref="AF775:AG775" si="2808">AF782+AF789+AF796+AF803</f>
        <v>4780</v>
      </c>
      <c r="AG775" s="124">
        <f t="shared" si="2808"/>
        <v>0</v>
      </c>
      <c r="AH775" s="124">
        <f t="shared" si="2746"/>
        <v>0</v>
      </c>
      <c r="AI775" s="115">
        <f t="shared" ref="AI775:AJ775" si="2809">AI782+AI789+AI796+AI803</f>
        <v>4780</v>
      </c>
      <c r="AJ775" s="124">
        <f t="shared" si="2809"/>
        <v>0</v>
      </c>
      <c r="AK775" s="124">
        <f t="shared" si="2747"/>
        <v>0</v>
      </c>
      <c r="AL775" s="115">
        <f t="shared" ref="AL775:AM775" si="2810">AL782+AL789+AL796+AL803</f>
        <v>4780</v>
      </c>
      <c r="AM775" s="124">
        <f t="shared" si="2810"/>
        <v>0</v>
      </c>
      <c r="AN775" s="124">
        <f t="shared" si="2748"/>
        <v>0</v>
      </c>
      <c r="AO775" s="115">
        <f t="shared" ref="AO775:AP775" si="2811">AO782+AO789+AO796+AO803</f>
        <v>5723.91</v>
      </c>
      <c r="AP775" s="124">
        <f t="shared" si="2811"/>
        <v>0</v>
      </c>
      <c r="AQ775" s="124">
        <f t="shared" si="2749"/>
        <v>0</v>
      </c>
      <c r="AR775" s="30"/>
    </row>
    <row r="776" spans="1:44" ht="28.5" customHeight="1">
      <c r="A776" s="367" t="s">
        <v>136</v>
      </c>
      <c r="B776" s="325" t="s">
        <v>127</v>
      </c>
      <c r="C776" s="325" t="s">
        <v>310</v>
      </c>
      <c r="D776" s="32" t="s">
        <v>38</v>
      </c>
      <c r="E776" s="115">
        <f>SUM(E777:E782)</f>
        <v>823000</v>
      </c>
      <c r="F776" s="122">
        <f>SUM(F777:F782)</f>
        <v>130053.16</v>
      </c>
      <c r="G776" s="122">
        <f>(F776/E776)*100</f>
        <v>15.802328068043742</v>
      </c>
      <c r="H776" s="115">
        <f>SUM(H777:H782)</f>
        <v>15660.78</v>
      </c>
      <c r="I776" s="122">
        <f>SUM(I777:I782)</f>
        <v>15660.78</v>
      </c>
      <c r="J776" s="122">
        <f>(I776/H776)*100</f>
        <v>100</v>
      </c>
      <c r="K776" s="115">
        <f>SUM(K777:K782)</f>
        <v>59715.55</v>
      </c>
      <c r="L776" s="122">
        <f>SUM(L777:L782)</f>
        <v>59715.55</v>
      </c>
      <c r="M776" s="122">
        <f>(L776/K776)*100</f>
        <v>100</v>
      </c>
      <c r="N776" s="115">
        <f>SUM(N777:N782)</f>
        <v>54676.83</v>
      </c>
      <c r="O776" s="122">
        <f>SUM(O777:O782)</f>
        <v>54676.83</v>
      </c>
      <c r="P776" s="122">
        <f>(O776/N776)*100</f>
        <v>100</v>
      </c>
      <c r="Q776" s="115">
        <f>SUM(Q777:Q782)</f>
        <v>60200</v>
      </c>
      <c r="R776" s="122">
        <f>SUM(R777:R782)</f>
        <v>0</v>
      </c>
      <c r="S776" s="122">
        <f>(R776/Q776)*100</f>
        <v>0</v>
      </c>
      <c r="T776" s="115">
        <f>SUM(T777:T782)</f>
        <v>126000</v>
      </c>
      <c r="U776" s="122">
        <f>SUM(U777:U782)</f>
        <v>0</v>
      </c>
      <c r="V776" s="122">
        <f>(U776/T776)*100</f>
        <v>0</v>
      </c>
      <c r="W776" s="115">
        <f>SUM(W777:W782)</f>
        <v>64000</v>
      </c>
      <c r="X776" s="122">
        <f>SUM(X777:X782)</f>
        <v>0</v>
      </c>
      <c r="Y776" s="122">
        <f>(X776/W776)*100</f>
        <v>0</v>
      </c>
      <c r="Z776" s="115">
        <f>SUM(Z777:Z782)</f>
        <v>61100</v>
      </c>
      <c r="AA776" s="122">
        <f>SUM(AA777:AA782)</f>
        <v>0</v>
      </c>
      <c r="AB776" s="122">
        <f>(AA776/Z776)*100</f>
        <v>0</v>
      </c>
      <c r="AC776" s="115">
        <f>SUM(AC777:AC782)</f>
        <v>60966.720000000001</v>
      </c>
      <c r="AD776" s="122">
        <f>SUM(AD777:AD782)</f>
        <v>0</v>
      </c>
      <c r="AE776" s="122">
        <f>(AD776/AC776)*100</f>
        <v>0</v>
      </c>
      <c r="AF776" s="115">
        <f>SUM(AF777:AF782)</f>
        <v>60000</v>
      </c>
      <c r="AG776" s="122">
        <f>SUM(AG777:AG782)</f>
        <v>0</v>
      </c>
      <c r="AH776" s="122">
        <f>(AG776/AF776)*100</f>
        <v>0</v>
      </c>
      <c r="AI776" s="115">
        <f>SUM(AI777:AI782)</f>
        <v>60000</v>
      </c>
      <c r="AJ776" s="122">
        <f>SUM(AJ777:AJ782)</f>
        <v>0</v>
      </c>
      <c r="AK776" s="122">
        <f>(AJ776/AI776)*100</f>
        <v>0</v>
      </c>
      <c r="AL776" s="115">
        <f>SUM(AL777:AL782)</f>
        <v>60000</v>
      </c>
      <c r="AM776" s="122">
        <f>SUM(AM777:AM782)</f>
        <v>0</v>
      </c>
      <c r="AN776" s="122">
        <f>(AM776/AL776)*100</f>
        <v>0</v>
      </c>
      <c r="AO776" s="115">
        <f>SUM(AO777:AO782)</f>
        <v>140680.12</v>
      </c>
      <c r="AP776" s="122">
        <f>SUM(AP777:AP782)</f>
        <v>0</v>
      </c>
      <c r="AQ776" s="122">
        <f>(AP776/AO776)*100</f>
        <v>0</v>
      </c>
      <c r="AR776" s="30"/>
    </row>
    <row r="777" spans="1:44" ht="30">
      <c r="A777" s="367"/>
      <c r="B777" s="325"/>
      <c r="C777" s="325"/>
      <c r="D777" s="32" t="s">
        <v>17</v>
      </c>
      <c r="E777" s="115">
        <f>H777+K777+N777+Q777+T777+W777+Z777+AC777+AF777+AI777+AL777+AO777</f>
        <v>0</v>
      </c>
      <c r="F777" s="123">
        <f>I777+L777+O777+R777+U777+X777+AA777+AD777+AG777+AJ777+AM777+AP777</f>
        <v>0</v>
      </c>
      <c r="G777" s="124" t="e">
        <f t="shared" ref="G777:G782" si="2812">(F777/E777)*100</f>
        <v>#DIV/0!</v>
      </c>
      <c r="H777" s="115"/>
      <c r="I777" s="123"/>
      <c r="J777" s="124" t="e">
        <f t="shared" ref="J777:J782" si="2813">(I777/H777)*100</f>
        <v>#DIV/0!</v>
      </c>
      <c r="K777" s="115"/>
      <c r="L777" s="123"/>
      <c r="M777" s="124" t="e">
        <f t="shared" ref="M777:M782" si="2814">(L777/K777)*100</f>
        <v>#DIV/0!</v>
      </c>
      <c r="N777" s="115"/>
      <c r="O777" s="123"/>
      <c r="P777" s="124" t="e">
        <f t="shared" ref="P777:P782" si="2815">(O777/N777)*100</f>
        <v>#DIV/0!</v>
      </c>
      <c r="Q777" s="115"/>
      <c r="R777" s="123"/>
      <c r="S777" s="124" t="e">
        <f t="shared" ref="S777:S782" si="2816">(R777/Q777)*100</f>
        <v>#DIV/0!</v>
      </c>
      <c r="T777" s="115"/>
      <c r="U777" s="123"/>
      <c r="V777" s="124" t="e">
        <f t="shared" ref="V777:V782" si="2817">(U777/T777)*100</f>
        <v>#DIV/0!</v>
      </c>
      <c r="W777" s="115"/>
      <c r="X777" s="123"/>
      <c r="Y777" s="124" t="e">
        <f t="shared" ref="Y777:Y782" si="2818">(X777/W777)*100</f>
        <v>#DIV/0!</v>
      </c>
      <c r="Z777" s="115"/>
      <c r="AA777" s="123"/>
      <c r="AB777" s="124" t="e">
        <f t="shared" ref="AB777:AB782" si="2819">(AA777/Z777)*100</f>
        <v>#DIV/0!</v>
      </c>
      <c r="AC777" s="115"/>
      <c r="AD777" s="123"/>
      <c r="AE777" s="124" t="e">
        <f t="shared" ref="AE777:AE782" si="2820">(AD777/AC777)*100</f>
        <v>#DIV/0!</v>
      </c>
      <c r="AF777" s="115"/>
      <c r="AG777" s="123"/>
      <c r="AH777" s="124" t="e">
        <f t="shared" ref="AH777:AH782" si="2821">(AG777/AF777)*100</f>
        <v>#DIV/0!</v>
      </c>
      <c r="AI777" s="115"/>
      <c r="AJ777" s="123"/>
      <c r="AK777" s="124" t="e">
        <f t="shared" ref="AK777:AK782" si="2822">(AJ777/AI777)*100</f>
        <v>#DIV/0!</v>
      </c>
      <c r="AL777" s="115"/>
      <c r="AM777" s="123"/>
      <c r="AN777" s="124" t="e">
        <f t="shared" ref="AN777:AN782" si="2823">(AM777/AL777)*100</f>
        <v>#DIV/0!</v>
      </c>
      <c r="AO777" s="115"/>
      <c r="AP777" s="123"/>
      <c r="AQ777" s="124" t="e">
        <f t="shared" ref="AQ777:AQ782" si="2824">(AP777/AO777)*100</f>
        <v>#DIV/0!</v>
      </c>
      <c r="AR777" s="30"/>
    </row>
    <row r="778" spans="1:44" ht="45">
      <c r="A778" s="367"/>
      <c r="B778" s="325"/>
      <c r="C778" s="325"/>
      <c r="D778" s="32" t="s">
        <v>18</v>
      </c>
      <c r="E778" s="115">
        <f t="shared" ref="E778:E782" si="2825">H778+K778+N778+Q778+T778+W778+Z778+AC778+AF778+AI778+AL778+AO778</f>
        <v>810000</v>
      </c>
      <c r="F778" s="123">
        <f t="shared" ref="F778:F782" si="2826">I778+L778+O778+R778+U778+X778+AA778+AD778+AG778+AJ778+AM778+AP778</f>
        <v>129319.88</v>
      </c>
      <c r="G778" s="124">
        <f t="shared" si="2812"/>
        <v>15.965417283950616</v>
      </c>
      <c r="H778" s="115">
        <v>15520.79</v>
      </c>
      <c r="I778" s="123">
        <v>15520.79</v>
      </c>
      <c r="J778" s="124">
        <f t="shared" si="2813"/>
        <v>100</v>
      </c>
      <c r="K778" s="115">
        <v>59485.4</v>
      </c>
      <c r="L778" s="123">
        <v>59485.4</v>
      </c>
      <c r="M778" s="124">
        <f t="shared" si="2814"/>
        <v>100</v>
      </c>
      <c r="N778" s="115">
        <v>54313.69</v>
      </c>
      <c r="O778" s="123">
        <v>54313.69</v>
      </c>
      <c r="P778" s="124">
        <f t="shared" si="2815"/>
        <v>100</v>
      </c>
      <c r="Q778" s="115">
        <v>60000</v>
      </c>
      <c r="R778" s="123"/>
      <c r="S778" s="124">
        <f t="shared" si="2816"/>
        <v>0</v>
      </c>
      <c r="T778" s="115">
        <v>120000</v>
      </c>
      <c r="U778" s="123"/>
      <c r="V778" s="124">
        <f t="shared" si="2817"/>
        <v>0</v>
      </c>
      <c r="W778" s="115">
        <v>60000</v>
      </c>
      <c r="X778" s="123"/>
      <c r="Y778" s="124">
        <f t="shared" si="2818"/>
        <v>0</v>
      </c>
      <c r="Z778" s="115">
        <v>60000</v>
      </c>
      <c r="AA778" s="123"/>
      <c r="AB778" s="124">
        <f t="shared" si="2819"/>
        <v>0</v>
      </c>
      <c r="AC778" s="115">
        <v>60000</v>
      </c>
      <c r="AD778" s="123"/>
      <c r="AE778" s="124">
        <f t="shared" si="2820"/>
        <v>0</v>
      </c>
      <c r="AF778" s="115">
        <v>60000</v>
      </c>
      <c r="AG778" s="123"/>
      <c r="AH778" s="124">
        <f t="shared" si="2821"/>
        <v>0</v>
      </c>
      <c r="AI778" s="115">
        <v>60000</v>
      </c>
      <c r="AJ778" s="123"/>
      <c r="AK778" s="124">
        <f t="shared" si="2822"/>
        <v>0</v>
      </c>
      <c r="AL778" s="115">
        <v>60000</v>
      </c>
      <c r="AM778" s="123"/>
      <c r="AN778" s="124">
        <f t="shared" si="2823"/>
        <v>0</v>
      </c>
      <c r="AO778" s="115">
        <v>140680.12</v>
      </c>
      <c r="AP778" s="123"/>
      <c r="AQ778" s="124">
        <f t="shared" si="2824"/>
        <v>0</v>
      </c>
      <c r="AR778" s="30"/>
    </row>
    <row r="779" spans="1:44" ht="32.25" customHeight="1">
      <c r="A779" s="367"/>
      <c r="B779" s="325"/>
      <c r="C779" s="325"/>
      <c r="D779" s="32" t="s">
        <v>26</v>
      </c>
      <c r="E779" s="115">
        <f t="shared" si="2825"/>
        <v>12999.999999999998</v>
      </c>
      <c r="F779" s="123">
        <f t="shared" si="2826"/>
        <v>733.28</v>
      </c>
      <c r="G779" s="124">
        <f t="shared" si="2812"/>
        <v>5.6406153846153853</v>
      </c>
      <c r="H779" s="115">
        <v>139.99</v>
      </c>
      <c r="I779" s="123">
        <v>139.99</v>
      </c>
      <c r="J779" s="124">
        <f t="shared" si="2813"/>
        <v>100</v>
      </c>
      <c r="K779" s="115">
        <v>230.15</v>
      </c>
      <c r="L779" s="123">
        <v>230.15</v>
      </c>
      <c r="M779" s="124">
        <f t="shared" si="2814"/>
        <v>100</v>
      </c>
      <c r="N779" s="115">
        <v>363.14</v>
      </c>
      <c r="O779" s="123">
        <v>363.14</v>
      </c>
      <c r="P779" s="124">
        <f t="shared" si="2815"/>
        <v>100</v>
      </c>
      <c r="Q779" s="115">
        <v>200</v>
      </c>
      <c r="R779" s="123"/>
      <c r="S779" s="124">
        <f t="shared" si="2816"/>
        <v>0</v>
      </c>
      <c r="T779" s="115">
        <v>6000</v>
      </c>
      <c r="U779" s="123"/>
      <c r="V779" s="124">
        <f t="shared" si="2817"/>
        <v>0</v>
      </c>
      <c r="W779" s="115">
        <v>4000</v>
      </c>
      <c r="X779" s="123"/>
      <c r="Y779" s="124">
        <f t="shared" si="2818"/>
        <v>0</v>
      </c>
      <c r="Z779" s="115">
        <v>1100</v>
      </c>
      <c r="AA779" s="123"/>
      <c r="AB779" s="124">
        <f t="shared" si="2819"/>
        <v>0</v>
      </c>
      <c r="AC779" s="115">
        <v>966.72</v>
      </c>
      <c r="AD779" s="123"/>
      <c r="AE779" s="124">
        <f t="shared" si="2820"/>
        <v>0</v>
      </c>
      <c r="AF779" s="115"/>
      <c r="AG779" s="123"/>
      <c r="AH779" s="124" t="e">
        <f t="shared" si="2821"/>
        <v>#DIV/0!</v>
      </c>
      <c r="AI779" s="115"/>
      <c r="AJ779" s="123"/>
      <c r="AK779" s="124" t="e">
        <f t="shared" si="2822"/>
        <v>#DIV/0!</v>
      </c>
      <c r="AL779" s="115"/>
      <c r="AM779" s="123"/>
      <c r="AN779" s="124" t="e">
        <f t="shared" si="2823"/>
        <v>#DIV/0!</v>
      </c>
      <c r="AO779" s="115"/>
      <c r="AP779" s="123"/>
      <c r="AQ779" s="124" t="e">
        <f t="shared" si="2824"/>
        <v>#DIV/0!</v>
      </c>
      <c r="AR779" s="30"/>
    </row>
    <row r="780" spans="1:44" ht="82.5" customHeight="1">
      <c r="A780" s="367"/>
      <c r="B780" s="325"/>
      <c r="C780" s="325"/>
      <c r="D780" s="101" t="s">
        <v>440</v>
      </c>
      <c r="E780" s="115">
        <f t="shared" si="2825"/>
        <v>0</v>
      </c>
      <c r="F780" s="123">
        <f t="shared" si="2826"/>
        <v>0</v>
      </c>
      <c r="G780" s="124" t="e">
        <f t="shared" si="2812"/>
        <v>#DIV/0!</v>
      </c>
      <c r="H780" s="115"/>
      <c r="I780" s="123"/>
      <c r="J780" s="124" t="e">
        <f t="shared" si="2813"/>
        <v>#DIV/0!</v>
      </c>
      <c r="K780" s="115"/>
      <c r="L780" s="123"/>
      <c r="M780" s="124" t="e">
        <f t="shared" si="2814"/>
        <v>#DIV/0!</v>
      </c>
      <c r="N780" s="115"/>
      <c r="O780" s="123"/>
      <c r="P780" s="124" t="e">
        <f t="shared" si="2815"/>
        <v>#DIV/0!</v>
      </c>
      <c r="Q780" s="115"/>
      <c r="R780" s="123"/>
      <c r="S780" s="124" t="e">
        <f t="shared" si="2816"/>
        <v>#DIV/0!</v>
      </c>
      <c r="T780" s="115"/>
      <c r="U780" s="123"/>
      <c r="V780" s="124" t="e">
        <f t="shared" si="2817"/>
        <v>#DIV/0!</v>
      </c>
      <c r="W780" s="115"/>
      <c r="X780" s="123"/>
      <c r="Y780" s="124" t="e">
        <f t="shared" si="2818"/>
        <v>#DIV/0!</v>
      </c>
      <c r="Z780" s="115"/>
      <c r="AA780" s="123"/>
      <c r="AB780" s="124" t="e">
        <f t="shared" si="2819"/>
        <v>#DIV/0!</v>
      </c>
      <c r="AC780" s="115"/>
      <c r="AD780" s="123"/>
      <c r="AE780" s="124" t="e">
        <f t="shared" si="2820"/>
        <v>#DIV/0!</v>
      </c>
      <c r="AF780" s="115"/>
      <c r="AG780" s="123"/>
      <c r="AH780" s="124" t="e">
        <f t="shared" si="2821"/>
        <v>#DIV/0!</v>
      </c>
      <c r="AI780" s="115"/>
      <c r="AJ780" s="123"/>
      <c r="AK780" s="124" t="e">
        <f t="shared" si="2822"/>
        <v>#DIV/0!</v>
      </c>
      <c r="AL780" s="115"/>
      <c r="AM780" s="123"/>
      <c r="AN780" s="124" t="e">
        <f t="shared" si="2823"/>
        <v>#DIV/0!</v>
      </c>
      <c r="AO780" s="115"/>
      <c r="AP780" s="123"/>
      <c r="AQ780" s="124" t="e">
        <f t="shared" si="2824"/>
        <v>#DIV/0!</v>
      </c>
      <c r="AR780" s="30"/>
    </row>
    <row r="781" spans="1:44" ht="30.75" customHeight="1">
      <c r="A781" s="367"/>
      <c r="B781" s="325"/>
      <c r="C781" s="325"/>
      <c r="D781" s="32" t="s">
        <v>41</v>
      </c>
      <c r="E781" s="115">
        <f t="shared" si="2825"/>
        <v>0</v>
      </c>
      <c r="F781" s="123">
        <f t="shared" si="2826"/>
        <v>0</v>
      </c>
      <c r="G781" s="124" t="e">
        <f t="shared" si="2812"/>
        <v>#DIV/0!</v>
      </c>
      <c r="H781" s="115"/>
      <c r="I781" s="123"/>
      <c r="J781" s="124" t="e">
        <f t="shared" si="2813"/>
        <v>#DIV/0!</v>
      </c>
      <c r="K781" s="115"/>
      <c r="L781" s="123"/>
      <c r="M781" s="124" t="e">
        <f t="shared" si="2814"/>
        <v>#DIV/0!</v>
      </c>
      <c r="N781" s="115"/>
      <c r="O781" s="123"/>
      <c r="P781" s="124" t="e">
        <f t="shared" si="2815"/>
        <v>#DIV/0!</v>
      </c>
      <c r="Q781" s="115"/>
      <c r="R781" s="123"/>
      <c r="S781" s="124" t="e">
        <f t="shared" si="2816"/>
        <v>#DIV/0!</v>
      </c>
      <c r="T781" s="115"/>
      <c r="U781" s="123"/>
      <c r="V781" s="124" t="e">
        <f t="shared" si="2817"/>
        <v>#DIV/0!</v>
      </c>
      <c r="W781" s="115"/>
      <c r="X781" s="123"/>
      <c r="Y781" s="124" t="e">
        <f t="shared" si="2818"/>
        <v>#DIV/0!</v>
      </c>
      <c r="Z781" s="115"/>
      <c r="AA781" s="123"/>
      <c r="AB781" s="124" t="e">
        <f t="shared" si="2819"/>
        <v>#DIV/0!</v>
      </c>
      <c r="AC781" s="115"/>
      <c r="AD781" s="123"/>
      <c r="AE781" s="124" t="e">
        <f t="shared" si="2820"/>
        <v>#DIV/0!</v>
      </c>
      <c r="AF781" s="115"/>
      <c r="AG781" s="123"/>
      <c r="AH781" s="124" t="e">
        <f t="shared" si="2821"/>
        <v>#DIV/0!</v>
      </c>
      <c r="AI781" s="115"/>
      <c r="AJ781" s="123"/>
      <c r="AK781" s="124" t="e">
        <f t="shared" si="2822"/>
        <v>#DIV/0!</v>
      </c>
      <c r="AL781" s="115"/>
      <c r="AM781" s="123"/>
      <c r="AN781" s="124" t="e">
        <f t="shared" si="2823"/>
        <v>#DIV/0!</v>
      </c>
      <c r="AO781" s="115"/>
      <c r="AP781" s="123"/>
      <c r="AQ781" s="124" t="e">
        <f t="shared" si="2824"/>
        <v>#DIV/0!</v>
      </c>
      <c r="AR781" s="30"/>
    </row>
    <row r="782" spans="1:44" ht="45">
      <c r="A782" s="367"/>
      <c r="B782" s="325"/>
      <c r="C782" s="325"/>
      <c r="D782" s="32" t="s">
        <v>33</v>
      </c>
      <c r="E782" s="115">
        <f t="shared" si="2825"/>
        <v>0</v>
      </c>
      <c r="F782" s="123">
        <f t="shared" si="2826"/>
        <v>0</v>
      </c>
      <c r="G782" s="124" t="e">
        <f t="shared" si="2812"/>
        <v>#DIV/0!</v>
      </c>
      <c r="H782" s="115"/>
      <c r="I782" s="123"/>
      <c r="J782" s="124" t="e">
        <f t="shared" si="2813"/>
        <v>#DIV/0!</v>
      </c>
      <c r="K782" s="115"/>
      <c r="L782" s="123"/>
      <c r="M782" s="124" t="e">
        <f t="shared" si="2814"/>
        <v>#DIV/0!</v>
      </c>
      <c r="N782" s="115"/>
      <c r="O782" s="123"/>
      <c r="P782" s="124" t="e">
        <f t="shared" si="2815"/>
        <v>#DIV/0!</v>
      </c>
      <c r="Q782" s="115"/>
      <c r="R782" s="123"/>
      <c r="S782" s="124" t="e">
        <f t="shared" si="2816"/>
        <v>#DIV/0!</v>
      </c>
      <c r="T782" s="115"/>
      <c r="U782" s="123"/>
      <c r="V782" s="124" t="e">
        <f t="shared" si="2817"/>
        <v>#DIV/0!</v>
      </c>
      <c r="W782" s="115"/>
      <c r="X782" s="123"/>
      <c r="Y782" s="124" t="e">
        <f t="shared" si="2818"/>
        <v>#DIV/0!</v>
      </c>
      <c r="Z782" s="115"/>
      <c r="AA782" s="123"/>
      <c r="AB782" s="124" t="e">
        <f t="shared" si="2819"/>
        <v>#DIV/0!</v>
      </c>
      <c r="AC782" s="115"/>
      <c r="AD782" s="123"/>
      <c r="AE782" s="124" t="e">
        <f t="shared" si="2820"/>
        <v>#DIV/0!</v>
      </c>
      <c r="AF782" s="115"/>
      <c r="AG782" s="123"/>
      <c r="AH782" s="124" t="e">
        <f t="shared" si="2821"/>
        <v>#DIV/0!</v>
      </c>
      <c r="AI782" s="115"/>
      <c r="AJ782" s="123"/>
      <c r="AK782" s="124" t="e">
        <f t="shared" si="2822"/>
        <v>#DIV/0!</v>
      </c>
      <c r="AL782" s="115"/>
      <c r="AM782" s="123"/>
      <c r="AN782" s="124" t="e">
        <f t="shared" si="2823"/>
        <v>#DIV/0!</v>
      </c>
      <c r="AO782" s="115"/>
      <c r="AP782" s="123"/>
      <c r="AQ782" s="124" t="e">
        <f t="shared" si="2824"/>
        <v>#DIV/0!</v>
      </c>
      <c r="AR782" s="30"/>
    </row>
    <row r="783" spans="1:44" ht="24.75" customHeight="1">
      <c r="A783" s="367" t="s">
        <v>137</v>
      </c>
      <c r="B783" s="325" t="s">
        <v>138</v>
      </c>
      <c r="C783" s="325" t="s">
        <v>310</v>
      </c>
      <c r="D783" s="32" t="s">
        <v>38</v>
      </c>
      <c r="E783" s="115">
        <f>SUM(E784:E789)</f>
        <v>35966</v>
      </c>
      <c r="F783" s="122">
        <f>SUM(F784:F789)</f>
        <v>2709.8500000000004</v>
      </c>
      <c r="G783" s="122">
        <f>(F783/E783)*100</f>
        <v>7.5344770060612811</v>
      </c>
      <c r="H783" s="115">
        <f>SUM(H784:H789)</f>
        <v>228.11</v>
      </c>
      <c r="I783" s="122">
        <f>SUM(I784:I789)</f>
        <v>228.11</v>
      </c>
      <c r="J783" s="122">
        <f>(I783/H783)*100</f>
        <v>100</v>
      </c>
      <c r="K783" s="115">
        <f>SUM(K784:K789)</f>
        <v>1040.76</v>
      </c>
      <c r="L783" s="122">
        <f>SUM(L784:L789)</f>
        <v>1040.76</v>
      </c>
      <c r="M783" s="122">
        <f>(L783/K783)*100</f>
        <v>100</v>
      </c>
      <c r="N783" s="115">
        <f>SUM(N784:N789)</f>
        <v>1440.98</v>
      </c>
      <c r="O783" s="122">
        <f>SUM(O784:O789)</f>
        <v>1440.98</v>
      </c>
      <c r="P783" s="122">
        <f>(O783/N783)*100</f>
        <v>100</v>
      </c>
      <c r="Q783" s="115">
        <f>SUM(Q784:Q789)</f>
        <v>2080</v>
      </c>
      <c r="R783" s="122">
        <f>SUM(R784:R789)</f>
        <v>0</v>
      </c>
      <c r="S783" s="122">
        <f>(R783/Q783)*100</f>
        <v>0</v>
      </c>
      <c r="T783" s="115">
        <f>SUM(T784:T789)</f>
        <v>15380</v>
      </c>
      <c r="U783" s="122">
        <f>SUM(U784:U789)</f>
        <v>0</v>
      </c>
      <c r="V783" s="122">
        <f>(U783/T783)*100</f>
        <v>0</v>
      </c>
      <c r="W783" s="115">
        <f>SUM(W784:W789)</f>
        <v>2080</v>
      </c>
      <c r="X783" s="122">
        <f>SUM(X784:X789)</f>
        <v>0</v>
      </c>
      <c r="Y783" s="122">
        <f>(X783/W783)*100</f>
        <v>0</v>
      </c>
      <c r="Z783" s="115">
        <f>SUM(Z784:Z789)</f>
        <v>2080</v>
      </c>
      <c r="AA783" s="122">
        <f>SUM(AA784:AA789)</f>
        <v>0</v>
      </c>
      <c r="AB783" s="122">
        <f>(AA783/Z783)*100</f>
        <v>0</v>
      </c>
      <c r="AC783" s="115">
        <f>SUM(AC784:AC789)</f>
        <v>2080</v>
      </c>
      <c r="AD783" s="122">
        <f>SUM(AD784:AD789)</f>
        <v>0</v>
      </c>
      <c r="AE783" s="122">
        <f>(AD783/AC783)*100</f>
        <v>0</v>
      </c>
      <c r="AF783" s="115">
        <f>SUM(AF784:AF789)</f>
        <v>2080</v>
      </c>
      <c r="AG783" s="122">
        <f>SUM(AG784:AG789)</f>
        <v>0</v>
      </c>
      <c r="AH783" s="122">
        <f>(AG783/AF783)*100</f>
        <v>0</v>
      </c>
      <c r="AI783" s="115">
        <f>SUM(AI784:AI789)</f>
        <v>2080</v>
      </c>
      <c r="AJ783" s="122">
        <f>SUM(AJ784:AJ789)</f>
        <v>0</v>
      </c>
      <c r="AK783" s="122">
        <f>(AJ783/AI783)*100</f>
        <v>0</v>
      </c>
      <c r="AL783" s="115">
        <f>SUM(AL784:AL789)</f>
        <v>2080</v>
      </c>
      <c r="AM783" s="122">
        <f>SUM(AM784:AM789)</f>
        <v>0</v>
      </c>
      <c r="AN783" s="122">
        <f>(AM783/AL783)*100</f>
        <v>0</v>
      </c>
      <c r="AO783" s="115">
        <f>SUM(AO784:AO789)</f>
        <v>3316.1499999999996</v>
      </c>
      <c r="AP783" s="122">
        <f>SUM(AP784:AP789)</f>
        <v>0</v>
      </c>
      <c r="AQ783" s="122">
        <f>(AP783/AO783)*100</f>
        <v>0</v>
      </c>
      <c r="AR783" s="30"/>
    </row>
    <row r="784" spans="1:44" ht="30">
      <c r="A784" s="367"/>
      <c r="B784" s="325"/>
      <c r="C784" s="325"/>
      <c r="D784" s="32" t="s">
        <v>17</v>
      </c>
      <c r="E784" s="115">
        <f>H784+K784+N784+Q784+T784+W784+Z784+AC784+AF784+AI784+AL784+AO784</f>
        <v>0</v>
      </c>
      <c r="F784" s="123">
        <f>I784+L784+O784+R784+U784+X784+AA784+AD784+AG784+AJ784+AM784+AP784</f>
        <v>0</v>
      </c>
      <c r="G784" s="124" t="e">
        <f t="shared" ref="G784:G789" si="2827">(F784/E784)*100</f>
        <v>#DIV/0!</v>
      </c>
      <c r="H784" s="115"/>
      <c r="I784" s="123"/>
      <c r="J784" s="124" t="e">
        <f t="shared" ref="J784:J789" si="2828">(I784/H784)*100</f>
        <v>#DIV/0!</v>
      </c>
      <c r="K784" s="115"/>
      <c r="L784" s="123"/>
      <c r="M784" s="124" t="e">
        <f t="shared" ref="M784:M789" si="2829">(L784/K784)*100</f>
        <v>#DIV/0!</v>
      </c>
      <c r="N784" s="115"/>
      <c r="O784" s="123"/>
      <c r="P784" s="124" t="e">
        <f t="shared" ref="P784:P789" si="2830">(O784/N784)*100</f>
        <v>#DIV/0!</v>
      </c>
      <c r="Q784" s="115"/>
      <c r="R784" s="123"/>
      <c r="S784" s="124" t="e">
        <f t="shared" ref="S784:S789" si="2831">(R784/Q784)*100</f>
        <v>#DIV/0!</v>
      </c>
      <c r="T784" s="115"/>
      <c r="U784" s="123"/>
      <c r="V784" s="124" t="e">
        <f t="shared" ref="V784:V789" si="2832">(U784/T784)*100</f>
        <v>#DIV/0!</v>
      </c>
      <c r="W784" s="115"/>
      <c r="X784" s="123"/>
      <c r="Y784" s="124" t="e">
        <f t="shared" ref="Y784:Y789" si="2833">(X784/W784)*100</f>
        <v>#DIV/0!</v>
      </c>
      <c r="Z784" s="115"/>
      <c r="AA784" s="123"/>
      <c r="AB784" s="124" t="e">
        <f t="shared" ref="AB784:AB789" si="2834">(AA784/Z784)*100</f>
        <v>#DIV/0!</v>
      </c>
      <c r="AC784" s="115"/>
      <c r="AD784" s="123"/>
      <c r="AE784" s="124" t="e">
        <f t="shared" ref="AE784:AE789" si="2835">(AD784/AC784)*100</f>
        <v>#DIV/0!</v>
      </c>
      <c r="AF784" s="115"/>
      <c r="AG784" s="123"/>
      <c r="AH784" s="124" t="e">
        <f t="shared" ref="AH784:AH789" si="2836">(AG784/AF784)*100</f>
        <v>#DIV/0!</v>
      </c>
      <c r="AI784" s="115"/>
      <c r="AJ784" s="123"/>
      <c r="AK784" s="124" t="e">
        <f t="shared" ref="AK784:AK789" si="2837">(AJ784/AI784)*100</f>
        <v>#DIV/0!</v>
      </c>
      <c r="AL784" s="115"/>
      <c r="AM784" s="123"/>
      <c r="AN784" s="124" t="e">
        <f t="shared" ref="AN784:AN789" si="2838">(AM784/AL784)*100</f>
        <v>#DIV/0!</v>
      </c>
      <c r="AO784" s="115"/>
      <c r="AP784" s="123"/>
      <c r="AQ784" s="124" t="e">
        <f t="shared" ref="AQ784:AQ789" si="2839">(AP784/AO784)*100</f>
        <v>#DIV/0!</v>
      </c>
      <c r="AR784" s="30"/>
    </row>
    <row r="785" spans="1:44" ht="45">
      <c r="A785" s="367"/>
      <c r="B785" s="325"/>
      <c r="C785" s="325"/>
      <c r="D785" s="32" t="s">
        <v>18</v>
      </c>
      <c r="E785" s="115">
        <f t="shared" ref="E785:E789" si="2840">H785+K785+N785+Q785+T785+W785+Z785+AC785+AF785+AI785+AL785+AO785</f>
        <v>31116</v>
      </c>
      <c r="F785" s="123">
        <f t="shared" ref="F785:F789" si="2841">I785+L785+O785+R785+U785+X785+AA785+AD785+AG785+AJ785+AM785+AP785</f>
        <v>1141.0900000000001</v>
      </c>
      <c r="G785" s="124">
        <f t="shared" si="2827"/>
        <v>3.6672130093842403</v>
      </c>
      <c r="H785" s="115">
        <v>43.45</v>
      </c>
      <c r="I785" s="123">
        <v>43.45</v>
      </c>
      <c r="J785" s="124">
        <f t="shared" si="2828"/>
        <v>100</v>
      </c>
      <c r="K785" s="115">
        <v>246.3</v>
      </c>
      <c r="L785" s="123">
        <v>246.3</v>
      </c>
      <c r="M785" s="124">
        <f t="shared" si="2829"/>
        <v>100</v>
      </c>
      <c r="N785" s="115">
        <v>851.34</v>
      </c>
      <c r="O785" s="123">
        <v>851.34</v>
      </c>
      <c r="P785" s="124">
        <f t="shared" si="2830"/>
        <v>100</v>
      </c>
      <c r="Q785" s="115">
        <v>1700</v>
      </c>
      <c r="R785" s="123"/>
      <c r="S785" s="124">
        <f t="shared" si="2831"/>
        <v>0</v>
      </c>
      <c r="T785" s="115">
        <v>15000</v>
      </c>
      <c r="U785" s="123"/>
      <c r="V785" s="124">
        <f t="shared" si="2832"/>
        <v>0</v>
      </c>
      <c r="W785" s="115">
        <v>1700</v>
      </c>
      <c r="X785" s="123"/>
      <c r="Y785" s="124">
        <f t="shared" si="2833"/>
        <v>0</v>
      </c>
      <c r="Z785" s="115">
        <v>1700</v>
      </c>
      <c r="AA785" s="123"/>
      <c r="AB785" s="124">
        <f t="shared" si="2834"/>
        <v>0</v>
      </c>
      <c r="AC785" s="115">
        <v>1700</v>
      </c>
      <c r="AD785" s="123"/>
      <c r="AE785" s="124">
        <f t="shared" si="2835"/>
        <v>0</v>
      </c>
      <c r="AF785" s="115">
        <v>1700</v>
      </c>
      <c r="AG785" s="123"/>
      <c r="AH785" s="124">
        <f t="shared" si="2836"/>
        <v>0</v>
      </c>
      <c r="AI785" s="115">
        <v>1700</v>
      </c>
      <c r="AJ785" s="123"/>
      <c r="AK785" s="124">
        <f t="shared" si="2837"/>
        <v>0</v>
      </c>
      <c r="AL785" s="115">
        <v>1700</v>
      </c>
      <c r="AM785" s="123"/>
      <c r="AN785" s="124">
        <f t="shared" si="2838"/>
        <v>0</v>
      </c>
      <c r="AO785" s="115">
        <v>3074.91</v>
      </c>
      <c r="AP785" s="123"/>
      <c r="AQ785" s="124">
        <f t="shared" si="2839"/>
        <v>0</v>
      </c>
      <c r="AR785" s="30"/>
    </row>
    <row r="786" spans="1:44" ht="35.25" customHeight="1">
      <c r="A786" s="367"/>
      <c r="B786" s="325"/>
      <c r="C786" s="325"/>
      <c r="D786" s="32" t="s">
        <v>26</v>
      </c>
      <c r="E786" s="115">
        <f t="shared" si="2840"/>
        <v>4850</v>
      </c>
      <c r="F786" s="123">
        <f t="shared" si="2841"/>
        <v>1568.76</v>
      </c>
      <c r="G786" s="124">
        <f t="shared" si="2827"/>
        <v>32.345567010309281</v>
      </c>
      <c r="H786" s="115">
        <v>184.66</v>
      </c>
      <c r="I786" s="123">
        <v>184.66</v>
      </c>
      <c r="J786" s="124">
        <f t="shared" si="2828"/>
        <v>100</v>
      </c>
      <c r="K786" s="115">
        <v>794.46</v>
      </c>
      <c r="L786" s="123">
        <v>794.46</v>
      </c>
      <c r="M786" s="124">
        <f t="shared" si="2829"/>
        <v>100</v>
      </c>
      <c r="N786" s="115">
        <v>589.64</v>
      </c>
      <c r="O786" s="123">
        <v>589.64</v>
      </c>
      <c r="P786" s="124">
        <f t="shared" si="2830"/>
        <v>100</v>
      </c>
      <c r="Q786" s="115">
        <v>380</v>
      </c>
      <c r="R786" s="123"/>
      <c r="S786" s="124">
        <f t="shared" si="2831"/>
        <v>0</v>
      </c>
      <c r="T786" s="115">
        <v>380</v>
      </c>
      <c r="U786" s="123"/>
      <c r="V786" s="124">
        <f t="shared" si="2832"/>
        <v>0</v>
      </c>
      <c r="W786" s="115">
        <v>380</v>
      </c>
      <c r="X786" s="123"/>
      <c r="Y786" s="124">
        <f t="shared" si="2833"/>
        <v>0</v>
      </c>
      <c r="Z786" s="115">
        <v>380</v>
      </c>
      <c r="AA786" s="123"/>
      <c r="AB786" s="124">
        <f t="shared" si="2834"/>
        <v>0</v>
      </c>
      <c r="AC786" s="115">
        <v>380</v>
      </c>
      <c r="AD786" s="123"/>
      <c r="AE786" s="124">
        <f t="shared" si="2835"/>
        <v>0</v>
      </c>
      <c r="AF786" s="115">
        <v>380</v>
      </c>
      <c r="AG786" s="123"/>
      <c r="AH786" s="124">
        <f t="shared" si="2836"/>
        <v>0</v>
      </c>
      <c r="AI786" s="115">
        <v>380</v>
      </c>
      <c r="AJ786" s="123"/>
      <c r="AK786" s="124">
        <f t="shared" si="2837"/>
        <v>0</v>
      </c>
      <c r="AL786" s="115">
        <v>380</v>
      </c>
      <c r="AM786" s="123"/>
      <c r="AN786" s="124">
        <f t="shared" si="2838"/>
        <v>0</v>
      </c>
      <c r="AO786" s="115">
        <v>241.24</v>
      </c>
      <c r="AP786" s="123"/>
      <c r="AQ786" s="124">
        <f t="shared" si="2839"/>
        <v>0</v>
      </c>
      <c r="AR786" s="30"/>
    </row>
    <row r="787" spans="1:44" ht="89.25" customHeight="1">
      <c r="A787" s="367"/>
      <c r="B787" s="325"/>
      <c r="C787" s="325"/>
      <c r="D787" s="101" t="s">
        <v>440</v>
      </c>
      <c r="E787" s="115">
        <f t="shared" si="2840"/>
        <v>0</v>
      </c>
      <c r="F787" s="123">
        <f t="shared" si="2841"/>
        <v>0</v>
      </c>
      <c r="G787" s="124" t="e">
        <f t="shared" si="2827"/>
        <v>#DIV/0!</v>
      </c>
      <c r="H787" s="115"/>
      <c r="I787" s="123"/>
      <c r="J787" s="124" t="e">
        <f t="shared" si="2828"/>
        <v>#DIV/0!</v>
      </c>
      <c r="K787" s="115"/>
      <c r="L787" s="123"/>
      <c r="M787" s="124" t="e">
        <f t="shared" si="2829"/>
        <v>#DIV/0!</v>
      </c>
      <c r="N787" s="115"/>
      <c r="O787" s="123"/>
      <c r="P787" s="124" t="e">
        <f t="shared" si="2830"/>
        <v>#DIV/0!</v>
      </c>
      <c r="Q787" s="115"/>
      <c r="R787" s="123"/>
      <c r="S787" s="124" t="e">
        <f t="shared" si="2831"/>
        <v>#DIV/0!</v>
      </c>
      <c r="T787" s="115"/>
      <c r="U787" s="123"/>
      <c r="V787" s="124" t="e">
        <f t="shared" si="2832"/>
        <v>#DIV/0!</v>
      </c>
      <c r="W787" s="115"/>
      <c r="X787" s="123"/>
      <c r="Y787" s="124" t="e">
        <f t="shared" si="2833"/>
        <v>#DIV/0!</v>
      </c>
      <c r="Z787" s="115"/>
      <c r="AA787" s="123"/>
      <c r="AB787" s="124" t="e">
        <f t="shared" si="2834"/>
        <v>#DIV/0!</v>
      </c>
      <c r="AC787" s="115"/>
      <c r="AD787" s="123"/>
      <c r="AE787" s="124" t="e">
        <f t="shared" si="2835"/>
        <v>#DIV/0!</v>
      </c>
      <c r="AF787" s="115"/>
      <c r="AG787" s="123"/>
      <c r="AH787" s="124" t="e">
        <f t="shared" si="2836"/>
        <v>#DIV/0!</v>
      </c>
      <c r="AI787" s="115"/>
      <c r="AJ787" s="123"/>
      <c r="AK787" s="124" t="e">
        <f t="shared" si="2837"/>
        <v>#DIV/0!</v>
      </c>
      <c r="AL787" s="115"/>
      <c r="AM787" s="123"/>
      <c r="AN787" s="124" t="e">
        <f t="shared" si="2838"/>
        <v>#DIV/0!</v>
      </c>
      <c r="AO787" s="115"/>
      <c r="AP787" s="123"/>
      <c r="AQ787" s="124" t="e">
        <f t="shared" si="2839"/>
        <v>#DIV/0!</v>
      </c>
      <c r="AR787" s="30"/>
    </row>
    <row r="788" spans="1:44" ht="32.25" customHeight="1">
      <c r="A788" s="367"/>
      <c r="B788" s="325"/>
      <c r="C788" s="325"/>
      <c r="D788" s="32" t="s">
        <v>41</v>
      </c>
      <c r="E788" s="115">
        <f t="shared" si="2840"/>
        <v>0</v>
      </c>
      <c r="F788" s="123">
        <f t="shared" si="2841"/>
        <v>0</v>
      </c>
      <c r="G788" s="124" t="e">
        <f t="shared" si="2827"/>
        <v>#DIV/0!</v>
      </c>
      <c r="H788" s="115"/>
      <c r="I788" s="123"/>
      <c r="J788" s="124" t="e">
        <f t="shared" si="2828"/>
        <v>#DIV/0!</v>
      </c>
      <c r="K788" s="115"/>
      <c r="L788" s="123"/>
      <c r="M788" s="124" t="e">
        <f t="shared" si="2829"/>
        <v>#DIV/0!</v>
      </c>
      <c r="N788" s="115"/>
      <c r="O788" s="123"/>
      <c r="P788" s="124" t="e">
        <f t="shared" si="2830"/>
        <v>#DIV/0!</v>
      </c>
      <c r="Q788" s="115"/>
      <c r="R788" s="123"/>
      <c r="S788" s="124" t="e">
        <f t="shared" si="2831"/>
        <v>#DIV/0!</v>
      </c>
      <c r="T788" s="115"/>
      <c r="U788" s="123"/>
      <c r="V788" s="124" t="e">
        <f t="shared" si="2832"/>
        <v>#DIV/0!</v>
      </c>
      <c r="W788" s="115"/>
      <c r="X788" s="123"/>
      <c r="Y788" s="124" t="e">
        <f t="shared" si="2833"/>
        <v>#DIV/0!</v>
      </c>
      <c r="Z788" s="115"/>
      <c r="AA788" s="123"/>
      <c r="AB788" s="124" t="e">
        <f t="shared" si="2834"/>
        <v>#DIV/0!</v>
      </c>
      <c r="AC788" s="115"/>
      <c r="AD788" s="123"/>
      <c r="AE788" s="124" t="e">
        <f t="shared" si="2835"/>
        <v>#DIV/0!</v>
      </c>
      <c r="AF788" s="115"/>
      <c r="AG788" s="123"/>
      <c r="AH788" s="124" t="e">
        <f t="shared" si="2836"/>
        <v>#DIV/0!</v>
      </c>
      <c r="AI788" s="115"/>
      <c r="AJ788" s="123"/>
      <c r="AK788" s="124" t="e">
        <f t="shared" si="2837"/>
        <v>#DIV/0!</v>
      </c>
      <c r="AL788" s="115"/>
      <c r="AM788" s="123"/>
      <c r="AN788" s="124" t="e">
        <f t="shared" si="2838"/>
        <v>#DIV/0!</v>
      </c>
      <c r="AO788" s="115"/>
      <c r="AP788" s="123"/>
      <c r="AQ788" s="124" t="e">
        <f t="shared" si="2839"/>
        <v>#DIV/0!</v>
      </c>
      <c r="AR788" s="30"/>
    </row>
    <row r="789" spans="1:44" ht="45">
      <c r="A789" s="367"/>
      <c r="B789" s="325"/>
      <c r="C789" s="325"/>
      <c r="D789" s="32" t="s">
        <v>33</v>
      </c>
      <c r="E789" s="115">
        <f t="shared" si="2840"/>
        <v>0</v>
      </c>
      <c r="F789" s="123">
        <f t="shared" si="2841"/>
        <v>0</v>
      </c>
      <c r="G789" s="124" t="e">
        <f t="shared" si="2827"/>
        <v>#DIV/0!</v>
      </c>
      <c r="H789" s="115"/>
      <c r="I789" s="123"/>
      <c r="J789" s="124" t="e">
        <f t="shared" si="2828"/>
        <v>#DIV/0!</v>
      </c>
      <c r="K789" s="115"/>
      <c r="L789" s="123"/>
      <c r="M789" s="124" t="e">
        <f t="shared" si="2829"/>
        <v>#DIV/0!</v>
      </c>
      <c r="N789" s="115"/>
      <c r="O789" s="123"/>
      <c r="P789" s="124" t="e">
        <f t="shared" si="2830"/>
        <v>#DIV/0!</v>
      </c>
      <c r="Q789" s="115"/>
      <c r="R789" s="123"/>
      <c r="S789" s="124" t="e">
        <f t="shared" si="2831"/>
        <v>#DIV/0!</v>
      </c>
      <c r="T789" s="115"/>
      <c r="U789" s="123"/>
      <c r="V789" s="124" t="e">
        <f t="shared" si="2832"/>
        <v>#DIV/0!</v>
      </c>
      <c r="W789" s="115"/>
      <c r="X789" s="123"/>
      <c r="Y789" s="124" t="e">
        <f t="shared" si="2833"/>
        <v>#DIV/0!</v>
      </c>
      <c r="Z789" s="115"/>
      <c r="AA789" s="123"/>
      <c r="AB789" s="124" t="e">
        <f t="shared" si="2834"/>
        <v>#DIV/0!</v>
      </c>
      <c r="AC789" s="115"/>
      <c r="AD789" s="123"/>
      <c r="AE789" s="124" t="e">
        <f t="shared" si="2835"/>
        <v>#DIV/0!</v>
      </c>
      <c r="AF789" s="115"/>
      <c r="AG789" s="123"/>
      <c r="AH789" s="124" t="e">
        <f t="shared" si="2836"/>
        <v>#DIV/0!</v>
      </c>
      <c r="AI789" s="115"/>
      <c r="AJ789" s="123"/>
      <c r="AK789" s="124" t="e">
        <f t="shared" si="2837"/>
        <v>#DIV/0!</v>
      </c>
      <c r="AL789" s="115"/>
      <c r="AM789" s="123"/>
      <c r="AN789" s="124" t="e">
        <f t="shared" si="2838"/>
        <v>#DIV/0!</v>
      </c>
      <c r="AO789" s="115"/>
      <c r="AP789" s="123"/>
      <c r="AQ789" s="124" t="e">
        <f t="shared" si="2839"/>
        <v>#DIV/0!</v>
      </c>
      <c r="AR789" s="30"/>
    </row>
    <row r="790" spans="1:44" ht="15" customHeight="1">
      <c r="A790" s="367" t="s">
        <v>139</v>
      </c>
      <c r="B790" s="325" t="s">
        <v>130</v>
      </c>
      <c r="C790" s="325" t="s">
        <v>310</v>
      </c>
      <c r="D790" s="32" t="s">
        <v>38</v>
      </c>
      <c r="E790" s="115">
        <f>SUM(E791:E796)</f>
        <v>79776</v>
      </c>
      <c r="F790" s="122">
        <f>SUM(F791:F796)</f>
        <v>17194.2</v>
      </c>
      <c r="G790" s="122">
        <f>(F790/E790)*100</f>
        <v>21.553098676293622</v>
      </c>
      <c r="H790" s="115">
        <f>SUM(H791:H796)</f>
        <v>1409.35</v>
      </c>
      <c r="I790" s="122">
        <f>SUM(I791:I796)</f>
        <v>1409.35</v>
      </c>
      <c r="J790" s="122">
        <f>(I790/H790)*100</f>
        <v>100</v>
      </c>
      <c r="K790" s="115">
        <f>SUM(K791:K796)</f>
        <v>7778.03</v>
      </c>
      <c r="L790" s="122">
        <f>SUM(L791:L796)</f>
        <v>7778.03</v>
      </c>
      <c r="M790" s="122">
        <f>(L790/K790)*100</f>
        <v>100</v>
      </c>
      <c r="N790" s="115">
        <f>SUM(N791:N796)</f>
        <v>8006.82</v>
      </c>
      <c r="O790" s="122">
        <f>SUM(O791:O796)</f>
        <v>8006.82</v>
      </c>
      <c r="P790" s="122">
        <f>(O790/N790)*100</f>
        <v>100</v>
      </c>
      <c r="Q790" s="115">
        <f>SUM(Q791:Q796)</f>
        <v>10070</v>
      </c>
      <c r="R790" s="122">
        <f>SUM(R791:R796)</f>
        <v>0</v>
      </c>
      <c r="S790" s="122">
        <f>(R790/Q790)*100</f>
        <v>0</v>
      </c>
      <c r="T790" s="115">
        <f>SUM(T791:T796)</f>
        <v>10070</v>
      </c>
      <c r="U790" s="122">
        <f>SUM(U791:U796)</f>
        <v>0</v>
      </c>
      <c r="V790" s="122">
        <f>(U790/T790)*100</f>
        <v>0</v>
      </c>
      <c r="W790" s="115">
        <f>SUM(W791:W796)</f>
        <v>0</v>
      </c>
      <c r="X790" s="122">
        <f>SUM(X791:X796)</f>
        <v>0</v>
      </c>
      <c r="Y790" s="122" t="e">
        <f>(X790/W790)*100</f>
        <v>#DIV/0!</v>
      </c>
      <c r="Z790" s="115">
        <f>SUM(Z791:Z796)</f>
        <v>0</v>
      </c>
      <c r="AA790" s="122">
        <f>SUM(AA791:AA796)</f>
        <v>0</v>
      </c>
      <c r="AB790" s="122" t="e">
        <f>(AA790/Z790)*100</f>
        <v>#DIV/0!</v>
      </c>
      <c r="AC790" s="115">
        <f>SUM(AC791:AC796)</f>
        <v>0</v>
      </c>
      <c r="AD790" s="122">
        <f>SUM(AD791:AD796)</f>
        <v>0</v>
      </c>
      <c r="AE790" s="122" t="e">
        <f>(AD790/AC790)*100</f>
        <v>#DIV/0!</v>
      </c>
      <c r="AF790" s="115">
        <f>SUM(AF791:AF796)</f>
        <v>10070</v>
      </c>
      <c r="AG790" s="122">
        <f>SUM(AG791:AG796)</f>
        <v>0</v>
      </c>
      <c r="AH790" s="122">
        <f>(AG790/AF790)*100</f>
        <v>0</v>
      </c>
      <c r="AI790" s="115">
        <f>SUM(AI791:AI796)</f>
        <v>10070</v>
      </c>
      <c r="AJ790" s="122">
        <f>SUM(AJ791:AJ796)</f>
        <v>0</v>
      </c>
      <c r="AK790" s="122">
        <f>(AJ790/AI790)*100</f>
        <v>0</v>
      </c>
      <c r="AL790" s="115">
        <f>SUM(AL791:AL796)</f>
        <v>10070</v>
      </c>
      <c r="AM790" s="122">
        <f>SUM(AM791:AM796)</f>
        <v>0</v>
      </c>
      <c r="AN790" s="122">
        <f>(AM790/AL790)*100</f>
        <v>0</v>
      </c>
      <c r="AO790" s="115">
        <f>SUM(AO791:AO796)</f>
        <v>12231.8</v>
      </c>
      <c r="AP790" s="122">
        <f>SUM(AP791:AP796)</f>
        <v>0</v>
      </c>
      <c r="AQ790" s="122">
        <f>(AP790/AO790)*100</f>
        <v>0</v>
      </c>
      <c r="AR790" s="30"/>
    </row>
    <row r="791" spans="1:44" ht="30">
      <c r="A791" s="367"/>
      <c r="B791" s="325"/>
      <c r="C791" s="325"/>
      <c r="D791" s="32" t="s">
        <v>17</v>
      </c>
      <c r="E791" s="115">
        <f>H791+K791+N791+Q791+T791+W791+Z791+AC791+AF791+AI791+AL791+AO791</f>
        <v>0</v>
      </c>
      <c r="F791" s="123">
        <f>I791+L791+O791+R791+U791+X791+AA791+AD791+AG791+AJ791+AM791+AP791</f>
        <v>0</v>
      </c>
      <c r="G791" s="124" t="e">
        <f t="shared" ref="G791:G796" si="2842">(F791/E791)*100</f>
        <v>#DIV/0!</v>
      </c>
      <c r="H791" s="115"/>
      <c r="I791" s="123"/>
      <c r="J791" s="124" t="e">
        <f t="shared" ref="J791:J796" si="2843">(I791/H791)*100</f>
        <v>#DIV/0!</v>
      </c>
      <c r="K791" s="115"/>
      <c r="L791" s="123"/>
      <c r="M791" s="124" t="e">
        <f t="shared" ref="M791:M796" si="2844">(L791/K791)*100</f>
        <v>#DIV/0!</v>
      </c>
      <c r="N791" s="115"/>
      <c r="O791" s="123"/>
      <c r="P791" s="124" t="e">
        <f t="shared" ref="P791:P796" si="2845">(O791/N791)*100</f>
        <v>#DIV/0!</v>
      </c>
      <c r="Q791" s="115"/>
      <c r="R791" s="123"/>
      <c r="S791" s="124" t="e">
        <f t="shared" ref="S791:S796" si="2846">(R791/Q791)*100</f>
        <v>#DIV/0!</v>
      </c>
      <c r="T791" s="115"/>
      <c r="U791" s="123"/>
      <c r="V791" s="124" t="e">
        <f t="shared" ref="V791:V796" si="2847">(U791/T791)*100</f>
        <v>#DIV/0!</v>
      </c>
      <c r="W791" s="115"/>
      <c r="X791" s="123"/>
      <c r="Y791" s="124" t="e">
        <f t="shared" ref="Y791:Y796" si="2848">(X791/W791)*100</f>
        <v>#DIV/0!</v>
      </c>
      <c r="Z791" s="115"/>
      <c r="AA791" s="123"/>
      <c r="AB791" s="124" t="e">
        <f t="shared" ref="AB791:AB796" si="2849">(AA791/Z791)*100</f>
        <v>#DIV/0!</v>
      </c>
      <c r="AC791" s="115"/>
      <c r="AD791" s="123"/>
      <c r="AE791" s="124" t="e">
        <f t="shared" ref="AE791:AE796" si="2850">(AD791/AC791)*100</f>
        <v>#DIV/0!</v>
      </c>
      <c r="AF791" s="115"/>
      <c r="AG791" s="123"/>
      <c r="AH791" s="124" t="e">
        <f t="shared" ref="AH791:AH796" si="2851">(AG791/AF791)*100</f>
        <v>#DIV/0!</v>
      </c>
      <c r="AI791" s="115"/>
      <c r="AJ791" s="123"/>
      <c r="AK791" s="124" t="e">
        <f t="shared" ref="AK791:AK796" si="2852">(AJ791/AI791)*100</f>
        <v>#DIV/0!</v>
      </c>
      <c r="AL791" s="115"/>
      <c r="AM791" s="123"/>
      <c r="AN791" s="124" t="e">
        <f t="shared" ref="AN791:AN796" si="2853">(AM791/AL791)*100</f>
        <v>#DIV/0!</v>
      </c>
      <c r="AO791" s="115"/>
      <c r="AP791" s="123"/>
      <c r="AQ791" s="124" t="e">
        <f t="shared" ref="AQ791:AQ796" si="2854">(AP791/AO791)*100</f>
        <v>#DIV/0!</v>
      </c>
      <c r="AR791" s="30"/>
    </row>
    <row r="792" spans="1:44" ht="45">
      <c r="A792" s="367"/>
      <c r="B792" s="325"/>
      <c r="C792" s="325"/>
      <c r="D792" s="32" t="s">
        <v>18</v>
      </c>
      <c r="E792" s="115">
        <f t="shared" ref="E792:E796" si="2855">H792+K792+N792+Q792+T792+W792+Z792+AC792+AF792+AI792+AL792+AO792</f>
        <v>38367</v>
      </c>
      <c r="F792" s="123">
        <f t="shared" ref="F792:F796" si="2856">I792+L792+O792+R792+U792+X792+AA792+AD792+AG792+AJ792+AM792+AP792</f>
        <v>9941.61</v>
      </c>
      <c r="G792" s="124">
        <f t="shared" si="2842"/>
        <v>25.911877394636019</v>
      </c>
      <c r="H792" s="115">
        <v>797.35</v>
      </c>
      <c r="I792" s="123">
        <v>797.35</v>
      </c>
      <c r="J792" s="124">
        <f t="shared" si="2843"/>
        <v>100</v>
      </c>
      <c r="K792" s="115">
        <v>5435.35</v>
      </c>
      <c r="L792" s="123">
        <v>5435.35</v>
      </c>
      <c r="M792" s="124">
        <f t="shared" si="2844"/>
        <v>100</v>
      </c>
      <c r="N792" s="115">
        <v>3708.91</v>
      </c>
      <c r="O792" s="123">
        <v>3708.91</v>
      </c>
      <c r="P792" s="124">
        <f t="shared" si="2845"/>
        <v>100</v>
      </c>
      <c r="Q792" s="115">
        <v>4590</v>
      </c>
      <c r="R792" s="123"/>
      <c r="S792" s="124">
        <f t="shared" si="2846"/>
        <v>0</v>
      </c>
      <c r="T792" s="115">
        <v>4590</v>
      </c>
      <c r="U792" s="123"/>
      <c r="V792" s="124">
        <f t="shared" si="2847"/>
        <v>0</v>
      </c>
      <c r="W792" s="115"/>
      <c r="X792" s="123"/>
      <c r="Y792" s="124" t="e">
        <f t="shared" si="2848"/>
        <v>#DIV/0!</v>
      </c>
      <c r="Z792" s="115"/>
      <c r="AA792" s="123"/>
      <c r="AB792" s="124" t="e">
        <f t="shared" si="2849"/>
        <v>#DIV/0!</v>
      </c>
      <c r="AC792" s="115"/>
      <c r="AD792" s="123"/>
      <c r="AE792" s="124" t="e">
        <f t="shared" si="2850"/>
        <v>#DIV/0!</v>
      </c>
      <c r="AF792" s="115">
        <v>4590</v>
      </c>
      <c r="AG792" s="123"/>
      <c r="AH792" s="124">
        <f t="shared" si="2851"/>
        <v>0</v>
      </c>
      <c r="AI792" s="115">
        <v>4590</v>
      </c>
      <c r="AJ792" s="123"/>
      <c r="AK792" s="124">
        <f t="shared" si="2852"/>
        <v>0</v>
      </c>
      <c r="AL792" s="115">
        <v>4590</v>
      </c>
      <c r="AM792" s="123"/>
      <c r="AN792" s="124">
        <f t="shared" si="2853"/>
        <v>0</v>
      </c>
      <c r="AO792" s="115">
        <v>5475.39</v>
      </c>
      <c r="AP792" s="123"/>
      <c r="AQ792" s="124">
        <f t="shared" si="2854"/>
        <v>0</v>
      </c>
      <c r="AR792" s="30"/>
    </row>
    <row r="793" spans="1:44" ht="36" customHeight="1">
      <c r="A793" s="367"/>
      <c r="B793" s="325"/>
      <c r="C793" s="325"/>
      <c r="D793" s="32" t="s">
        <v>26</v>
      </c>
      <c r="E793" s="115">
        <f t="shared" si="2855"/>
        <v>5850</v>
      </c>
      <c r="F793" s="123">
        <f t="shared" si="2856"/>
        <v>1317.5</v>
      </c>
      <c r="G793" s="124">
        <f t="shared" si="2842"/>
        <v>22.521367521367523</v>
      </c>
      <c r="H793" s="115">
        <v>401.38</v>
      </c>
      <c r="I793" s="123">
        <v>401.38</v>
      </c>
      <c r="J793" s="124">
        <f t="shared" si="2843"/>
        <v>100</v>
      </c>
      <c r="K793" s="115">
        <v>502.4</v>
      </c>
      <c r="L793" s="123">
        <v>502.4</v>
      </c>
      <c r="M793" s="124">
        <f t="shared" si="2844"/>
        <v>100</v>
      </c>
      <c r="N793" s="115">
        <v>413.72</v>
      </c>
      <c r="O793" s="123">
        <v>413.72</v>
      </c>
      <c r="P793" s="124">
        <f t="shared" si="2845"/>
        <v>100</v>
      </c>
      <c r="Q793" s="115">
        <v>700</v>
      </c>
      <c r="R793" s="123"/>
      <c r="S793" s="124">
        <f t="shared" si="2846"/>
        <v>0</v>
      </c>
      <c r="T793" s="115">
        <v>700</v>
      </c>
      <c r="U793" s="123"/>
      <c r="V793" s="124">
        <f t="shared" si="2847"/>
        <v>0</v>
      </c>
      <c r="W793" s="115"/>
      <c r="X793" s="123"/>
      <c r="Y793" s="124" t="e">
        <f t="shared" si="2848"/>
        <v>#DIV/0!</v>
      </c>
      <c r="Z793" s="115"/>
      <c r="AA793" s="123"/>
      <c r="AB793" s="124" t="e">
        <f t="shared" si="2849"/>
        <v>#DIV/0!</v>
      </c>
      <c r="AC793" s="115"/>
      <c r="AD793" s="123"/>
      <c r="AE793" s="124" t="e">
        <f t="shared" si="2850"/>
        <v>#DIV/0!</v>
      </c>
      <c r="AF793" s="115">
        <v>700</v>
      </c>
      <c r="AG793" s="123"/>
      <c r="AH793" s="124">
        <f t="shared" si="2851"/>
        <v>0</v>
      </c>
      <c r="AI793" s="115">
        <v>700</v>
      </c>
      <c r="AJ793" s="123"/>
      <c r="AK793" s="124">
        <f t="shared" si="2852"/>
        <v>0</v>
      </c>
      <c r="AL793" s="115">
        <v>700</v>
      </c>
      <c r="AM793" s="123"/>
      <c r="AN793" s="124">
        <f t="shared" si="2853"/>
        <v>0</v>
      </c>
      <c r="AO793" s="115">
        <v>1032.5</v>
      </c>
      <c r="AP793" s="123"/>
      <c r="AQ793" s="124">
        <f t="shared" si="2854"/>
        <v>0</v>
      </c>
      <c r="AR793" s="30"/>
    </row>
    <row r="794" spans="1:44" ht="81" customHeight="1">
      <c r="A794" s="367"/>
      <c r="B794" s="325"/>
      <c r="C794" s="325"/>
      <c r="D794" s="101" t="s">
        <v>440</v>
      </c>
      <c r="E794" s="115">
        <f t="shared" si="2855"/>
        <v>0</v>
      </c>
      <c r="F794" s="123">
        <f t="shared" si="2856"/>
        <v>0</v>
      </c>
      <c r="G794" s="124" t="e">
        <f t="shared" si="2842"/>
        <v>#DIV/0!</v>
      </c>
      <c r="H794" s="115"/>
      <c r="I794" s="123"/>
      <c r="J794" s="124" t="e">
        <f t="shared" si="2843"/>
        <v>#DIV/0!</v>
      </c>
      <c r="K794" s="115"/>
      <c r="L794" s="123"/>
      <c r="M794" s="124" t="e">
        <f t="shared" si="2844"/>
        <v>#DIV/0!</v>
      </c>
      <c r="N794" s="115"/>
      <c r="O794" s="123"/>
      <c r="P794" s="124" t="e">
        <f t="shared" si="2845"/>
        <v>#DIV/0!</v>
      </c>
      <c r="Q794" s="115"/>
      <c r="R794" s="123"/>
      <c r="S794" s="124" t="e">
        <f t="shared" si="2846"/>
        <v>#DIV/0!</v>
      </c>
      <c r="T794" s="115"/>
      <c r="U794" s="123"/>
      <c r="V794" s="124" t="e">
        <f t="shared" si="2847"/>
        <v>#DIV/0!</v>
      </c>
      <c r="W794" s="115"/>
      <c r="X794" s="123"/>
      <c r="Y794" s="124" t="e">
        <f t="shared" si="2848"/>
        <v>#DIV/0!</v>
      </c>
      <c r="Z794" s="115"/>
      <c r="AA794" s="123"/>
      <c r="AB794" s="124" t="e">
        <f t="shared" si="2849"/>
        <v>#DIV/0!</v>
      </c>
      <c r="AC794" s="115"/>
      <c r="AD794" s="123"/>
      <c r="AE794" s="124" t="e">
        <f t="shared" si="2850"/>
        <v>#DIV/0!</v>
      </c>
      <c r="AF794" s="115"/>
      <c r="AG794" s="123"/>
      <c r="AH794" s="124" t="e">
        <f t="shared" si="2851"/>
        <v>#DIV/0!</v>
      </c>
      <c r="AI794" s="115"/>
      <c r="AJ794" s="123"/>
      <c r="AK794" s="124" t="e">
        <f t="shared" si="2852"/>
        <v>#DIV/0!</v>
      </c>
      <c r="AL794" s="115"/>
      <c r="AM794" s="123"/>
      <c r="AN794" s="124" t="e">
        <f t="shared" si="2853"/>
        <v>#DIV/0!</v>
      </c>
      <c r="AO794" s="115"/>
      <c r="AP794" s="123"/>
      <c r="AQ794" s="124" t="e">
        <f t="shared" si="2854"/>
        <v>#DIV/0!</v>
      </c>
      <c r="AR794" s="30"/>
    </row>
    <row r="795" spans="1:44" ht="30.75" customHeight="1">
      <c r="A795" s="367"/>
      <c r="B795" s="325"/>
      <c r="C795" s="325"/>
      <c r="D795" s="32" t="s">
        <v>41</v>
      </c>
      <c r="E795" s="115">
        <f t="shared" si="2855"/>
        <v>0</v>
      </c>
      <c r="F795" s="123">
        <f t="shared" si="2856"/>
        <v>0</v>
      </c>
      <c r="G795" s="124" t="e">
        <f t="shared" si="2842"/>
        <v>#DIV/0!</v>
      </c>
      <c r="H795" s="115"/>
      <c r="I795" s="123"/>
      <c r="J795" s="124" t="e">
        <f t="shared" si="2843"/>
        <v>#DIV/0!</v>
      </c>
      <c r="K795" s="115"/>
      <c r="L795" s="123"/>
      <c r="M795" s="124" t="e">
        <f t="shared" si="2844"/>
        <v>#DIV/0!</v>
      </c>
      <c r="N795" s="115"/>
      <c r="O795" s="123"/>
      <c r="P795" s="124" t="e">
        <f t="shared" si="2845"/>
        <v>#DIV/0!</v>
      </c>
      <c r="Q795" s="115"/>
      <c r="R795" s="123"/>
      <c r="S795" s="124" t="e">
        <f t="shared" si="2846"/>
        <v>#DIV/0!</v>
      </c>
      <c r="T795" s="115"/>
      <c r="U795" s="123"/>
      <c r="V795" s="124" t="e">
        <f t="shared" si="2847"/>
        <v>#DIV/0!</v>
      </c>
      <c r="W795" s="115"/>
      <c r="X795" s="123"/>
      <c r="Y795" s="124" t="e">
        <f t="shared" si="2848"/>
        <v>#DIV/0!</v>
      </c>
      <c r="Z795" s="115"/>
      <c r="AA795" s="123"/>
      <c r="AB795" s="124" t="e">
        <f t="shared" si="2849"/>
        <v>#DIV/0!</v>
      </c>
      <c r="AC795" s="115"/>
      <c r="AD795" s="123"/>
      <c r="AE795" s="124" t="e">
        <f t="shared" si="2850"/>
        <v>#DIV/0!</v>
      </c>
      <c r="AF795" s="115"/>
      <c r="AG795" s="123"/>
      <c r="AH795" s="124" t="e">
        <f t="shared" si="2851"/>
        <v>#DIV/0!</v>
      </c>
      <c r="AI795" s="115"/>
      <c r="AJ795" s="123"/>
      <c r="AK795" s="124" t="e">
        <f t="shared" si="2852"/>
        <v>#DIV/0!</v>
      </c>
      <c r="AL795" s="115"/>
      <c r="AM795" s="123"/>
      <c r="AN795" s="124" t="e">
        <f t="shared" si="2853"/>
        <v>#DIV/0!</v>
      </c>
      <c r="AO795" s="115"/>
      <c r="AP795" s="123"/>
      <c r="AQ795" s="124" t="e">
        <f t="shared" si="2854"/>
        <v>#DIV/0!</v>
      </c>
      <c r="AR795" s="30"/>
    </row>
    <row r="796" spans="1:44" ht="45">
      <c r="A796" s="367"/>
      <c r="B796" s="325"/>
      <c r="C796" s="325"/>
      <c r="D796" s="32" t="s">
        <v>33</v>
      </c>
      <c r="E796" s="115">
        <f t="shared" si="2855"/>
        <v>35559</v>
      </c>
      <c r="F796" s="123">
        <f t="shared" si="2856"/>
        <v>5935.09</v>
      </c>
      <c r="G796" s="124">
        <f t="shared" si="2842"/>
        <v>16.690823701453922</v>
      </c>
      <c r="H796" s="115">
        <v>210.62</v>
      </c>
      <c r="I796" s="123">
        <v>210.62</v>
      </c>
      <c r="J796" s="124">
        <f t="shared" si="2843"/>
        <v>100</v>
      </c>
      <c r="K796" s="115">
        <v>1840.28</v>
      </c>
      <c r="L796" s="123">
        <v>1840.28</v>
      </c>
      <c r="M796" s="124">
        <f t="shared" si="2844"/>
        <v>100</v>
      </c>
      <c r="N796" s="115">
        <v>3884.19</v>
      </c>
      <c r="O796" s="123">
        <v>3884.19</v>
      </c>
      <c r="P796" s="124">
        <f t="shared" si="2845"/>
        <v>100</v>
      </c>
      <c r="Q796" s="115">
        <v>4780</v>
      </c>
      <c r="R796" s="123"/>
      <c r="S796" s="124">
        <f t="shared" si="2846"/>
        <v>0</v>
      </c>
      <c r="T796" s="115">
        <v>4780</v>
      </c>
      <c r="U796" s="123"/>
      <c r="V796" s="124">
        <f t="shared" si="2847"/>
        <v>0</v>
      </c>
      <c r="W796" s="115"/>
      <c r="X796" s="123"/>
      <c r="Y796" s="124" t="e">
        <f t="shared" si="2848"/>
        <v>#DIV/0!</v>
      </c>
      <c r="Z796" s="115"/>
      <c r="AA796" s="123"/>
      <c r="AB796" s="124" t="e">
        <f t="shared" si="2849"/>
        <v>#DIV/0!</v>
      </c>
      <c r="AC796" s="115"/>
      <c r="AD796" s="123"/>
      <c r="AE796" s="124" t="e">
        <f t="shared" si="2850"/>
        <v>#DIV/0!</v>
      </c>
      <c r="AF796" s="115">
        <v>4780</v>
      </c>
      <c r="AG796" s="123"/>
      <c r="AH796" s="124">
        <f t="shared" si="2851"/>
        <v>0</v>
      </c>
      <c r="AI796" s="115">
        <v>4780</v>
      </c>
      <c r="AJ796" s="123"/>
      <c r="AK796" s="124">
        <f t="shared" si="2852"/>
        <v>0</v>
      </c>
      <c r="AL796" s="115">
        <v>4780</v>
      </c>
      <c r="AM796" s="123"/>
      <c r="AN796" s="124">
        <f t="shared" si="2853"/>
        <v>0</v>
      </c>
      <c r="AO796" s="115">
        <v>5723.91</v>
      </c>
      <c r="AP796" s="123"/>
      <c r="AQ796" s="124">
        <f t="shared" si="2854"/>
        <v>0</v>
      </c>
      <c r="AR796" s="30"/>
    </row>
    <row r="797" spans="1:44" ht="27.75" customHeight="1">
      <c r="A797" s="367" t="s">
        <v>140</v>
      </c>
      <c r="B797" s="325" t="s">
        <v>132</v>
      </c>
      <c r="C797" s="325" t="s">
        <v>310</v>
      </c>
      <c r="D797" s="32" t="s">
        <v>38</v>
      </c>
      <c r="E797" s="115">
        <f>SUM(E798:E803)</f>
        <v>103967</v>
      </c>
      <c r="F797" s="122">
        <f>SUM(F798:F803)</f>
        <v>30337.140000000003</v>
      </c>
      <c r="G797" s="122">
        <f>(F797/E797)*100</f>
        <v>29.179585830119176</v>
      </c>
      <c r="H797" s="115">
        <f>SUM(H798:H803)</f>
        <v>4008.34</v>
      </c>
      <c r="I797" s="122">
        <f>SUM(I798:I803)</f>
        <v>4008.34</v>
      </c>
      <c r="J797" s="122">
        <f>(I797/H797)*100</f>
        <v>100</v>
      </c>
      <c r="K797" s="115">
        <f>SUM(K798:K803)</f>
        <v>14114.71</v>
      </c>
      <c r="L797" s="122">
        <f>SUM(L798:L803)</f>
        <v>14114.71</v>
      </c>
      <c r="M797" s="122">
        <f>(L797/K797)*100</f>
        <v>100</v>
      </c>
      <c r="N797" s="115">
        <f>SUM(N798:N803)</f>
        <v>12214.09</v>
      </c>
      <c r="O797" s="122">
        <f>SUM(O798:O803)</f>
        <v>12214.09</v>
      </c>
      <c r="P797" s="122">
        <f>(O797/N797)*100</f>
        <v>100</v>
      </c>
      <c r="Q797" s="115">
        <f>SUM(Q798:Q803)</f>
        <v>8577</v>
      </c>
      <c r="R797" s="122">
        <f>SUM(R798:R803)</f>
        <v>0</v>
      </c>
      <c r="S797" s="122">
        <f>(R797/Q797)*100</f>
        <v>0</v>
      </c>
      <c r="T797" s="115">
        <f>SUM(T798:T803)</f>
        <v>8577</v>
      </c>
      <c r="U797" s="122">
        <f>SUM(U798:U803)</f>
        <v>0</v>
      </c>
      <c r="V797" s="122">
        <f>(U797/T797)*100</f>
        <v>0</v>
      </c>
      <c r="W797" s="115">
        <f>SUM(W798:W803)</f>
        <v>8577</v>
      </c>
      <c r="X797" s="122">
        <f>SUM(X798:X803)</f>
        <v>0</v>
      </c>
      <c r="Y797" s="122">
        <f>(X797/W797)*100</f>
        <v>0</v>
      </c>
      <c r="Z797" s="115">
        <f>SUM(Z798:Z803)</f>
        <v>8577</v>
      </c>
      <c r="AA797" s="122">
        <f>SUM(AA798:AA803)</f>
        <v>0</v>
      </c>
      <c r="AB797" s="122">
        <f>(AA797/Z797)*100</f>
        <v>0</v>
      </c>
      <c r="AC797" s="115">
        <f>SUM(AC798:AC803)</f>
        <v>8577</v>
      </c>
      <c r="AD797" s="122">
        <f>SUM(AD798:AD803)</f>
        <v>0</v>
      </c>
      <c r="AE797" s="122">
        <f>(AD797/AC797)*100</f>
        <v>0</v>
      </c>
      <c r="AF797" s="115">
        <f>SUM(AF798:AF803)</f>
        <v>8577</v>
      </c>
      <c r="AG797" s="122">
        <f>SUM(AG798:AG803)</f>
        <v>0</v>
      </c>
      <c r="AH797" s="122">
        <f>(AG797/AF797)*100</f>
        <v>0</v>
      </c>
      <c r="AI797" s="115">
        <f>SUM(AI798:AI803)</f>
        <v>8577</v>
      </c>
      <c r="AJ797" s="122">
        <f>SUM(AJ798:AJ803)</f>
        <v>0</v>
      </c>
      <c r="AK797" s="122">
        <f>(AJ797/AI797)*100</f>
        <v>0</v>
      </c>
      <c r="AL797" s="115">
        <f>SUM(AL798:AL803)</f>
        <v>8577</v>
      </c>
      <c r="AM797" s="122">
        <f>SUM(AM798:AM803)</f>
        <v>0</v>
      </c>
      <c r="AN797" s="122">
        <f>(AM797/AL797)*100</f>
        <v>0</v>
      </c>
      <c r="AO797" s="115">
        <f>SUM(AO798:AO803)</f>
        <v>5013.8600000000006</v>
      </c>
      <c r="AP797" s="122">
        <f>SUM(AP798:AP803)</f>
        <v>0</v>
      </c>
      <c r="AQ797" s="122">
        <f>(AP797/AO797)*100</f>
        <v>0</v>
      </c>
      <c r="AR797" s="30"/>
    </row>
    <row r="798" spans="1:44" ht="30">
      <c r="A798" s="367"/>
      <c r="B798" s="325"/>
      <c r="C798" s="325"/>
      <c r="D798" s="32" t="s">
        <v>17</v>
      </c>
      <c r="E798" s="115">
        <f>H798+K798+N798+Q798+T798+W798+Z798+AC798+AF798+AI798+AL798+AO798</f>
        <v>0</v>
      </c>
      <c r="F798" s="123">
        <f>I798+L798+O798+R798+U798+X798+AA798+AD798+AG798+AJ798+AM798+AP798</f>
        <v>0</v>
      </c>
      <c r="G798" s="124" t="e">
        <f t="shared" ref="G798:G803" si="2857">(F798/E798)*100</f>
        <v>#DIV/0!</v>
      </c>
      <c r="H798" s="115"/>
      <c r="I798" s="123"/>
      <c r="J798" s="124" t="e">
        <f t="shared" ref="J798:J803" si="2858">(I798/H798)*100</f>
        <v>#DIV/0!</v>
      </c>
      <c r="K798" s="115"/>
      <c r="L798" s="123"/>
      <c r="M798" s="124" t="e">
        <f t="shared" ref="M798:M803" si="2859">(L798/K798)*100</f>
        <v>#DIV/0!</v>
      </c>
      <c r="N798" s="115"/>
      <c r="O798" s="123"/>
      <c r="P798" s="124" t="e">
        <f t="shared" ref="P798:P803" si="2860">(O798/N798)*100</f>
        <v>#DIV/0!</v>
      </c>
      <c r="Q798" s="115"/>
      <c r="R798" s="123"/>
      <c r="S798" s="124" t="e">
        <f t="shared" ref="S798:S803" si="2861">(R798/Q798)*100</f>
        <v>#DIV/0!</v>
      </c>
      <c r="T798" s="115"/>
      <c r="U798" s="123"/>
      <c r="V798" s="124" t="e">
        <f t="shared" ref="V798:V803" si="2862">(U798/T798)*100</f>
        <v>#DIV/0!</v>
      </c>
      <c r="W798" s="115"/>
      <c r="X798" s="123"/>
      <c r="Y798" s="124" t="e">
        <f t="shared" ref="Y798:Y803" si="2863">(X798/W798)*100</f>
        <v>#DIV/0!</v>
      </c>
      <c r="Z798" s="115"/>
      <c r="AA798" s="123"/>
      <c r="AB798" s="124" t="e">
        <f t="shared" ref="AB798:AB803" si="2864">(AA798/Z798)*100</f>
        <v>#DIV/0!</v>
      </c>
      <c r="AC798" s="115"/>
      <c r="AD798" s="123"/>
      <c r="AE798" s="124" t="e">
        <f t="shared" ref="AE798:AE803" si="2865">(AD798/AC798)*100</f>
        <v>#DIV/0!</v>
      </c>
      <c r="AF798" s="115"/>
      <c r="AG798" s="123"/>
      <c r="AH798" s="124" t="e">
        <f t="shared" ref="AH798:AH803" si="2866">(AG798/AF798)*100</f>
        <v>#DIV/0!</v>
      </c>
      <c r="AI798" s="115"/>
      <c r="AJ798" s="123"/>
      <c r="AK798" s="124" t="e">
        <f t="shared" ref="AK798:AK803" si="2867">(AJ798/AI798)*100</f>
        <v>#DIV/0!</v>
      </c>
      <c r="AL798" s="115"/>
      <c r="AM798" s="123"/>
      <c r="AN798" s="124" t="e">
        <f t="shared" ref="AN798:AN803" si="2868">(AM798/AL798)*100</f>
        <v>#DIV/0!</v>
      </c>
      <c r="AO798" s="115"/>
      <c r="AP798" s="123"/>
      <c r="AQ798" s="124" t="e">
        <f t="shared" ref="AQ798:AQ803" si="2869">(AP798/AO798)*100</f>
        <v>#DIV/0!</v>
      </c>
      <c r="AR798" s="30"/>
    </row>
    <row r="799" spans="1:44" ht="45">
      <c r="A799" s="367"/>
      <c r="B799" s="325"/>
      <c r="C799" s="325"/>
      <c r="D799" s="32" t="s">
        <v>18</v>
      </c>
      <c r="E799" s="115">
        <f t="shared" ref="E799:E803" si="2870">H799+K799+N799+Q799+T799+W799+Z799+AC799+AF799+AI799+AL799+AO799</f>
        <v>3637</v>
      </c>
      <c r="F799" s="123">
        <f t="shared" ref="F799:F803" si="2871">I799+L799+O799+R799+U799+X799+AA799+AD799+AG799+AJ799+AM799+AP799</f>
        <v>546.70000000000005</v>
      </c>
      <c r="G799" s="124">
        <f t="shared" si="2857"/>
        <v>15.031619466593346</v>
      </c>
      <c r="H799" s="115">
        <v>25</v>
      </c>
      <c r="I799" s="123">
        <v>25</v>
      </c>
      <c r="J799" s="124">
        <f t="shared" si="2858"/>
        <v>100</v>
      </c>
      <c r="K799" s="115">
        <v>138.65</v>
      </c>
      <c r="L799" s="123">
        <v>138.65</v>
      </c>
      <c r="M799" s="124">
        <f t="shared" si="2859"/>
        <v>100</v>
      </c>
      <c r="N799" s="115">
        <v>383.05</v>
      </c>
      <c r="O799" s="123">
        <v>383.05</v>
      </c>
      <c r="P799" s="124">
        <f t="shared" si="2860"/>
        <v>100</v>
      </c>
      <c r="Q799" s="115">
        <v>347</v>
      </c>
      <c r="R799" s="123"/>
      <c r="S799" s="124">
        <f t="shared" si="2861"/>
        <v>0</v>
      </c>
      <c r="T799" s="115">
        <v>347</v>
      </c>
      <c r="U799" s="123"/>
      <c r="V799" s="124">
        <f t="shared" si="2862"/>
        <v>0</v>
      </c>
      <c r="W799" s="115">
        <v>347</v>
      </c>
      <c r="X799" s="123"/>
      <c r="Y799" s="124">
        <f t="shared" si="2863"/>
        <v>0</v>
      </c>
      <c r="Z799" s="115">
        <v>347</v>
      </c>
      <c r="AA799" s="123"/>
      <c r="AB799" s="124">
        <f t="shared" si="2864"/>
        <v>0</v>
      </c>
      <c r="AC799" s="115">
        <v>347</v>
      </c>
      <c r="AD799" s="123"/>
      <c r="AE799" s="124">
        <f t="shared" si="2865"/>
        <v>0</v>
      </c>
      <c r="AF799" s="115">
        <v>347</v>
      </c>
      <c r="AG799" s="123"/>
      <c r="AH799" s="124">
        <f t="shared" si="2866"/>
        <v>0</v>
      </c>
      <c r="AI799" s="115">
        <v>347</v>
      </c>
      <c r="AJ799" s="123"/>
      <c r="AK799" s="124">
        <f t="shared" si="2867"/>
        <v>0</v>
      </c>
      <c r="AL799" s="115">
        <v>347</v>
      </c>
      <c r="AM799" s="123"/>
      <c r="AN799" s="124">
        <f t="shared" si="2868"/>
        <v>0</v>
      </c>
      <c r="AO799" s="115">
        <v>314.3</v>
      </c>
      <c r="AP799" s="123"/>
      <c r="AQ799" s="124">
        <f t="shared" si="2869"/>
        <v>0</v>
      </c>
      <c r="AR799" s="30"/>
    </row>
    <row r="800" spans="1:44" ht="36" customHeight="1">
      <c r="A800" s="367"/>
      <c r="B800" s="325"/>
      <c r="C800" s="325"/>
      <c r="D800" s="32" t="s">
        <v>26</v>
      </c>
      <c r="E800" s="115">
        <f t="shared" si="2870"/>
        <v>100330</v>
      </c>
      <c r="F800" s="123">
        <f t="shared" si="2871"/>
        <v>29790.440000000002</v>
      </c>
      <c r="G800" s="124">
        <f t="shared" si="2857"/>
        <v>29.692454898833851</v>
      </c>
      <c r="H800" s="115">
        <v>3983.34</v>
      </c>
      <c r="I800" s="123">
        <v>3983.34</v>
      </c>
      <c r="J800" s="124">
        <f t="shared" si="2858"/>
        <v>100</v>
      </c>
      <c r="K800" s="115">
        <v>13976.06</v>
      </c>
      <c r="L800" s="123">
        <v>13976.06</v>
      </c>
      <c r="M800" s="124">
        <f t="shared" si="2859"/>
        <v>100</v>
      </c>
      <c r="N800" s="115">
        <v>11831.04</v>
      </c>
      <c r="O800" s="123">
        <v>11831.04</v>
      </c>
      <c r="P800" s="124">
        <f t="shared" si="2860"/>
        <v>100</v>
      </c>
      <c r="Q800" s="115">
        <v>8230</v>
      </c>
      <c r="R800" s="123"/>
      <c r="S800" s="124">
        <f t="shared" si="2861"/>
        <v>0</v>
      </c>
      <c r="T800" s="115">
        <v>8230</v>
      </c>
      <c r="U800" s="123"/>
      <c r="V800" s="124">
        <f t="shared" si="2862"/>
        <v>0</v>
      </c>
      <c r="W800" s="115">
        <v>8230</v>
      </c>
      <c r="X800" s="123"/>
      <c r="Y800" s="124">
        <f t="shared" si="2863"/>
        <v>0</v>
      </c>
      <c r="Z800" s="115">
        <v>8230</v>
      </c>
      <c r="AA800" s="123"/>
      <c r="AB800" s="124">
        <f t="shared" si="2864"/>
        <v>0</v>
      </c>
      <c r="AC800" s="115">
        <v>8230</v>
      </c>
      <c r="AD800" s="123"/>
      <c r="AE800" s="124">
        <f t="shared" si="2865"/>
        <v>0</v>
      </c>
      <c r="AF800" s="115">
        <v>8230</v>
      </c>
      <c r="AG800" s="123"/>
      <c r="AH800" s="124">
        <f t="shared" si="2866"/>
        <v>0</v>
      </c>
      <c r="AI800" s="115">
        <v>8230</v>
      </c>
      <c r="AJ800" s="123"/>
      <c r="AK800" s="124">
        <f t="shared" si="2867"/>
        <v>0</v>
      </c>
      <c r="AL800" s="115">
        <v>8230</v>
      </c>
      <c r="AM800" s="123"/>
      <c r="AN800" s="124">
        <f t="shared" si="2868"/>
        <v>0</v>
      </c>
      <c r="AO800" s="115">
        <v>4699.5600000000004</v>
      </c>
      <c r="AP800" s="123"/>
      <c r="AQ800" s="124">
        <f t="shared" si="2869"/>
        <v>0</v>
      </c>
      <c r="AR800" s="30"/>
    </row>
    <row r="801" spans="1:44" ht="86.25" customHeight="1">
      <c r="A801" s="367"/>
      <c r="B801" s="325"/>
      <c r="C801" s="325"/>
      <c r="D801" s="101" t="s">
        <v>440</v>
      </c>
      <c r="E801" s="115">
        <f t="shared" si="2870"/>
        <v>0</v>
      </c>
      <c r="F801" s="123">
        <f t="shared" si="2871"/>
        <v>0</v>
      </c>
      <c r="G801" s="124" t="e">
        <f t="shared" si="2857"/>
        <v>#DIV/0!</v>
      </c>
      <c r="H801" s="115"/>
      <c r="I801" s="123"/>
      <c r="J801" s="124" t="e">
        <f t="shared" si="2858"/>
        <v>#DIV/0!</v>
      </c>
      <c r="K801" s="115"/>
      <c r="L801" s="123"/>
      <c r="M801" s="124" t="e">
        <f t="shared" si="2859"/>
        <v>#DIV/0!</v>
      </c>
      <c r="N801" s="115"/>
      <c r="O801" s="123"/>
      <c r="P801" s="124" t="e">
        <f t="shared" si="2860"/>
        <v>#DIV/0!</v>
      </c>
      <c r="Q801" s="115"/>
      <c r="R801" s="123"/>
      <c r="S801" s="124" t="e">
        <f t="shared" si="2861"/>
        <v>#DIV/0!</v>
      </c>
      <c r="T801" s="115"/>
      <c r="U801" s="123"/>
      <c r="V801" s="124" t="e">
        <f t="shared" si="2862"/>
        <v>#DIV/0!</v>
      </c>
      <c r="W801" s="115"/>
      <c r="X801" s="123"/>
      <c r="Y801" s="124" t="e">
        <f t="shared" si="2863"/>
        <v>#DIV/0!</v>
      </c>
      <c r="Z801" s="115"/>
      <c r="AA801" s="123"/>
      <c r="AB801" s="124" t="e">
        <f t="shared" si="2864"/>
        <v>#DIV/0!</v>
      </c>
      <c r="AC801" s="115"/>
      <c r="AD801" s="123"/>
      <c r="AE801" s="124" t="e">
        <f t="shared" si="2865"/>
        <v>#DIV/0!</v>
      </c>
      <c r="AF801" s="115"/>
      <c r="AG801" s="123"/>
      <c r="AH801" s="124" t="e">
        <f t="shared" si="2866"/>
        <v>#DIV/0!</v>
      </c>
      <c r="AI801" s="115"/>
      <c r="AJ801" s="123"/>
      <c r="AK801" s="124" t="e">
        <f t="shared" si="2867"/>
        <v>#DIV/0!</v>
      </c>
      <c r="AL801" s="115"/>
      <c r="AM801" s="123"/>
      <c r="AN801" s="124" t="e">
        <f t="shared" si="2868"/>
        <v>#DIV/0!</v>
      </c>
      <c r="AO801" s="115"/>
      <c r="AP801" s="123"/>
      <c r="AQ801" s="124" t="e">
        <f t="shared" si="2869"/>
        <v>#DIV/0!</v>
      </c>
      <c r="AR801" s="30"/>
    </row>
    <row r="802" spans="1:44" ht="39.75" customHeight="1">
      <c r="A802" s="367"/>
      <c r="B802" s="325"/>
      <c r="C802" s="325"/>
      <c r="D802" s="32" t="s">
        <v>41</v>
      </c>
      <c r="E802" s="115">
        <f t="shared" si="2870"/>
        <v>0</v>
      </c>
      <c r="F802" s="123">
        <f t="shared" si="2871"/>
        <v>0</v>
      </c>
      <c r="G802" s="124" t="e">
        <f t="shared" si="2857"/>
        <v>#DIV/0!</v>
      </c>
      <c r="H802" s="115"/>
      <c r="I802" s="123"/>
      <c r="J802" s="124" t="e">
        <f t="shared" si="2858"/>
        <v>#DIV/0!</v>
      </c>
      <c r="K802" s="115"/>
      <c r="L802" s="123"/>
      <c r="M802" s="124" t="e">
        <f t="shared" si="2859"/>
        <v>#DIV/0!</v>
      </c>
      <c r="N802" s="115"/>
      <c r="O802" s="123"/>
      <c r="P802" s="124" t="e">
        <f t="shared" si="2860"/>
        <v>#DIV/0!</v>
      </c>
      <c r="Q802" s="115"/>
      <c r="R802" s="123"/>
      <c r="S802" s="124" t="e">
        <f t="shared" si="2861"/>
        <v>#DIV/0!</v>
      </c>
      <c r="T802" s="115"/>
      <c r="U802" s="123"/>
      <c r="V802" s="124" t="e">
        <f t="shared" si="2862"/>
        <v>#DIV/0!</v>
      </c>
      <c r="W802" s="115"/>
      <c r="X802" s="123"/>
      <c r="Y802" s="124" t="e">
        <f t="shared" si="2863"/>
        <v>#DIV/0!</v>
      </c>
      <c r="Z802" s="115"/>
      <c r="AA802" s="123"/>
      <c r="AB802" s="124" t="e">
        <f t="shared" si="2864"/>
        <v>#DIV/0!</v>
      </c>
      <c r="AC802" s="115"/>
      <c r="AD802" s="123"/>
      <c r="AE802" s="124" t="e">
        <f t="shared" si="2865"/>
        <v>#DIV/0!</v>
      </c>
      <c r="AF802" s="115"/>
      <c r="AG802" s="123"/>
      <c r="AH802" s="124" t="e">
        <f t="shared" si="2866"/>
        <v>#DIV/0!</v>
      </c>
      <c r="AI802" s="115"/>
      <c r="AJ802" s="123"/>
      <c r="AK802" s="124" t="e">
        <f t="shared" si="2867"/>
        <v>#DIV/0!</v>
      </c>
      <c r="AL802" s="115"/>
      <c r="AM802" s="123"/>
      <c r="AN802" s="124" t="e">
        <f t="shared" si="2868"/>
        <v>#DIV/0!</v>
      </c>
      <c r="AO802" s="115"/>
      <c r="AP802" s="123"/>
      <c r="AQ802" s="124" t="e">
        <f t="shared" si="2869"/>
        <v>#DIV/0!</v>
      </c>
      <c r="AR802" s="30"/>
    </row>
    <row r="803" spans="1:44" ht="45">
      <c r="A803" s="367"/>
      <c r="B803" s="325"/>
      <c r="C803" s="325"/>
      <c r="D803" s="32" t="s">
        <v>33</v>
      </c>
      <c r="E803" s="115">
        <f t="shared" si="2870"/>
        <v>0</v>
      </c>
      <c r="F803" s="123">
        <f t="shared" si="2871"/>
        <v>0</v>
      </c>
      <c r="G803" s="124" t="e">
        <f t="shared" si="2857"/>
        <v>#DIV/0!</v>
      </c>
      <c r="H803" s="115"/>
      <c r="I803" s="123"/>
      <c r="J803" s="124" t="e">
        <f t="shared" si="2858"/>
        <v>#DIV/0!</v>
      </c>
      <c r="K803" s="115"/>
      <c r="L803" s="123"/>
      <c r="M803" s="124" t="e">
        <f t="shared" si="2859"/>
        <v>#DIV/0!</v>
      </c>
      <c r="N803" s="115"/>
      <c r="O803" s="123"/>
      <c r="P803" s="124" t="e">
        <f t="shared" si="2860"/>
        <v>#DIV/0!</v>
      </c>
      <c r="Q803" s="115"/>
      <c r="R803" s="123"/>
      <c r="S803" s="124" t="e">
        <f t="shared" si="2861"/>
        <v>#DIV/0!</v>
      </c>
      <c r="T803" s="115"/>
      <c r="U803" s="123"/>
      <c r="V803" s="124" t="e">
        <f t="shared" si="2862"/>
        <v>#DIV/0!</v>
      </c>
      <c r="W803" s="115"/>
      <c r="X803" s="123"/>
      <c r="Y803" s="124" t="e">
        <f t="shared" si="2863"/>
        <v>#DIV/0!</v>
      </c>
      <c r="Z803" s="115"/>
      <c r="AA803" s="123"/>
      <c r="AB803" s="124" t="e">
        <f t="shared" si="2864"/>
        <v>#DIV/0!</v>
      </c>
      <c r="AC803" s="115"/>
      <c r="AD803" s="123"/>
      <c r="AE803" s="124" t="e">
        <f t="shared" si="2865"/>
        <v>#DIV/0!</v>
      </c>
      <c r="AF803" s="115"/>
      <c r="AG803" s="123"/>
      <c r="AH803" s="124" t="e">
        <f t="shared" si="2866"/>
        <v>#DIV/0!</v>
      </c>
      <c r="AI803" s="115"/>
      <c r="AJ803" s="123"/>
      <c r="AK803" s="124" t="e">
        <f t="shared" si="2867"/>
        <v>#DIV/0!</v>
      </c>
      <c r="AL803" s="115"/>
      <c r="AM803" s="123"/>
      <c r="AN803" s="124" t="e">
        <f t="shared" si="2868"/>
        <v>#DIV/0!</v>
      </c>
      <c r="AO803" s="115"/>
      <c r="AP803" s="123"/>
      <c r="AQ803" s="124" t="e">
        <f t="shared" si="2869"/>
        <v>#DIV/0!</v>
      </c>
      <c r="AR803" s="30"/>
    </row>
    <row r="804" spans="1:44" ht="29.25" customHeight="1">
      <c r="A804" s="280" t="s">
        <v>141</v>
      </c>
      <c r="B804" s="281"/>
      <c r="C804" s="325" t="s">
        <v>310</v>
      </c>
      <c r="D804" s="28" t="s">
        <v>38</v>
      </c>
      <c r="E804" s="115">
        <f>SUM(E805:E810)</f>
        <v>1042709</v>
      </c>
      <c r="F804" s="122">
        <f>SUM(F805:F810)</f>
        <v>180294.35</v>
      </c>
      <c r="G804" s="122">
        <f>(F804/E804)*100</f>
        <v>17.29095557821022</v>
      </c>
      <c r="H804" s="115">
        <f>SUM(H805:H810)</f>
        <v>21306.58</v>
      </c>
      <c r="I804" s="122">
        <f>SUM(I805:I810)</f>
        <v>21306.58</v>
      </c>
      <c r="J804" s="122">
        <f>(I804/H804)*100</f>
        <v>100</v>
      </c>
      <c r="K804" s="115">
        <f>SUM(K805:K810)</f>
        <v>82649.05</v>
      </c>
      <c r="L804" s="122">
        <f>SUM(L805:L810)</f>
        <v>82649.05</v>
      </c>
      <c r="M804" s="122">
        <f>(L804/K804)*100</f>
        <v>100</v>
      </c>
      <c r="N804" s="115">
        <f>SUM(N805:N810)</f>
        <v>76338.720000000001</v>
      </c>
      <c r="O804" s="122">
        <f>SUM(O805:O810)</f>
        <v>76338.720000000001</v>
      </c>
      <c r="P804" s="122">
        <f>(O804/N804)*100</f>
        <v>100</v>
      </c>
      <c r="Q804" s="115">
        <f>SUM(Q805:Q810)</f>
        <v>80927</v>
      </c>
      <c r="R804" s="122">
        <f>SUM(R805:R810)</f>
        <v>0</v>
      </c>
      <c r="S804" s="122">
        <f>(R804/Q804)*100</f>
        <v>0</v>
      </c>
      <c r="T804" s="115">
        <f>SUM(T805:T810)</f>
        <v>160027</v>
      </c>
      <c r="U804" s="122">
        <f>SUM(U805:U810)</f>
        <v>0</v>
      </c>
      <c r="V804" s="122">
        <f>(U804/T804)*100</f>
        <v>0</v>
      </c>
      <c r="W804" s="115">
        <f>SUM(W805:W810)</f>
        <v>74657</v>
      </c>
      <c r="X804" s="122">
        <f>SUM(X805:X810)</f>
        <v>0</v>
      </c>
      <c r="Y804" s="122">
        <f>(X804/W804)*100</f>
        <v>0</v>
      </c>
      <c r="Z804" s="115">
        <f>SUM(Z805:Z810)</f>
        <v>71757</v>
      </c>
      <c r="AA804" s="122">
        <f>SUM(AA805:AA810)</f>
        <v>0</v>
      </c>
      <c r="AB804" s="122">
        <f>(AA804/Z804)*100</f>
        <v>0</v>
      </c>
      <c r="AC804" s="115">
        <f>SUM(AC805:AC810)</f>
        <v>71623.72</v>
      </c>
      <c r="AD804" s="122">
        <f>SUM(AD805:AD810)</f>
        <v>0</v>
      </c>
      <c r="AE804" s="122">
        <f>(AD804/AC804)*100</f>
        <v>0</v>
      </c>
      <c r="AF804" s="115">
        <f>SUM(AF805:AF810)</f>
        <v>80727</v>
      </c>
      <c r="AG804" s="122">
        <f>SUM(AG805:AG810)</f>
        <v>0</v>
      </c>
      <c r="AH804" s="122">
        <f>(AG804/AF804)*100</f>
        <v>0</v>
      </c>
      <c r="AI804" s="115">
        <f>SUM(AI805:AI810)</f>
        <v>80727</v>
      </c>
      <c r="AJ804" s="122">
        <f>SUM(AJ805:AJ810)</f>
        <v>0</v>
      </c>
      <c r="AK804" s="122">
        <f>(AJ804/AI804)*100</f>
        <v>0</v>
      </c>
      <c r="AL804" s="115">
        <f>SUM(AL805:AL810)</f>
        <v>80727</v>
      </c>
      <c r="AM804" s="122">
        <f>SUM(AM805:AM810)</f>
        <v>0</v>
      </c>
      <c r="AN804" s="122">
        <f>(AM804/AL804)*100</f>
        <v>0</v>
      </c>
      <c r="AO804" s="115">
        <f>SUM(AO805:AO810)</f>
        <v>161241.93</v>
      </c>
      <c r="AP804" s="122">
        <f>SUM(AP805:AP810)</f>
        <v>0</v>
      </c>
      <c r="AQ804" s="122">
        <f>(AP804/AO804)*100</f>
        <v>0</v>
      </c>
      <c r="AR804" s="30"/>
    </row>
    <row r="805" spans="1:44" ht="30">
      <c r="A805" s="282"/>
      <c r="B805" s="283"/>
      <c r="C805" s="325"/>
      <c r="D805" s="28" t="s">
        <v>17</v>
      </c>
      <c r="E805" s="115">
        <f>E770</f>
        <v>0</v>
      </c>
      <c r="F805" s="124">
        <f>F770</f>
        <v>0</v>
      </c>
      <c r="G805" s="124" t="e">
        <f t="shared" ref="G805:G810" si="2872">(F805/E805)*100</f>
        <v>#DIV/0!</v>
      </c>
      <c r="H805" s="115">
        <f>H770</f>
        <v>0</v>
      </c>
      <c r="I805" s="124">
        <f>I770</f>
        <v>0</v>
      </c>
      <c r="J805" s="124" t="e">
        <f t="shared" ref="J805:J810" si="2873">(I805/H805)*100</f>
        <v>#DIV/0!</v>
      </c>
      <c r="K805" s="115">
        <f>K770</f>
        <v>0</v>
      </c>
      <c r="L805" s="124">
        <f>L770</f>
        <v>0</v>
      </c>
      <c r="M805" s="124" t="e">
        <f t="shared" ref="M805:M810" si="2874">(L805/K805)*100</f>
        <v>#DIV/0!</v>
      </c>
      <c r="N805" s="115">
        <f>N770</f>
        <v>0</v>
      </c>
      <c r="O805" s="124">
        <f>O770</f>
        <v>0</v>
      </c>
      <c r="P805" s="124" t="e">
        <f t="shared" ref="P805:P810" si="2875">(O805/N805)*100</f>
        <v>#DIV/0!</v>
      </c>
      <c r="Q805" s="115">
        <f>Q770</f>
        <v>0</v>
      </c>
      <c r="R805" s="124">
        <f>R770</f>
        <v>0</v>
      </c>
      <c r="S805" s="124" t="e">
        <f t="shared" ref="S805:S810" si="2876">(R805/Q805)*100</f>
        <v>#DIV/0!</v>
      </c>
      <c r="T805" s="115">
        <f>T770</f>
        <v>0</v>
      </c>
      <c r="U805" s="124">
        <f>U770</f>
        <v>0</v>
      </c>
      <c r="V805" s="124" t="e">
        <f t="shared" ref="V805:V810" si="2877">(U805/T805)*100</f>
        <v>#DIV/0!</v>
      </c>
      <c r="W805" s="115">
        <f>W770</f>
        <v>0</v>
      </c>
      <c r="X805" s="124">
        <f>X770</f>
        <v>0</v>
      </c>
      <c r="Y805" s="124" t="e">
        <f t="shared" ref="Y805:Y810" si="2878">(X805/W805)*100</f>
        <v>#DIV/0!</v>
      </c>
      <c r="Z805" s="115">
        <f>Z770</f>
        <v>0</v>
      </c>
      <c r="AA805" s="124">
        <f>AA770</f>
        <v>0</v>
      </c>
      <c r="AB805" s="124" t="e">
        <f t="shared" ref="AB805:AB810" si="2879">(AA805/Z805)*100</f>
        <v>#DIV/0!</v>
      </c>
      <c r="AC805" s="115">
        <f>AC770</f>
        <v>0</v>
      </c>
      <c r="AD805" s="124">
        <f>AD770</f>
        <v>0</v>
      </c>
      <c r="AE805" s="124" t="e">
        <f t="shared" ref="AE805:AE810" si="2880">(AD805/AC805)*100</f>
        <v>#DIV/0!</v>
      </c>
      <c r="AF805" s="115">
        <f>AF770</f>
        <v>0</v>
      </c>
      <c r="AG805" s="124">
        <f>AG770</f>
        <v>0</v>
      </c>
      <c r="AH805" s="124" t="e">
        <f t="shared" ref="AH805:AH810" si="2881">(AG805/AF805)*100</f>
        <v>#DIV/0!</v>
      </c>
      <c r="AI805" s="115">
        <f>AI770</f>
        <v>0</v>
      </c>
      <c r="AJ805" s="124">
        <f>AJ770</f>
        <v>0</v>
      </c>
      <c r="AK805" s="124" t="e">
        <f t="shared" ref="AK805:AK810" si="2882">(AJ805/AI805)*100</f>
        <v>#DIV/0!</v>
      </c>
      <c r="AL805" s="115">
        <f>AL770</f>
        <v>0</v>
      </c>
      <c r="AM805" s="124">
        <f>AM770</f>
        <v>0</v>
      </c>
      <c r="AN805" s="124" t="e">
        <f t="shared" ref="AN805:AN810" si="2883">(AM805/AL805)*100</f>
        <v>#DIV/0!</v>
      </c>
      <c r="AO805" s="115">
        <f>AO770</f>
        <v>0</v>
      </c>
      <c r="AP805" s="124">
        <f>AP770</f>
        <v>0</v>
      </c>
      <c r="AQ805" s="124" t="e">
        <f t="shared" ref="AQ805:AQ810" si="2884">(AP805/AO805)*100</f>
        <v>#DIV/0!</v>
      </c>
      <c r="AR805" s="30"/>
    </row>
    <row r="806" spans="1:44" ht="45">
      <c r="A806" s="282"/>
      <c r="B806" s="283"/>
      <c r="C806" s="325"/>
      <c r="D806" s="28" t="s">
        <v>18</v>
      </c>
      <c r="E806" s="115">
        <f t="shared" ref="E806:F806" si="2885">E771</f>
        <v>883120</v>
      </c>
      <c r="F806" s="124">
        <f t="shared" si="2885"/>
        <v>140949.28000000003</v>
      </c>
      <c r="G806" s="124">
        <f t="shared" si="2872"/>
        <v>15.960376845728783</v>
      </c>
      <c r="H806" s="115">
        <f t="shared" ref="H806:I806" si="2886">H771</f>
        <v>16386.590000000004</v>
      </c>
      <c r="I806" s="124">
        <f t="shared" si="2886"/>
        <v>16386.590000000004</v>
      </c>
      <c r="J806" s="124">
        <f t="shared" si="2873"/>
        <v>100</v>
      </c>
      <c r="K806" s="115">
        <f t="shared" ref="K806:L806" si="2887">K771</f>
        <v>65305.700000000004</v>
      </c>
      <c r="L806" s="124">
        <f t="shared" si="2887"/>
        <v>65305.700000000004</v>
      </c>
      <c r="M806" s="124">
        <f t="shared" si="2874"/>
        <v>100</v>
      </c>
      <c r="N806" s="115">
        <f t="shared" ref="N806:O806" si="2888">N771</f>
        <v>59256.990000000005</v>
      </c>
      <c r="O806" s="124">
        <f t="shared" si="2888"/>
        <v>59256.990000000005</v>
      </c>
      <c r="P806" s="124">
        <f t="shared" si="2875"/>
        <v>100</v>
      </c>
      <c r="Q806" s="115">
        <f>Q771</f>
        <v>66637</v>
      </c>
      <c r="R806" s="124">
        <f t="shared" ref="R806" si="2889">R771</f>
        <v>0</v>
      </c>
      <c r="S806" s="124">
        <f t="shared" si="2876"/>
        <v>0</v>
      </c>
      <c r="T806" s="115">
        <f t="shared" ref="T806:U806" si="2890">T771</f>
        <v>139937</v>
      </c>
      <c r="U806" s="124">
        <f t="shared" si="2890"/>
        <v>0</v>
      </c>
      <c r="V806" s="124">
        <f t="shared" si="2877"/>
        <v>0</v>
      </c>
      <c r="W806" s="115">
        <f t="shared" ref="W806:X806" si="2891">W771</f>
        <v>62047</v>
      </c>
      <c r="X806" s="124">
        <f t="shared" si="2891"/>
        <v>0</v>
      </c>
      <c r="Y806" s="124">
        <f t="shared" si="2878"/>
        <v>0</v>
      </c>
      <c r="Z806" s="115">
        <f t="shared" ref="Z806:AA806" si="2892">Z771</f>
        <v>62047</v>
      </c>
      <c r="AA806" s="124">
        <f t="shared" si="2892"/>
        <v>0</v>
      </c>
      <c r="AB806" s="124">
        <f t="shared" si="2879"/>
        <v>0</v>
      </c>
      <c r="AC806" s="115">
        <f t="shared" ref="AC806:AD806" si="2893">AC771</f>
        <v>62047</v>
      </c>
      <c r="AD806" s="124">
        <f t="shared" si="2893"/>
        <v>0</v>
      </c>
      <c r="AE806" s="124">
        <f t="shared" si="2880"/>
        <v>0</v>
      </c>
      <c r="AF806" s="115">
        <f t="shared" ref="AF806:AG806" si="2894">AF771</f>
        <v>66637</v>
      </c>
      <c r="AG806" s="124">
        <f t="shared" si="2894"/>
        <v>0</v>
      </c>
      <c r="AH806" s="124">
        <f t="shared" si="2881"/>
        <v>0</v>
      </c>
      <c r="AI806" s="115">
        <f t="shared" ref="AI806:AJ806" si="2895">AI771</f>
        <v>66637</v>
      </c>
      <c r="AJ806" s="124">
        <f t="shared" si="2895"/>
        <v>0</v>
      </c>
      <c r="AK806" s="124">
        <f t="shared" si="2882"/>
        <v>0</v>
      </c>
      <c r="AL806" s="115">
        <f t="shared" ref="AL806:AM806" si="2896">AL771</f>
        <v>66637</v>
      </c>
      <c r="AM806" s="124">
        <f t="shared" si="2896"/>
        <v>0</v>
      </c>
      <c r="AN806" s="124">
        <f t="shared" si="2883"/>
        <v>0</v>
      </c>
      <c r="AO806" s="115">
        <f t="shared" ref="AO806:AP806" si="2897">AO771</f>
        <v>149544.72</v>
      </c>
      <c r="AP806" s="124">
        <f t="shared" si="2897"/>
        <v>0</v>
      </c>
      <c r="AQ806" s="124">
        <f t="shared" si="2884"/>
        <v>0</v>
      </c>
      <c r="AR806" s="30"/>
    </row>
    <row r="807" spans="1:44" ht="37.5" customHeight="1">
      <c r="A807" s="282"/>
      <c r="B807" s="283"/>
      <c r="C807" s="325"/>
      <c r="D807" s="28" t="s">
        <v>26</v>
      </c>
      <c r="E807" s="115">
        <f t="shared" ref="E807:F807" si="2898">E772</f>
        <v>124030</v>
      </c>
      <c r="F807" s="124">
        <f t="shared" si="2898"/>
        <v>33409.979999999996</v>
      </c>
      <c r="G807" s="124">
        <f t="shared" si="2872"/>
        <v>26.937015238248808</v>
      </c>
      <c r="H807" s="115">
        <f t="shared" ref="H807:I807" si="2899">H772</f>
        <v>4709.37</v>
      </c>
      <c r="I807" s="124">
        <f t="shared" si="2899"/>
        <v>4709.37</v>
      </c>
      <c r="J807" s="124">
        <f t="shared" si="2873"/>
        <v>100</v>
      </c>
      <c r="K807" s="115">
        <f t="shared" ref="K807:L807" si="2900">K772</f>
        <v>15503.07</v>
      </c>
      <c r="L807" s="124">
        <f t="shared" si="2900"/>
        <v>15503.07</v>
      </c>
      <c r="M807" s="124">
        <f t="shared" si="2874"/>
        <v>100</v>
      </c>
      <c r="N807" s="115">
        <f t="shared" ref="N807:O807" si="2901">N772</f>
        <v>13197.54</v>
      </c>
      <c r="O807" s="124">
        <f t="shared" si="2901"/>
        <v>13197.54</v>
      </c>
      <c r="P807" s="124">
        <f t="shared" si="2875"/>
        <v>100</v>
      </c>
      <c r="Q807" s="115">
        <f t="shared" ref="Q807:R807" si="2902">Q772</f>
        <v>9510</v>
      </c>
      <c r="R807" s="124">
        <f t="shared" si="2902"/>
        <v>0</v>
      </c>
      <c r="S807" s="124">
        <f t="shared" si="2876"/>
        <v>0</v>
      </c>
      <c r="T807" s="115">
        <f t="shared" ref="T807:U807" si="2903">T772</f>
        <v>15310</v>
      </c>
      <c r="U807" s="124">
        <f t="shared" si="2903"/>
        <v>0</v>
      </c>
      <c r="V807" s="124">
        <f t="shared" si="2877"/>
        <v>0</v>
      </c>
      <c r="W807" s="115">
        <f t="shared" ref="W807:X807" si="2904">W772</f>
        <v>12610</v>
      </c>
      <c r="X807" s="124">
        <f t="shared" si="2904"/>
        <v>0</v>
      </c>
      <c r="Y807" s="124">
        <f t="shared" si="2878"/>
        <v>0</v>
      </c>
      <c r="Z807" s="115">
        <f t="shared" ref="Z807:AA807" si="2905">Z772</f>
        <v>9710</v>
      </c>
      <c r="AA807" s="124">
        <f t="shared" si="2905"/>
        <v>0</v>
      </c>
      <c r="AB807" s="124">
        <f t="shared" si="2879"/>
        <v>0</v>
      </c>
      <c r="AC807" s="115">
        <f t="shared" ref="AC807:AD807" si="2906">AC772</f>
        <v>9576.7199999999993</v>
      </c>
      <c r="AD807" s="124">
        <f t="shared" si="2906"/>
        <v>0</v>
      </c>
      <c r="AE807" s="124">
        <f t="shared" si="2880"/>
        <v>0</v>
      </c>
      <c r="AF807" s="115">
        <f t="shared" ref="AF807:AG807" si="2907">AF772</f>
        <v>9310</v>
      </c>
      <c r="AG807" s="124">
        <f t="shared" si="2907"/>
        <v>0</v>
      </c>
      <c r="AH807" s="124">
        <f t="shared" si="2881"/>
        <v>0</v>
      </c>
      <c r="AI807" s="115">
        <f t="shared" ref="AI807:AJ807" si="2908">AI772</f>
        <v>9310</v>
      </c>
      <c r="AJ807" s="124">
        <f t="shared" si="2908"/>
        <v>0</v>
      </c>
      <c r="AK807" s="124">
        <f t="shared" si="2882"/>
        <v>0</v>
      </c>
      <c r="AL807" s="115">
        <f t="shared" ref="AL807:AM807" si="2909">AL772</f>
        <v>9310</v>
      </c>
      <c r="AM807" s="124">
        <f t="shared" si="2909"/>
        <v>0</v>
      </c>
      <c r="AN807" s="124">
        <f t="shared" si="2883"/>
        <v>0</v>
      </c>
      <c r="AO807" s="115">
        <f t="shared" ref="AO807:AP807" si="2910">AO772</f>
        <v>5973.3</v>
      </c>
      <c r="AP807" s="124">
        <f t="shared" si="2910"/>
        <v>0</v>
      </c>
      <c r="AQ807" s="124">
        <f t="shared" si="2884"/>
        <v>0</v>
      </c>
      <c r="AR807" s="30"/>
    </row>
    <row r="808" spans="1:44" ht="88.5" customHeight="1">
      <c r="A808" s="282"/>
      <c r="B808" s="283"/>
      <c r="C808" s="325"/>
      <c r="D808" s="101" t="s">
        <v>440</v>
      </c>
      <c r="E808" s="115">
        <f t="shared" ref="E808:F808" si="2911">E773</f>
        <v>0</v>
      </c>
      <c r="F808" s="124">
        <f t="shared" si="2911"/>
        <v>0</v>
      </c>
      <c r="G808" s="124" t="e">
        <f t="shared" si="2872"/>
        <v>#DIV/0!</v>
      </c>
      <c r="H808" s="115">
        <f t="shared" ref="H808:I808" si="2912">H773</f>
        <v>0</v>
      </c>
      <c r="I808" s="124">
        <f t="shared" si="2912"/>
        <v>0</v>
      </c>
      <c r="J808" s="124" t="e">
        <f t="shared" si="2873"/>
        <v>#DIV/0!</v>
      </c>
      <c r="K808" s="115">
        <f t="shared" ref="K808:L808" si="2913">K773</f>
        <v>0</v>
      </c>
      <c r="L808" s="124">
        <f t="shared" si="2913"/>
        <v>0</v>
      </c>
      <c r="M808" s="124" t="e">
        <f t="shared" si="2874"/>
        <v>#DIV/0!</v>
      </c>
      <c r="N808" s="115">
        <f t="shared" ref="N808:O808" si="2914">N773</f>
        <v>0</v>
      </c>
      <c r="O808" s="124">
        <f t="shared" si="2914"/>
        <v>0</v>
      </c>
      <c r="P808" s="124" t="e">
        <f t="shared" si="2875"/>
        <v>#DIV/0!</v>
      </c>
      <c r="Q808" s="115">
        <f t="shared" ref="Q808:R808" si="2915">Q773</f>
        <v>0</v>
      </c>
      <c r="R808" s="124">
        <f t="shared" si="2915"/>
        <v>0</v>
      </c>
      <c r="S808" s="124" t="e">
        <f t="shared" si="2876"/>
        <v>#DIV/0!</v>
      </c>
      <c r="T808" s="115">
        <f t="shared" ref="T808:U808" si="2916">T773</f>
        <v>0</v>
      </c>
      <c r="U808" s="124">
        <f t="shared" si="2916"/>
        <v>0</v>
      </c>
      <c r="V808" s="124" t="e">
        <f t="shared" si="2877"/>
        <v>#DIV/0!</v>
      </c>
      <c r="W808" s="115">
        <f t="shared" ref="W808:X808" si="2917">W773</f>
        <v>0</v>
      </c>
      <c r="X808" s="124">
        <f t="shared" si="2917"/>
        <v>0</v>
      </c>
      <c r="Y808" s="124" t="e">
        <f t="shared" si="2878"/>
        <v>#DIV/0!</v>
      </c>
      <c r="Z808" s="115">
        <f t="shared" ref="Z808:AA808" si="2918">Z773</f>
        <v>0</v>
      </c>
      <c r="AA808" s="124">
        <f t="shared" si="2918"/>
        <v>0</v>
      </c>
      <c r="AB808" s="124" t="e">
        <f t="shared" si="2879"/>
        <v>#DIV/0!</v>
      </c>
      <c r="AC808" s="115">
        <f t="shared" ref="AC808:AD808" si="2919">AC773</f>
        <v>0</v>
      </c>
      <c r="AD808" s="124">
        <f t="shared" si="2919"/>
        <v>0</v>
      </c>
      <c r="AE808" s="124" t="e">
        <f t="shared" si="2880"/>
        <v>#DIV/0!</v>
      </c>
      <c r="AF808" s="115">
        <f t="shared" ref="AF808:AG808" si="2920">AF773</f>
        <v>0</v>
      </c>
      <c r="AG808" s="124">
        <f t="shared" si="2920"/>
        <v>0</v>
      </c>
      <c r="AH808" s="124" t="e">
        <f t="shared" si="2881"/>
        <v>#DIV/0!</v>
      </c>
      <c r="AI808" s="115">
        <f t="shared" ref="AI808:AJ808" si="2921">AI773</f>
        <v>0</v>
      </c>
      <c r="AJ808" s="124">
        <f t="shared" si="2921"/>
        <v>0</v>
      </c>
      <c r="AK808" s="124" t="e">
        <f t="shared" si="2882"/>
        <v>#DIV/0!</v>
      </c>
      <c r="AL808" s="115">
        <f t="shared" ref="AL808:AM808" si="2922">AL773</f>
        <v>0</v>
      </c>
      <c r="AM808" s="124">
        <f t="shared" si="2922"/>
        <v>0</v>
      </c>
      <c r="AN808" s="124" t="e">
        <f t="shared" si="2883"/>
        <v>#DIV/0!</v>
      </c>
      <c r="AO808" s="115">
        <f t="shared" ref="AO808:AP808" si="2923">AO773</f>
        <v>0</v>
      </c>
      <c r="AP808" s="124">
        <f t="shared" si="2923"/>
        <v>0</v>
      </c>
      <c r="AQ808" s="124" t="e">
        <f t="shared" si="2884"/>
        <v>#DIV/0!</v>
      </c>
      <c r="AR808" s="30"/>
    </row>
    <row r="809" spans="1:44" ht="36" customHeight="1">
      <c r="A809" s="282"/>
      <c r="B809" s="283"/>
      <c r="C809" s="325"/>
      <c r="D809" s="28" t="s">
        <v>41</v>
      </c>
      <c r="E809" s="115">
        <f t="shared" ref="E809:F809" si="2924">E774</f>
        <v>0</v>
      </c>
      <c r="F809" s="124">
        <f t="shared" si="2924"/>
        <v>0</v>
      </c>
      <c r="G809" s="124" t="e">
        <f t="shared" si="2872"/>
        <v>#DIV/0!</v>
      </c>
      <c r="H809" s="115">
        <f t="shared" ref="H809:I809" si="2925">H774</f>
        <v>0</v>
      </c>
      <c r="I809" s="124">
        <f t="shared" si="2925"/>
        <v>0</v>
      </c>
      <c r="J809" s="124" t="e">
        <f t="shared" si="2873"/>
        <v>#DIV/0!</v>
      </c>
      <c r="K809" s="115">
        <f t="shared" ref="K809:L809" si="2926">K774</f>
        <v>0</v>
      </c>
      <c r="L809" s="124">
        <f t="shared" si="2926"/>
        <v>0</v>
      </c>
      <c r="M809" s="124" t="e">
        <f t="shared" si="2874"/>
        <v>#DIV/0!</v>
      </c>
      <c r="N809" s="115">
        <f t="shared" ref="N809:O809" si="2927">N774</f>
        <v>0</v>
      </c>
      <c r="O809" s="124">
        <f t="shared" si="2927"/>
        <v>0</v>
      </c>
      <c r="P809" s="124" t="e">
        <f t="shared" si="2875"/>
        <v>#DIV/0!</v>
      </c>
      <c r="Q809" s="115">
        <f t="shared" ref="Q809:R809" si="2928">Q774</f>
        <v>0</v>
      </c>
      <c r="R809" s="124">
        <f t="shared" si="2928"/>
        <v>0</v>
      </c>
      <c r="S809" s="124" t="e">
        <f t="shared" si="2876"/>
        <v>#DIV/0!</v>
      </c>
      <c r="T809" s="115">
        <f t="shared" ref="T809:U809" si="2929">T774</f>
        <v>0</v>
      </c>
      <c r="U809" s="124">
        <f t="shared" si="2929"/>
        <v>0</v>
      </c>
      <c r="V809" s="124" t="e">
        <f t="shared" si="2877"/>
        <v>#DIV/0!</v>
      </c>
      <c r="W809" s="115">
        <f t="shared" ref="W809:X809" si="2930">W774</f>
        <v>0</v>
      </c>
      <c r="X809" s="124">
        <f t="shared" si="2930"/>
        <v>0</v>
      </c>
      <c r="Y809" s="124" t="e">
        <f t="shared" si="2878"/>
        <v>#DIV/0!</v>
      </c>
      <c r="Z809" s="115">
        <f t="shared" ref="Z809:AA809" si="2931">Z774</f>
        <v>0</v>
      </c>
      <c r="AA809" s="124">
        <f t="shared" si="2931"/>
        <v>0</v>
      </c>
      <c r="AB809" s="124" t="e">
        <f t="shared" si="2879"/>
        <v>#DIV/0!</v>
      </c>
      <c r="AC809" s="115">
        <f t="shared" ref="AC809:AD809" si="2932">AC774</f>
        <v>0</v>
      </c>
      <c r="AD809" s="124">
        <f t="shared" si="2932"/>
        <v>0</v>
      </c>
      <c r="AE809" s="124" t="e">
        <f t="shared" si="2880"/>
        <v>#DIV/0!</v>
      </c>
      <c r="AF809" s="115">
        <f t="shared" ref="AF809:AG809" si="2933">AF774</f>
        <v>0</v>
      </c>
      <c r="AG809" s="124">
        <f t="shared" si="2933"/>
        <v>0</v>
      </c>
      <c r="AH809" s="124" t="e">
        <f t="shared" si="2881"/>
        <v>#DIV/0!</v>
      </c>
      <c r="AI809" s="115">
        <f t="shared" ref="AI809:AJ809" si="2934">AI774</f>
        <v>0</v>
      </c>
      <c r="AJ809" s="124">
        <f t="shared" si="2934"/>
        <v>0</v>
      </c>
      <c r="AK809" s="124" t="e">
        <f t="shared" si="2882"/>
        <v>#DIV/0!</v>
      </c>
      <c r="AL809" s="115">
        <f t="shared" ref="AL809:AM809" si="2935">AL774</f>
        <v>0</v>
      </c>
      <c r="AM809" s="124">
        <f t="shared" si="2935"/>
        <v>0</v>
      </c>
      <c r="AN809" s="124" t="e">
        <f t="shared" si="2883"/>
        <v>#DIV/0!</v>
      </c>
      <c r="AO809" s="115">
        <f t="shared" ref="AO809:AP809" si="2936">AO774</f>
        <v>0</v>
      </c>
      <c r="AP809" s="124">
        <f t="shared" si="2936"/>
        <v>0</v>
      </c>
      <c r="AQ809" s="124" t="e">
        <f t="shared" si="2884"/>
        <v>#DIV/0!</v>
      </c>
      <c r="AR809" s="30"/>
    </row>
    <row r="810" spans="1:44" ht="45">
      <c r="A810" s="284"/>
      <c r="B810" s="285"/>
      <c r="C810" s="325"/>
      <c r="D810" s="28" t="s">
        <v>33</v>
      </c>
      <c r="E810" s="115">
        <f t="shared" ref="E810:F810" si="2937">E775</f>
        <v>35559</v>
      </c>
      <c r="F810" s="124">
        <f t="shared" si="2937"/>
        <v>5935.09</v>
      </c>
      <c r="G810" s="124">
        <f t="shared" si="2872"/>
        <v>16.690823701453922</v>
      </c>
      <c r="H810" s="115">
        <f t="shared" ref="H810:I810" si="2938">H775</f>
        <v>210.62</v>
      </c>
      <c r="I810" s="124">
        <f t="shared" si="2938"/>
        <v>210.62</v>
      </c>
      <c r="J810" s="124">
        <f t="shared" si="2873"/>
        <v>100</v>
      </c>
      <c r="K810" s="115">
        <f t="shared" ref="K810:L810" si="2939">K775</f>
        <v>1840.28</v>
      </c>
      <c r="L810" s="124">
        <f t="shared" si="2939"/>
        <v>1840.28</v>
      </c>
      <c r="M810" s="124">
        <f t="shared" si="2874"/>
        <v>100</v>
      </c>
      <c r="N810" s="115">
        <f t="shared" ref="N810:O810" si="2940">N775</f>
        <v>3884.19</v>
      </c>
      <c r="O810" s="124">
        <f t="shared" si="2940"/>
        <v>3884.19</v>
      </c>
      <c r="P810" s="124">
        <f t="shared" si="2875"/>
        <v>100</v>
      </c>
      <c r="Q810" s="115">
        <f t="shared" ref="Q810:R810" si="2941">Q775</f>
        <v>4780</v>
      </c>
      <c r="R810" s="124">
        <f t="shared" si="2941"/>
        <v>0</v>
      </c>
      <c r="S810" s="124">
        <f t="shared" si="2876"/>
        <v>0</v>
      </c>
      <c r="T810" s="115">
        <f t="shared" ref="T810:U810" si="2942">T775</f>
        <v>4780</v>
      </c>
      <c r="U810" s="124">
        <f t="shared" si="2942"/>
        <v>0</v>
      </c>
      <c r="V810" s="124">
        <f t="shared" si="2877"/>
        <v>0</v>
      </c>
      <c r="W810" s="115">
        <f t="shared" ref="W810:X810" si="2943">W775</f>
        <v>0</v>
      </c>
      <c r="X810" s="124">
        <f t="shared" si="2943"/>
        <v>0</v>
      </c>
      <c r="Y810" s="124" t="e">
        <f t="shared" si="2878"/>
        <v>#DIV/0!</v>
      </c>
      <c r="Z810" s="115">
        <f t="shared" ref="Z810:AA810" si="2944">Z775</f>
        <v>0</v>
      </c>
      <c r="AA810" s="124">
        <f t="shared" si="2944"/>
        <v>0</v>
      </c>
      <c r="AB810" s="124" t="e">
        <f t="shared" si="2879"/>
        <v>#DIV/0!</v>
      </c>
      <c r="AC810" s="115">
        <f t="shared" ref="AC810:AD810" si="2945">AC775</f>
        <v>0</v>
      </c>
      <c r="AD810" s="124">
        <f t="shared" si="2945"/>
        <v>0</v>
      </c>
      <c r="AE810" s="124" t="e">
        <f t="shared" si="2880"/>
        <v>#DIV/0!</v>
      </c>
      <c r="AF810" s="115">
        <f t="shared" ref="AF810:AG810" si="2946">AF775</f>
        <v>4780</v>
      </c>
      <c r="AG810" s="124">
        <f t="shared" si="2946"/>
        <v>0</v>
      </c>
      <c r="AH810" s="124">
        <f t="shared" si="2881"/>
        <v>0</v>
      </c>
      <c r="AI810" s="115">
        <f t="shared" ref="AI810:AJ810" si="2947">AI775</f>
        <v>4780</v>
      </c>
      <c r="AJ810" s="124">
        <f t="shared" si="2947"/>
        <v>0</v>
      </c>
      <c r="AK810" s="124">
        <f t="shared" si="2882"/>
        <v>0</v>
      </c>
      <c r="AL810" s="115">
        <f t="shared" ref="AL810:AM810" si="2948">AL775</f>
        <v>4780</v>
      </c>
      <c r="AM810" s="124">
        <f t="shared" si="2948"/>
        <v>0</v>
      </c>
      <c r="AN810" s="124">
        <f t="shared" si="2883"/>
        <v>0</v>
      </c>
      <c r="AO810" s="115">
        <f t="shared" ref="AO810:AP810" si="2949">AO775</f>
        <v>5723.91</v>
      </c>
      <c r="AP810" s="124">
        <f t="shared" si="2949"/>
        <v>0</v>
      </c>
      <c r="AQ810" s="124">
        <f t="shared" si="2884"/>
        <v>0</v>
      </c>
      <c r="AR810" s="30"/>
    </row>
    <row r="811" spans="1:44" ht="32.25" customHeight="1">
      <c r="A811" s="326" t="s">
        <v>240</v>
      </c>
      <c r="B811" s="327"/>
      <c r="C811" s="327"/>
      <c r="D811" s="327"/>
      <c r="E811" s="327"/>
      <c r="F811" s="327"/>
      <c r="G811" s="327"/>
      <c r="H811" s="327"/>
      <c r="I811" s="327"/>
      <c r="J811" s="327"/>
      <c r="K811" s="327"/>
      <c r="L811" s="327"/>
      <c r="M811" s="327"/>
      <c r="N811" s="327"/>
      <c r="O811" s="327"/>
      <c r="P811" s="327"/>
      <c r="Q811" s="327"/>
      <c r="R811" s="327"/>
      <c r="S811" s="327"/>
      <c r="T811" s="327"/>
      <c r="U811" s="327"/>
      <c r="V811" s="327"/>
      <c r="W811" s="327"/>
      <c r="X811" s="327"/>
      <c r="Y811" s="327"/>
      <c r="Z811" s="327"/>
      <c r="AA811" s="327"/>
      <c r="AB811" s="327"/>
      <c r="AC811" s="327"/>
      <c r="AD811" s="327"/>
      <c r="AE811" s="327"/>
      <c r="AF811" s="327"/>
      <c r="AG811" s="327"/>
      <c r="AH811" s="327"/>
      <c r="AI811" s="327"/>
      <c r="AJ811" s="327"/>
      <c r="AK811" s="327"/>
      <c r="AL811" s="327"/>
      <c r="AM811" s="327"/>
      <c r="AN811" s="327"/>
      <c r="AO811" s="327"/>
      <c r="AP811" s="328"/>
      <c r="AQ811" s="87"/>
      <c r="AR811" s="30"/>
    </row>
    <row r="812" spans="1:44" ht="26.25" customHeight="1">
      <c r="A812" s="369" t="s">
        <v>142</v>
      </c>
      <c r="B812" s="370" t="s">
        <v>143</v>
      </c>
      <c r="C812" s="370" t="s">
        <v>310</v>
      </c>
      <c r="D812" s="28" t="s">
        <v>38</v>
      </c>
      <c r="E812" s="115">
        <f>SUM(E813:E818)</f>
        <v>55404.800000000003</v>
      </c>
      <c r="F812" s="122">
        <f>SUM(F813:F818)</f>
        <v>14864.7</v>
      </c>
      <c r="G812" s="122">
        <f>(F812/E812)*100</f>
        <v>26.829263890493245</v>
      </c>
      <c r="H812" s="115">
        <f>SUM(H813:H818)</f>
        <v>1612.48</v>
      </c>
      <c r="I812" s="122">
        <f>SUM(I813:I818)</f>
        <v>1612.48</v>
      </c>
      <c r="J812" s="122">
        <f>(I812/H812)*100</f>
        <v>100</v>
      </c>
      <c r="K812" s="115">
        <f>SUM(K813:K818)</f>
        <v>5793</v>
      </c>
      <c r="L812" s="122">
        <f>SUM(L813:L818)</f>
        <v>5793</v>
      </c>
      <c r="M812" s="122">
        <f>(L812/K812)*100</f>
        <v>100</v>
      </c>
      <c r="N812" s="115">
        <f>SUM(N813:N818)</f>
        <v>7459.2199999999993</v>
      </c>
      <c r="O812" s="122">
        <f>SUM(O813:O818)</f>
        <v>7459.2199999999993</v>
      </c>
      <c r="P812" s="122">
        <f>(O812/N812)*100</f>
        <v>100</v>
      </c>
      <c r="Q812" s="115">
        <f>SUM(Q813:Q818)</f>
        <v>4790</v>
      </c>
      <c r="R812" s="122">
        <f>SUM(R813:R818)</f>
        <v>0</v>
      </c>
      <c r="S812" s="122">
        <f>(R812/Q812)*100</f>
        <v>0</v>
      </c>
      <c r="T812" s="115">
        <f>SUM(T813:T818)</f>
        <v>5380</v>
      </c>
      <c r="U812" s="122">
        <f>SUM(U813:U818)</f>
        <v>0</v>
      </c>
      <c r="V812" s="122">
        <f>(U812/T812)*100</f>
        <v>0</v>
      </c>
      <c r="W812" s="115">
        <f>SUM(W813:W818)</f>
        <v>4790</v>
      </c>
      <c r="X812" s="122">
        <f>SUM(X813:X818)</f>
        <v>0</v>
      </c>
      <c r="Y812" s="122">
        <f>(X812/W812)*100</f>
        <v>0</v>
      </c>
      <c r="Z812" s="115">
        <f>SUM(Z813:Z818)</f>
        <v>4790</v>
      </c>
      <c r="AA812" s="122">
        <f>SUM(AA813:AA818)</f>
        <v>0</v>
      </c>
      <c r="AB812" s="122">
        <f>(AA812/Z812)*100</f>
        <v>0</v>
      </c>
      <c r="AC812" s="115">
        <f>SUM(AC813:AC818)</f>
        <v>4790</v>
      </c>
      <c r="AD812" s="122">
        <f>SUM(AD813:AD818)</f>
        <v>0</v>
      </c>
      <c r="AE812" s="122">
        <f>(AD812/AC812)*100</f>
        <v>0</v>
      </c>
      <c r="AF812" s="115">
        <f>SUM(AF813:AF818)</f>
        <v>4790</v>
      </c>
      <c r="AG812" s="122">
        <f>SUM(AG813:AG818)</f>
        <v>0</v>
      </c>
      <c r="AH812" s="122">
        <f>(AG812/AF812)*100</f>
        <v>0</v>
      </c>
      <c r="AI812" s="115">
        <f>SUM(AI813:AI818)</f>
        <v>4790</v>
      </c>
      <c r="AJ812" s="122">
        <f>SUM(AJ813:AJ818)</f>
        <v>0</v>
      </c>
      <c r="AK812" s="122">
        <f>(AJ812/AI812)*100</f>
        <v>0</v>
      </c>
      <c r="AL812" s="115">
        <f>SUM(AL813:AL818)</f>
        <v>4115.26</v>
      </c>
      <c r="AM812" s="122">
        <f>SUM(AM813:AM818)</f>
        <v>0</v>
      </c>
      <c r="AN812" s="122">
        <f>(AM812/AL812)*100</f>
        <v>0</v>
      </c>
      <c r="AO812" s="115">
        <f>SUM(AO813:AO818)</f>
        <v>2304.84</v>
      </c>
      <c r="AP812" s="122">
        <f>SUM(AP813:AP818)</f>
        <v>0</v>
      </c>
      <c r="AQ812" s="122">
        <f>(AP812/AO812)*100</f>
        <v>0</v>
      </c>
      <c r="AR812" s="30"/>
    </row>
    <row r="813" spans="1:44" ht="30">
      <c r="A813" s="369"/>
      <c r="B813" s="370"/>
      <c r="C813" s="370"/>
      <c r="D813" s="28" t="s">
        <v>17</v>
      </c>
      <c r="E813" s="115">
        <f>H813+K813+N813+Q813+T813+W813+Z813+AC813+AF813+AI813+AL813+AO813</f>
        <v>0</v>
      </c>
      <c r="F813" s="123">
        <f>I813+L813+O813+R813+U813+X813+AA813+AD813+AG813+AJ813+AM813+AP813</f>
        <v>0</v>
      </c>
      <c r="G813" s="124" t="e">
        <f t="shared" ref="G813:G818" si="2950">(F813/E813)*100</f>
        <v>#DIV/0!</v>
      </c>
      <c r="H813" s="115">
        <f>H820+H827+H834</f>
        <v>0</v>
      </c>
      <c r="I813" s="124">
        <f>I820+I827+I834</f>
        <v>0</v>
      </c>
      <c r="J813" s="124" t="e">
        <f t="shared" ref="J813:J818" si="2951">(I813/H813)*100</f>
        <v>#DIV/0!</v>
      </c>
      <c r="K813" s="115">
        <f>K820+K827+K834</f>
        <v>0</v>
      </c>
      <c r="L813" s="124">
        <f>L820+L827+L834</f>
        <v>0</v>
      </c>
      <c r="M813" s="124" t="e">
        <f t="shared" ref="M813:M818" si="2952">(L813/K813)*100</f>
        <v>#DIV/0!</v>
      </c>
      <c r="N813" s="115">
        <f>N820+N827+N834</f>
        <v>0</v>
      </c>
      <c r="O813" s="124">
        <f>O820+O827+O834</f>
        <v>0</v>
      </c>
      <c r="P813" s="124" t="e">
        <f t="shared" ref="P813:P818" si="2953">(O813/N813)*100</f>
        <v>#DIV/0!</v>
      </c>
      <c r="Q813" s="115">
        <f>Q820+Q827+Q834</f>
        <v>0</v>
      </c>
      <c r="R813" s="124">
        <f>R820+R827+R834</f>
        <v>0</v>
      </c>
      <c r="S813" s="124" t="e">
        <f t="shared" ref="S813:S818" si="2954">(R813/Q813)*100</f>
        <v>#DIV/0!</v>
      </c>
      <c r="T813" s="115">
        <f>T820+T827+T834</f>
        <v>0</v>
      </c>
      <c r="U813" s="124">
        <f>U820+U827+U834</f>
        <v>0</v>
      </c>
      <c r="V813" s="124" t="e">
        <f t="shared" ref="V813:V818" si="2955">(U813/T813)*100</f>
        <v>#DIV/0!</v>
      </c>
      <c r="W813" s="115">
        <f>W820+W827+W834</f>
        <v>0</v>
      </c>
      <c r="X813" s="124">
        <f>X820+X827+X834</f>
        <v>0</v>
      </c>
      <c r="Y813" s="124" t="e">
        <f t="shared" ref="Y813:Y818" si="2956">(X813/W813)*100</f>
        <v>#DIV/0!</v>
      </c>
      <c r="Z813" s="115">
        <f>Z820+Z827+Z834</f>
        <v>0</v>
      </c>
      <c r="AA813" s="124">
        <f>AA820+AA827+AA834</f>
        <v>0</v>
      </c>
      <c r="AB813" s="124" t="e">
        <f t="shared" ref="AB813:AB818" si="2957">(AA813/Z813)*100</f>
        <v>#DIV/0!</v>
      </c>
      <c r="AC813" s="115">
        <f>AC820+AC827+AC834</f>
        <v>0</v>
      </c>
      <c r="AD813" s="124">
        <f>AD820+AD827+AD834</f>
        <v>0</v>
      </c>
      <c r="AE813" s="124" t="e">
        <f t="shared" ref="AE813:AE818" si="2958">(AD813/AC813)*100</f>
        <v>#DIV/0!</v>
      </c>
      <c r="AF813" s="115">
        <f>AF820+AF827+AF834</f>
        <v>0</v>
      </c>
      <c r="AG813" s="124">
        <f>AG820+AG827+AG834</f>
        <v>0</v>
      </c>
      <c r="AH813" s="124" t="e">
        <f t="shared" ref="AH813:AH818" si="2959">(AG813/AF813)*100</f>
        <v>#DIV/0!</v>
      </c>
      <c r="AI813" s="115">
        <f>AI820+AI827+AI834</f>
        <v>0</v>
      </c>
      <c r="AJ813" s="124">
        <f>AJ820+AJ827+AJ834</f>
        <v>0</v>
      </c>
      <c r="AK813" s="124" t="e">
        <f t="shared" ref="AK813:AK818" si="2960">(AJ813/AI813)*100</f>
        <v>#DIV/0!</v>
      </c>
      <c r="AL813" s="115">
        <f>AL820+AL827+AL834</f>
        <v>0</v>
      </c>
      <c r="AM813" s="124">
        <f>AM820+AM827+AM834</f>
        <v>0</v>
      </c>
      <c r="AN813" s="124" t="e">
        <f t="shared" ref="AN813:AN818" si="2961">(AM813/AL813)*100</f>
        <v>#DIV/0!</v>
      </c>
      <c r="AO813" s="115">
        <f>AO820+AO827+AO834</f>
        <v>0</v>
      </c>
      <c r="AP813" s="124">
        <f>AP820+AP827+AP834</f>
        <v>0</v>
      </c>
      <c r="AQ813" s="124" t="e">
        <f t="shared" ref="AQ813:AQ818" si="2962">(AP813/AO813)*100</f>
        <v>#DIV/0!</v>
      </c>
      <c r="AR813" s="30"/>
    </row>
    <row r="814" spans="1:44" ht="45">
      <c r="A814" s="369"/>
      <c r="B814" s="370"/>
      <c r="C814" s="370"/>
      <c r="D814" s="28" t="s">
        <v>18</v>
      </c>
      <c r="E814" s="115">
        <f t="shared" ref="E814:E818" si="2963">H814+K814+N814+Q814+T814+W814+Z814+AC814+AF814+AI814+AL814+AO814</f>
        <v>21641.600000000002</v>
      </c>
      <c r="F814" s="123">
        <f t="shared" ref="F814:F818" si="2964">I814+L814+O814+R814+U814+X814+AA814+AD814+AG814+AJ814+AM814+AP814</f>
        <v>3628.7200000000003</v>
      </c>
      <c r="G814" s="124">
        <f t="shared" si="2950"/>
        <v>16.767336980629896</v>
      </c>
      <c r="H814" s="115">
        <f t="shared" ref="H814:I818" si="2965">H821+H828+H835</f>
        <v>496.07</v>
      </c>
      <c r="I814" s="124">
        <f t="shared" si="2965"/>
        <v>496.07</v>
      </c>
      <c r="J814" s="124">
        <f t="shared" si="2951"/>
        <v>100</v>
      </c>
      <c r="K814" s="115">
        <f t="shared" ref="K814:L814" si="2966">K821+K828+K835</f>
        <v>1801.13</v>
      </c>
      <c r="L814" s="124">
        <f t="shared" si="2966"/>
        <v>1801.13</v>
      </c>
      <c r="M814" s="124">
        <f t="shared" si="2952"/>
        <v>100</v>
      </c>
      <c r="N814" s="115">
        <f t="shared" ref="N814:O814" si="2967">N821+N828+N835</f>
        <v>1331.52</v>
      </c>
      <c r="O814" s="124">
        <f t="shared" si="2967"/>
        <v>1331.52</v>
      </c>
      <c r="P814" s="124">
        <f t="shared" si="2953"/>
        <v>100</v>
      </c>
      <c r="Q814" s="115">
        <f t="shared" ref="Q814:R814" si="2968">Q821+Q828+Q835</f>
        <v>1930</v>
      </c>
      <c r="R814" s="124">
        <f t="shared" si="2968"/>
        <v>0</v>
      </c>
      <c r="S814" s="124">
        <f t="shared" si="2954"/>
        <v>0</v>
      </c>
      <c r="T814" s="115">
        <f t="shared" ref="T814:U814" si="2969">T821+T828+T835</f>
        <v>2520</v>
      </c>
      <c r="U814" s="124">
        <f t="shared" si="2969"/>
        <v>0</v>
      </c>
      <c r="V814" s="124">
        <f t="shared" si="2955"/>
        <v>0</v>
      </c>
      <c r="W814" s="115">
        <f t="shared" ref="W814:X814" si="2970">W821+W828+W835</f>
        <v>1930</v>
      </c>
      <c r="X814" s="124">
        <f t="shared" si="2970"/>
        <v>0</v>
      </c>
      <c r="Y814" s="124">
        <f t="shared" si="2956"/>
        <v>0</v>
      </c>
      <c r="Z814" s="115">
        <f t="shared" ref="Z814:AA814" si="2971">Z821+Z828+Z835</f>
        <v>1930</v>
      </c>
      <c r="AA814" s="124">
        <f t="shared" si="2971"/>
        <v>0</v>
      </c>
      <c r="AB814" s="124">
        <f t="shared" si="2957"/>
        <v>0</v>
      </c>
      <c r="AC814" s="115">
        <f t="shared" ref="AC814:AD814" si="2972">AC821+AC828+AC835</f>
        <v>1930</v>
      </c>
      <c r="AD814" s="124">
        <f t="shared" si="2972"/>
        <v>0</v>
      </c>
      <c r="AE814" s="124">
        <f t="shared" si="2958"/>
        <v>0</v>
      </c>
      <c r="AF814" s="115">
        <f t="shared" ref="AF814:AG814" si="2973">AF821+AF828+AF835</f>
        <v>1930</v>
      </c>
      <c r="AG814" s="124">
        <f t="shared" si="2973"/>
        <v>0</v>
      </c>
      <c r="AH814" s="124">
        <f t="shared" si="2959"/>
        <v>0</v>
      </c>
      <c r="AI814" s="115">
        <f t="shared" ref="AI814:AJ814" si="2974">AI821+AI828+AI835</f>
        <v>1930</v>
      </c>
      <c r="AJ814" s="124">
        <f t="shared" si="2974"/>
        <v>0</v>
      </c>
      <c r="AK814" s="124">
        <f t="shared" si="2960"/>
        <v>0</v>
      </c>
      <c r="AL814" s="115">
        <f t="shared" ref="AL814:AM814" si="2975">AL821+AL828+AL835</f>
        <v>1930</v>
      </c>
      <c r="AM814" s="124">
        <f t="shared" si="2975"/>
        <v>0</v>
      </c>
      <c r="AN814" s="124">
        <f t="shared" si="2961"/>
        <v>0</v>
      </c>
      <c r="AO814" s="115">
        <f t="shared" ref="AO814:AP814" si="2976">AO821+AO828+AO835</f>
        <v>1982.88</v>
      </c>
      <c r="AP814" s="124">
        <f t="shared" si="2976"/>
        <v>0</v>
      </c>
      <c r="AQ814" s="124">
        <f t="shared" si="2962"/>
        <v>0</v>
      </c>
      <c r="AR814" s="30"/>
    </row>
    <row r="815" spans="1:44" ht="36" customHeight="1">
      <c r="A815" s="369"/>
      <c r="B815" s="370"/>
      <c r="C815" s="370"/>
      <c r="D815" s="28" t="s">
        <v>26</v>
      </c>
      <c r="E815" s="115">
        <f t="shared" si="2963"/>
        <v>33763.199999999997</v>
      </c>
      <c r="F815" s="123">
        <f t="shared" si="2964"/>
        <v>11235.98</v>
      </c>
      <c r="G815" s="124">
        <f t="shared" si="2950"/>
        <v>33.27877689318548</v>
      </c>
      <c r="H815" s="115">
        <f t="shared" si="2965"/>
        <v>1116.4100000000001</v>
      </c>
      <c r="I815" s="124">
        <f t="shared" si="2965"/>
        <v>1116.4100000000001</v>
      </c>
      <c r="J815" s="124">
        <f t="shared" si="2951"/>
        <v>100</v>
      </c>
      <c r="K815" s="115">
        <f t="shared" ref="K815:L815" si="2977">K822+K829+K836</f>
        <v>3991.8700000000003</v>
      </c>
      <c r="L815" s="124">
        <f t="shared" si="2977"/>
        <v>3991.8700000000003</v>
      </c>
      <c r="M815" s="124">
        <f t="shared" si="2952"/>
        <v>100</v>
      </c>
      <c r="N815" s="115">
        <f t="shared" ref="N815:O815" si="2978">N822+N829+N836</f>
        <v>6127.7</v>
      </c>
      <c r="O815" s="124">
        <f t="shared" si="2978"/>
        <v>6127.7</v>
      </c>
      <c r="P815" s="124">
        <f t="shared" si="2953"/>
        <v>100</v>
      </c>
      <c r="Q815" s="115">
        <f t="shared" ref="Q815:R815" si="2979">Q822+Q829+Q836</f>
        <v>2860</v>
      </c>
      <c r="R815" s="124">
        <f t="shared" si="2979"/>
        <v>0</v>
      </c>
      <c r="S815" s="124">
        <f t="shared" si="2954"/>
        <v>0</v>
      </c>
      <c r="T815" s="115">
        <f t="shared" ref="T815:U815" si="2980">T822+T829+T836</f>
        <v>2860</v>
      </c>
      <c r="U815" s="124">
        <f t="shared" si="2980"/>
        <v>0</v>
      </c>
      <c r="V815" s="124">
        <f t="shared" si="2955"/>
        <v>0</v>
      </c>
      <c r="W815" s="115">
        <f t="shared" ref="W815:X815" si="2981">W822+W829+W836</f>
        <v>2860</v>
      </c>
      <c r="X815" s="124">
        <f t="shared" si="2981"/>
        <v>0</v>
      </c>
      <c r="Y815" s="124">
        <f t="shared" si="2956"/>
        <v>0</v>
      </c>
      <c r="Z815" s="115">
        <f t="shared" ref="Z815:AA815" si="2982">Z822+Z829+Z836</f>
        <v>2860</v>
      </c>
      <c r="AA815" s="124">
        <f t="shared" si="2982"/>
        <v>0</v>
      </c>
      <c r="AB815" s="124">
        <f t="shared" si="2957"/>
        <v>0</v>
      </c>
      <c r="AC815" s="115">
        <f t="shared" ref="AC815:AD815" si="2983">AC822+AC829+AC836</f>
        <v>2860</v>
      </c>
      <c r="AD815" s="124">
        <f t="shared" si="2983"/>
        <v>0</v>
      </c>
      <c r="AE815" s="124">
        <f t="shared" si="2958"/>
        <v>0</v>
      </c>
      <c r="AF815" s="115">
        <f t="shared" ref="AF815:AG815" si="2984">AF822+AF829+AF836</f>
        <v>2860</v>
      </c>
      <c r="AG815" s="124">
        <f t="shared" si="2984"/>
        <v>0</v>
      </c>
      <c r="AH815" s="124">
        <f t="shared" si="2959"/>
        <v>0</v>
      </c>
      <c r="AI815" s="115">
        <f t="shared" ref="AI815:AJ815" si="2985">AI822+AI829+AI836</f>
        <v>2860</v>
      </c>
      <c r="AJ815" s="124">
        <f t="shared" si="2985"/>
        <v>0</v>
      </c>
      <c r="AK815" s="124">
        <f t="shared" si="2960"/>
        <v>0</v>
      </c>
      <c r="AL815" s="115">
        <f t="shared" ref="AL815:AM815" si="2986">AL822+AL829+AL836</f>
        <v>2185.2600000000002</v>
      </c>
      <c r="AM815" s="124">
        <f t="shared" si="2986"/>
        <v>0</v>
      </c>
      <c r="AN815" s="124">
        <f t="shared" si="2961"/>
        <v>0</v>
      </c>
      <c r="AO815" s="115">
        <f t="shared" ref="AO815:AP815" si="2987">AO822+AO829+AO836</f>
        <v>321.95999999999998</v>
      </c>
      <c r="AP815" s="124">
        <f t="shared" si="2987"/>
        <v>0</v>
      </c>
      <c r="AQ815" s="124">
        <f t="shared" si="2962"/>
        <v>0</v>
      </c>
      <c r="AR815" s="30"/>
    </row>
    <row r="816" spans="1:44" ht="78.75" customHeight="1">
      <c r="A816" s="369"/>
      <c r="B816" s="370"/>
      <c r="C816" s="370"/>
      <c r="D816" s="101" t="s">
        <v>440</v>
      </c>
      <c r="E816" s="115">
        <f t="shared" si="2963"/>
        <v>0</v>
      </c>
      <c r="F816" s="123">
        <f t="shared" si="2964"/>
        <v>0</v>
      </c>
      <c r="G816" s="124" t="e">
        <f t="shared" si="2950"/>
        <v>#DIV/0!</v>
      </c>
      <c r="H816" s="115">
        <f t="shared" si="2965"/>
        <v>0</v>
      </c>
      <c r="I816" s="124">
        <f t="shared" si="2965"/>
        <v>0</v>
      </c>
      <c r="J816" s="124" t="e">
        <f t="shared" si="2951"/>
        <v>#DIV/0!</v>
      </c>
      <c r="K816" s="115">
        <f t="shared" ref="K816:L816" si="2988">K823+K830+K837</f>
        <v>0</v>
      </c>
      <c r="L816" s="124">
        <f t="shared" si="2988"/>
        <v>0</v>
      </c>
      <c r="M816" s="124" t="e">
        <f t="shared" si="2952"/>
        <v>#DIV/0!</v>
      </c>
      <c r="N816" s="115">
        <f t="shared" ref="N816:O816" si="2989">N823+N830+N837</f>
        <v>0</v>
      </c>
      <c r="O816" s="124">
        <f t="shared" si="2989"/>
        <v>0</v>
      </c>
      <c r="P816" s="124" t="e">
        <f t="shared" si="2953"/>
        <v>#DIV/0!</v>
      </c>
      <c r="Q816" s="115">
        <f t="shared" ref="Q816:R816" si="2990">Q823+Q830+Q837</f>
        <v>0</v>
      </c>
      <c r="R816" s="124">
        <f t="shared" si="2990"/>
        <v>0</v>
      </c>
      <c r="S816" s="124" t="e">
        <f t="shared" si="2954"/>
        <v>#DIV/0!</v>
      </c>
      <c r="T816" s="115">
        <f t="shared" ref="T816:U816" si="2991">T823+T830+T837</f>
        <v>0</v>
      </c>
      <c r="U816" s="124">
        <f t="shared" si="2991"/>
        <v>0</v>
      </c>
      <c r="V816" s="124" t="e">
        <f t="shared" si="2955"/>
        <v>#DIV/0!</v>
      </c>
      <c r="W816" s="115">
        <f t="shared" ref="W816:X816" si="2992">W823+W830+W837</f>
        <v>0</v>
      </c>
      <c r="X816" s="124">
        <f t="shared" si="2992"/>
        <v>0</v>
      </c>
      <c r="Y816" s="124" t="e">
        <f t="shared" si="2956"/>
        <v>#DIV/0!</v>
      </c>
      <c r="Z816" s="115">
        <f t="shared" ref="Z816:AA816" si="2993">Z823+Z830+Z837</f>
        <v>0</v>
      </c>
      <c r="AA816" s="124">
        <f t="shared" si="2993"/>
        <v>0</v>
      </c>
      <c r="AB816" s="124" t="e">
        <f t="shared" si="2957"/>
        <v>#DIV/0!</v>
      </c>
      <c r="AC816" s="115">
        <f t="shared" ref="AC816:AD816" si="2994">AC823+AC830+AC837</f>
        <v>0</v>
      </c>
      <c r="AD816" s="124">
        <f t="shared" si="2994"/>
        <v>0</v>
      </c>
      <c r="AE816" s="124" t="e">
        <f t="shared" si="2958"/>
        <v>#DIV/0!</v>
      </c>
      <c r="AF816" s="115">
        <f t="shared" ref="AF816:AG816" si="2995">AF823+AF830+AF837</f>
        <v>0</v>
      </c>
      <c r="AG816" s="124">
        <f t="shared" si="2995"/>
        <v>0</v>
      </c>
      <c r="AH816" s="124" t="e">
        <f t="shared" si="2959"/>
        <v>#DIV/0!</v>
      </c>
      <c r="AI816" s="115">
        <f t="shared" ref="AI816:AJ816" si="2996">AI823+AI830+AI837</f>
        <v>0</v>
      </c>
      <c r="AJ816" s="124">
        <f t="shared" si="2996"/>
        <v>0</v>
      </c>
      <c r="AK816" s="124" t="e">
        <f t="shared" si="2960"/>
        <v>#DIV/0!</v>
      </c>
      <c r="AL816" s="115">
        <f t="shared" ref="AL816:AM816" si="2997">AL823+AL830+AL837</f>
        <v>0</v>
      </c>
      <c r="AM816" s="124">
        <f t="shared" si="2997"/>
        <v>0</v>
      </c>
      <c r="AN816" s="124" t="e">
        <f t="shared" si="2961"/>
        <v>#DIV/0!</v>
      </c>
      <c r="AO816" s="115">
        <f t="shared" ref="AO816:AP816" si="2998">AO823+AO830+AO837</f>
        <v>0</v>
      </c>
      <c r="AP816" s="124">
        <f t="shared" si="2998"/>
        <v>0</v>
      </c>
      <c r="AQ816" s="124" t="e">
        <f t="shared" si="2962"/>
        <v>#DIV/0!</v>
      </c>
      <c r="AR816" s="30"/>
    </row>
    <row r="817" spans="1:44" ht="36" customHeight="1">
      <c r="A817" s="369"/>
      <c r="B817" s="370"/>
      <c r="C817" s="370"/>
      <c r="D817" s="28" t="s">
        <v>41</v>
      </c>
      <c r="E817" s="115">
        <f t="shared" si="2963"/>
        <v>0</v>
      </c>
      <c r="F817" s="123">
        <f t="shared" si="2964"/>
        <v>0</v>
      </c>
      <c r="G817" s="124" t="e">
        <f t="shared" si="2950"/>
        <v>#DIV/0!</v>
      </c>
      <c r="H817" s="115">
        <f t="shared" si="2965"/>
        <v>0</v>
      </c>
      <c r="I817" s="124">
        <f t="shared" si="2965"/>
        <v>0</v>
      </c>
      <c r="J817" s="124" t="e">
        <f t="shared" si="2951"/>
        <v>#DIV/0!</v>
      </c>
      <c r="K817" s="115">
        <f t="shared" ref="K817:L817" si="2999">K824+K831+K838</f>
        <v>0</v>
      </c>
      <c r="L817" s="124">
        <f t="shared" si="2999"/>
        <v>0</v>
      </c>
      <c r="M817" s="124" t="e">
        <f t="shared" si="2952"/>
        <v>#DIV/0!</v>
      </c>
      <c r="N817" s="115">
        <f t="shared" ref="N817:O817" si="3000">N824+N831+N838</f>
        <v>0</v>
      </c>
      <c r="O817" s="124">
        <f t="shared" si="3000"/>
        <v>0</v>
      </c>
      <c r="P817" s="124" t="e">
        <f t="shared" si="2953"/>
        <v>#DIV/0!</v>
      </c>
      <c r="Q817" s="115">
        <f t="shared" ref="Q817:R817" si="3001">Q824+Q831+Q838</f>
        <v>0</v>
      </c>
      <c r="R817" s="124">
        <f t="shared" si="3001"/>
        <v>0</v>
      </c>
      <c r="S817" s="124" t="e">
        <f t="shared" si="2954"/>
        <v>#DIV/0!</v>
      </c>
      <c r="T817" s="115">
        <f t="shared" ref="T817:U817" si="3002">T824+T831+T838</f>
        <v>0</v>
      </c>
      <c r="U817" s="124">
        <f t="shared" si="3002"/>
        <v>0</v>
      </c>
      <c r="V817" s="124" t="e">
        <f t="shared" si="2955"/>
        <v>#DIV/0!</v>
      </c>
      <c r="W817" s="115">
        <f t="shared" ref="W817:X817" si="3003">W824+W831+W838</f>
        <v>0</v>
      </c>
      <c r="X817" s="124">
        <f t="shared" si="3003"/>
        <v>0</v>
      </c>
      <c r="Y817" s="124" t="e">
        <f t="shared" si="2956"/>
        <v>#DIV/0!</v>
      </c>
      <c r="Z817" s="115">
        <f t="shared" ref="Z817:AA817" si="3004">Z824+Z831+Z838</f>
        <v>0</v>
      </c>
      <c r="AA817" s="124">
        <f t="shared" si="3004"/>
        <v>0</v>
      </c>
      <c r="AB817" s="124" t="e">
        <f t="shared" si="2957"/>
        <v>#DIV/0!</v>
      </c>
      <c r="AC817" s="115">
        <f t="shared" ref="AC817:AD817" si="3005">AC824+AC831+AC838</f>
        <v>0</v>
      </c>
      <c r="AD817" s="124">
        <f t="shared" si="3005"/>
        <v>0</v>
      </c>
      <c r="AE817" s="124" t="e">
        <f t="shared" si="2958"/>
        <v>#DIV/0!</v>
      </c>
      <c r="AF817" s="115">
        <f t="shared" ref="AF817:AG817" si="3006">AF824+AF831+AF838</f>
        <v>0</v>
      </c>
      <c r="AG817" s="124">
        <f t="shared" si="3006"/>
        <v>0</v>
      </c>
      <c r="AH817" s="124" t="e">
        <f t="shared" si="2959"/>
        <v>#DIV/0!</v>
      </c>
      <c r="AI817" s="115">
        <f t="shared" ref="AI817:AJ817" si="3007">AI824+AI831+AI838</f>
        <v>0</v>
      </c>
      <c r="AJ817" s="124">
        <f t="shared" si="3007"/>
        <v>0</v>
      </c>
      <c r="AK817" s="124" t="e">
        <f t="shared" si="2960"/>
        <v>#DIV/0!</v>
      </c>
      <c r="AL817" s="115">
        <f t="shared" ref="AL817:AM817" si="3008">AL824+AL831+AL838</f>
        <v>0</v>
      </c>
      <c r="AM817" s="124">
        <f t="shared" si="3008"/>
        <v>0</v>
      </c>
      <c r="AN817" s="124" t="e">
        <f t="shared" si="2961"/>
        <v>#DIV/0!</v>
      </c>
      <c r="AO817" s="115">
        <f t="shared" ref="AO817:AP817" si="3009">AO824+AO831+AO838</f>
        <v>0</v>
      </c>
      <c r="AP817" s="124">
        <f t="shared" si="3009"/>
        <v>0</v>
      </c>
      <c r="AQ817" s="124" t="e">
        <f t="shared" si="2962"/>
        <v>#DIV/0!</v>
      </c>
      <c r="AR817" s="30"/>
    </row>
    <row r="818" spans="1:44" ht="45">
      <c r="A818" s="369"/>
      <c r="B818" s="370"/>
      <c r="C818" s="370"/>
      <c r="D818" s="28" t="s">
        <v>33</v>
      </c>
      <c r="E818" s="115">
        <f t="shared" si="2963"/>
        <v>0</v>
      </c>
      <c r="F818" s="123">
        <f t="shared" si="2964"/>
        <v>0</v>
      </c>
      <c r="G818" s="124" t="e">
        <f t="shared" si="2950"/>
        <v>#DIV/0!</v>
      </c>
      <c r="H818" s="115">
        <f t="shared" si="2965"/>
        <v>0</v>
      </c>
      <c r="I818" s="124">
        <f t="shared" si="2965"/>
        <v>0</v>
      </c>
      <c r="J818" s="124" t="e">
        <f t="shared" si="2951"/>
        <v>#DIV/0!</v>
      </c>
      <c r="K818" s="115">
        <f t="shared" ref="K818:L818" si="3010">K825+K832+K839</f>
        <v>0</v>
      </c>
      <c r="L818" s="124">
        <f t="shared" si="3010"/>
        <v>0</v>
      </c>
      <c r="M818" s="124" t="e">
        <f t="shared" si="2952"/>
        <v>#DIV/0!</v>
      </c>
      <c r="N818" s="115">
        <f t="shared" ref="N818:O818" si="3011">N825+N832+N839</f>
        <v>0</v>
      </c>
      <c r="O818" s="124">
        <f t="shared" si="3011"/>
        <v>0</v>
      </c>
      <c r="P818" s="124" t="e">
        <f t="shared" si="2953"/>
        <v>#DIV/0!</v>
      </c>
      <c r="Q818" s="115">
        <f t="shared" ref="Q818:R818" si="3012">Q825+Q832+Q839</f>
        <v>0</v>
      </c>
      <c r="R818" s="124">
        <f t="shared" si="3012"/>
        <v>0</v>
      </c>
      <c r="S818" s="124" t="e">
        <f t="shared" si="2954"/>
        <v>#DIV/0!</v>
      </c>
      <c r="T818" s="115">
        <f t="shared" ref="T818:U818" si="3013">T825+T832+T839</f>
        <v>0</v>
      </c>
      <c r="U818" s="124">
        <f t="shared" si="3013"/>
        <v>0</v>
      </c>
      <c r="V818" s="124" t="e">
        <f t="shared" si="2955"/>
        <v>#DIV/0!</v>
      </c>
      <c r="W818" s="115">
        <f t="shared" ref="W818:X818" si="3014">W825+W832+W839</f>
        <v>0</v>
      </c>
      <c r="X818" s="124">
        <f t="shared" si="3014"/>
        <v>0</v>
      </c>
      <c r="Y818" s="124" t="e">
        <f t="shared" si="2956"/>
        <v>#DIV/0!</v>
      </c>
      <c r="Z818" s="115">
        <f t="shared" ref="Z818:AA818" si="3015">Z825+Z832+Z839</f>
        <v>0</v>
      </c>
      <c r="AA818" s="124">
        <f t="shared" si="3015"/>
        <v>0</v>
      </c>
      <c r="AB818" s="124" t="e">
        <f t="shared" si="2957"/>
        <v>#DIV/0!</v>
      </c>
      <c r="AC818" s="115">
        <f t="shared" ref="AC818:AD818" si="3016">AC825+AC832+AC839</f>
        <v>0</v>
      </c>
      <c r="AD818" s="124">
        <f t="shared" si="3016"/>
        <v>0</v>
      </c>
      <c r="AE818" s="124" t="e">
        <f t="shared" si="2958"/>
        <v>#DIV/0!</v>
      </c>
      <c r="AF818" s="115">
        <f t="shared" ref="AF818:AG818" si="3017">AF825+AF832+AF839</f>
        <v>0</v>
      </c>
      <c r="AG818" s="124">
        <f t="shared" si="3017"/>
        <v>0</v>
      </c>
      <c r="AH818" s="124" t="e">
        <f t="shared" si="2959"/>
        <v>#DIV/0!</v>
      </c>
      <c r="AI818" s="115">
        <f t="shared" ref="AI818:AJ818" si="3018">AI825+AI832+AI839</f>
        <v>0</v>
      </c>
      <c r="AJ818" s="124">
        <f t="shared" si="3018"/>
        <v>0</v>
      </c>
      <c r="AK818" s="124" t="e">
        <f t="shared" si="2960"/>
        <v>#DIV/0!</v>
      </c>
      <c r="AL818" s="115">
        <f t="shared" ref="AL818:AM818" si="3019">AL825+AL832+AL839</f>
        <v>0</v>
      </c>
      <c r="AM818" s="124">
        <f t="shared" si="3019"/>
        <v>0</v>
      </c>
      <c r="AN818" s="124" t="e">
        <f t="shared" si="2961"/>
        <v>#DIV/0!</v>
      </c>
      <c r="AO818" s="115">
        <f t="shared" ref="AO818:AP818" si="3020">AO825+AO832+AO839</f>
        <v>0</v>
      </c>
      <c r="AP818" s="124">
        <f t="shared" si="3020"/>
        <v>0</v>
      </c>
      <c r="AQ818" s="124" t="e">
        <f t="shared" si="2962"/>
        <v>#DIV/0!</v>
      </c>
      <c r="AR818" s="30"/>
    </row>
    <row r="819" spans="1:44" ht="27.75" customHeight="1">
      <c r="A819" s="367" t="s">
        <v>144</v>
      </c>
      <c r="B819" s="325" t="s">
        <v>127</v>
      </c>
      <c r="C819" s="325" t="s">
        <v>310</v>
      </c>
      <c r="D819" s="32" t="s">
        <v>38</v>
      </c>
      <c r="E819" s="115">
        <f>SUM(E820:E825)</f>
        <v>50651</v>
      </c>
      <c r="F819" s="122">
        <f>SUM(F820:F825)</f>
        <v>13872.86</v>
      </c>
      <c r="G819" s="122">
        <f>(F819/E819)*100</f>
        <v>27.389113739116699</v>
      </c>
      <c r="H819" s="115">
        <f>SUM(H820:H825)</f>
        <v>1422.79</v>
      </c>
      <c r="I819" s="122">
        <f>SUM(I820:I825)</f>
        <v>1422.79</v>
      </c>
      <c r="J819" s="122">
        <f>(I819/H819)*100</f>
        <v>100</v>
      </c>
      <c r="K819" s="115">
        <f>SUM(K820:K825)</f>
        <v>5537.26</v>
      </c>
      <c r="L819" s="122">
        <f>SUM(L820:L825)</f>
        <v>5537.26</v>
      </c>
      <c r="M819" s="122">
        <f>(L819/K819)*100</f>
        <v>100</v>
      </c>
      <c r="N819" s="115">
        <f>SUM(N820:N825)</f>
        <v>6912.8099999999995</v>
      </c>
      <c r="O819" s="122">
        <f>SUM(O820:O825)</f>
        <v>6912.8099999999995</v>
      </c>
      <c r="P819" s="122">
        <f>(O819/N819)*100</f>
        <v>100</v>
      </c>
      <c r="Q819" s="115">
        <f>SUM(Q820:Q825)</f>
        <v>4360</v>
      </c>
      <c r="R819" s="122">
        <f>SUM(R820:R825)</f>
        <v>0</v>
      </c>
      <c r="S819" s="122">
        <f>(R819/Q819)*100</f>
        <v>0</v>
      </c>
      <c r="T819" s="115">
        <f>SUM(T820:T825)</f>
        <v>4950</v>
      </c>
      <c r="U819" s="122">
        <f>SUM(U820:U825)</f>
        <v>0</v>
      </c>
      <c r="V819" s="122">
        <f>(U819/T819)*100</f>
        <v>0</v>
      </c>
      <c r="W819" s="115">
        <f>SUM(W820:W825)</f>
        <v>4360</v>
      </c>
      <c r="X819" s="122">
        <f>SUM(X820:X825)</f>
        <v>0</v>
      </c>
      <c r="Y819" s="122">
        <f>(X819/W819)*100</f>
        <v>0</v>
      </c>
      <c r="Z819" s="115">
        <f>SUM(Z820:Z825)</f>
        <v>4360</v>
      </c>
      <c r="AA819" s="122">
        <f>SUM(AA820:AA825)</f>
        <v>0</v>
      </c>
      <c r="AB819" s="122">
        <f>(AA819/Z819)*100</f>
        <v>0</v>
      </c>
      <c r="AC819" s="115">
        <f>SUM(AC820:AC825)</f>
        <v>4360</v>
      </c>
      <c r="AD819" s="122">
        <f>SUM(AD820:AD825)</f>
        <v>0</v>
      </c>
      <c r="AE819" s="122">
        <f>(AD819/AC819)*100</f>
        <v>0</v>
      </c>
      <c r="AF819" s="115">
        <f>SUM(AF820:AF825)</f>
        <v>4360</v>
      </c>
      <c r="AG819" s="122">
        <f>SUM(AG820:AG825)</f>
        <v>0</v>
      </c>
      <c r="AH819" s="122">
        <f>(AG819/AF819)*100</f>
        <v>0</v>
      </c>
      <c r="AI819" s="115">
        <f>SUM(AI820:AI825)</f>
        <v>4360</v>
      </c>
      <c r="AJ819" s="122">
        <f>SUM(AJ820:AJ825)</f>
        <v>0</v>
      </c>
      <c r="AK819" s="122">
        <f>(AJ819/AI819)*100</f>
        <v>0</v>
      </c>
      <c r="AL819" s="115">
        <f>SUM(AL820:AL825)</f>
        <v>3685.26</v>
      </c>
      <c r="AM819" s="122">
        <f>SUM(AM820:AM825)</f>
        <v>0</v>
      </c>
      <c r="AN819" s="122">
        <f>(AM819/AL819)*100</f>
        <v>0</v>
      </c>
      <c r="AO819" s="115">
        <f>SUM(AO820:AO825)</f>
        <v>1982.88</v>
      </c>
      <c r="AP819" s="122">
        <f>SUM(AP820:AP825)</f>
        <v>0</v>
      </c>
      <c r="AQ819" s="122">
        <f>(AP819/AO819)*100</f>
        <v>0</v>
      </c>
      <c r="AR819" s="30"/>
    </row>
    <row r="820" spans="1:44" ht="30">
      <c r="A820" s="367"/>
      <c r="B820" s="325"/>
      <c r="C820" s="325"/>
      <c r="D820" s="32" t="s">
        <v>17</v>
      </c>
      <c r="E820" s="115">
        <f>H820+K820+N820+Q820+T820+W820+Z820+AC820+AF820+AI820+AL820+AO820</f>
        <v>0</v>
      </c>
      <c r="F820" s="123">
        <f>I820+L820+O820+R820+U820+X820+AA820+AD820+AG820+AJ820+AM820+AP820</f>
        <v>0</v>
      </c>
      <c r="G820" s="124" t="e">
        <f t="shared" ref="G820:G825" si="3021">(F820/E820)*100</f>
        <v>#DIV/0!</v>
      </c>
      <c r="H820" s="115"/>
      <c r="I820" s="123"/>
      <c r="J820" s="124" t="e">
        <f t="shared" ref="J820:J825" si="3022">(I820/H820)*100</f>
        <v>#DIV/0!</v>
      </c>
      <c r="K820" s="115"/>
      <c r="L820" s="123"/>
      <c r="M820" s="124" t="e">
        <f t="shared" ref="M820:M825" si="3023">(L820/K820)*100</f>
        <v>#DIV/0!</v>
      </c>
      <c r="N820" s="115"/>
      <c r="O820" s="123"/>
      <c r="P820" s="124" t="e">
        <f t="shared" ref="P820:P825" si="3024">(O820/N820)*100</f>
        <v>#DIV/0!</v>
      </c>
      <c r="Q820" s="115"/>
      <c r="R820" s="123"/>
      <c r="S820" s="124" t="e">
        <f t="shared" ref="S820:S825" si="3025">(R820/Q820)*100</f>
        <v>#DIV/0!</v>
      </c>
      <c r="T820" s="115"/>
      <c r="U820" s="123"/>
      <c r="V820" s="124" t="e">
        <f t="shared" ref="V820:V825" si="3026">(U820/T820)*100</f>
        <v>#DIV/0!</v>
      </c>
      <c r="W820" s="115"/>
      <c r="X820" s="123"/>
      <c r="Y820" s="124" t="e">
        <f t="shared" ref="Y820:Y825" si="3027">(X820/W820)*100</f>
        <v>#DIV/0!</v>
      </c>
      <c r="Z820" s="115"/>
      <c r="AA820" s="123"/>
      <c r="AB820" s="124" t="e">
        <f t="shared" ref="AB820:AB825" si="3028">(AA820/Z820)*100</f>
        <v>#DIV/0!</v>
      </c>
      <c r="AC820" s="115"/>
      <c r="AD820" s="123"/>
      <c r="AE820" s="124" t="e">
        <f t="shared" ref="AE820:AE825" si="3029">(AD820/AC820)*100</f>
        <v>#DIV/0!</v>
      </c>
      <c r="AF820" s="115"/>
      <c r="AG820" s="123"/>
      <c r="AH820" s="124" t="e">
        <f t="shared" ref="AH820:AH825" si="3030">(AG820/AF820)*100</f>
        <v>#DIV/0!</v>
      </c>
      <c r="AI820" s="115"/>
      <c r="AJ820" s="123"/>
      <c r="AK820" s="124" t="e">
        <f t="shared" ref="AK820:AK825" si="3031">(AJ820/AI820)*100</f>
        <v>#DIV/0!</v>
      </c>
      <c r="AL820" s="115"/>
      <c r="AM820" s="123"/>
      <c r="AN820" s="124" t="e">
        <f t="shared" ref="AN820:AN825" si="3032">(AM820/AL820)*100</f>
        <v>#DIV/0!</v>
      </c>
      <c r="AO820" s="115"/>
      <c r="AP820" s="123"/>
      <c r="AQ820" s="124" t="e">
        <f t="shared" ref="AQ820:AQ825" si="3033">(AP820/AO820)*100</f>
        <v>#DIV/0!</v>
      </c>
      <c r="AR820" s="30"/>
    </row>
    <row r="821" spans="1:44" ht="45">
      <c r="A821" s="367"/>
      <c r="B821" s="325"/>
      <c r="C821" s="325"/>
      <c r="D821" s="32" t="s">
        <v>18</v>
      </c>
      <c r="E821" s="115">
        <f t="shared" ref="E821:E825" si="3034">H821+K821+N821+Q821+T821+W821+Z821+AC821+AF821+AI821+AL821+AO821</f>
        <v>21641.600000000002</v>
      </c>
      <c r="F821" s="123">
        <f t="shared" ref="F821:F825" si="3035">I821+L821+O821+R821+U821+X821+AA821+AD821+AG821+AJ821+AM821+AP821</f>
        <v>3628.7200000000003</v>
      </c>
      <c r="G821" s="124">
        <f t="shared" si="3021"/>
        <v>16.767336980629896</v>
      </c>
      <c r="H821" s="115">
        <v>496.07</v>
      </c>
      <c r="I821" s="123">
        <v>496.07</v>
      </c>
      <c r="J821" s="124">
        <f t="shared" si="3022"/>
        <v>100</v>
      </c>
      <c r="K821" s="115">
        <v>1801.13</v>
      </c>
      <c r="L821" s="123">
        <v>1801.13</v>
      </c>
      <c r="M821" s="124">
        <f t="shared" si="3023"/>
        <v>100</v>
      </c>
      <c r="N821" s="115">
        <v>1331.52</v>
      </c>
      <c r="O821" s="123">
        <v>1331.52</v>
      </c>
      <c r="P821" s="124">
        <f t="shared" si="3024"/>
        <v>100</v>
      </c>
      <c r="Q821" s="115">
        <v>1930</v>
      </c>
      <c r="R821" s="123"/>
      <c r="S821" s="124">
        <f t="shared" si="3025"/>
        <v>0</v>
      </c>
      <c r="T821" s="115">
        <v>2520</v>
      </c>
      <c r="U821" s="123"/>
      <c r="V821" s="124">
        <f t="shared" si="3026"/>
        <v>0</v>
      </c>
      <c r="W821" s="115">
        <v>1930</v>
      </c>
      <c r="X821" s="123"/>
      <c r="Y821" s="124">
        <f t="shared" si="3027"/>
        <v>0</v>
      </c>
      <c r="Z821" s="115">
        <v>1930</v>
      </c>
      <c r="AA821" s="123"/>
      <c r="AB821" s="124">
        <f t="shared" si="3028"/>
        <v>0</v>
      </c>
      <c r="AC821" s="115">
        <v>1930</v>
      </c>
      <c r="AD821" s="123"/>
      <c r="AE821" s="124">
        <f t="shared" si="3029"/>
        <v>0</v>
      </c>
      <c r="AF821" s="115">
        <v>1930</v>
      </c>
      <c r="AG821" s="123"/>
      <c r="AH821" s="124">
        <f t="shared" si="3030"/>
        <v>0</v>
      </c>
      <c r="AI821" s="115">
        <v>1930</v>
      </c>
      <c r="AJ821" s="123"/>
      <c r="AK821" s="124">
        <f t="shared" si="3031"/>
        <v>0</v>
      </c>
      <c r="AL821" s="115">
        <v>1930</v>
      </c>
      <c r="AM821" s="123"/>
      <c r="AN821" s="124">
        <f t="shared" si="3032"/>
        <v>0</v>
      </c>
      <c r="AO821" s="115">
        <v>1982.88</v>
      </c>
      <c r="AP821" s="123"/>
      <c r="AQ821" s="124">
        <f t="shared" si="3033"/>
        <v>0</v>
      </c>
      <c r="AR821" s="30"/>
    </row>
    <row r="822" spans="1:44" ht="33.75" customHeight="1">
      <c r="A822" s="367"/>
      <c r="B822" s="325"/>
      <c r="C822" s="325"/>
      <c r="D822" s="32" t="s">
        <v>26</v>
      </c>
      <c r="E822" s="115">
        <f t="shared" si="3034"/>
        <v>29009.399999999998</v>
      </c>
      <c r="F822" s="123">
        <f t="shared" si="3035"/>
        <v>10244.14</v>
      </c>
      <c r="G822" s="124">
        <f t="shared" si="3021"/>
        <v>35.31317435038298</v>
      </c>
      <c r="H822" s="115">
        <v>926.72</v>
      </c>
      <c r="I822" s="123">
        <v>926.72</v>
      </c>
      <c r="J822" s="124">
        <f t="shared" si="3022"/>
        <v>100</v>
      </c>
      <c r="K822" s="115">
        <v>3736.13</v>
      </c>
      <c r="L822" s="123">
        <v>3736.13</v>
      </c>
      <c r="M822" s="124">
        <f t="shared" si="3023"/>
        <v>100</v>
      </c>
      <c r="N822" s="115">
        <v>5581.29</v>
      </c>
      <c r="O822" s="123">
        <v>5581.29</v>
      </c>
      <c r="P822" s="124">
        <f t="shared" si="3024"/>
        <v>100</v>
      </c>
      <c r="Q822" s="115">
        <v>2430</v>
      </c>
      <c r="R822" s="123"/>
      <c r="S822" s="124">
        <f t="shared" si="3025"/>
        <v>0</v>
      </c>
      <c r="T822" s="115">
        <v>2430</v>
      </c>
      <c r="U822" s="123"/>
      <c r="V822" s="124">
        <f t="shared" si="3026"/>
        <v>0</v>
      </c>
      <c r="W822" s="115">
        <v>2430</v>
      </c>
      <c r="X822" s="123"/>
      <c r="Y822" s="124">
        <f t="shared" si="3027"/>
        <v>0</v>
      </c>
      <c r="Z822" s="115">
        <v>2430</v>
      </c>
      <c r="AA822" s="123"/>
      <c r="AB822" s="124">
        <f t="shared" si="3028"/>
        <v>0</v>
      </c>
      <c r="AC822" s="115">
        <v>2430</v>
      </c>
      <c r="AD822" s="123"/>
      <c r="AE822" s="124">
        <f t="shared" si="3029"/>
        <v>0</v>
      </c>
      <c r="AF822" s="115">
        <v>2430</v>
      </c>
      <c r="AG822" s="123"/>
      <c r="AH822" s="124">
        <f t="shared" si="3030"/>
        <v>0</v>
      </c>
      <c r="AI822" s="115">
        <v>2430</v>
      </c>
      <c r="AJ822" s="123"/>
      <c r="AK822" s="124">
        <f t="shared" si="3031"/>
        <v>0</v>
      </c>
      <c r="AL822" s="115">
        <v>1755.26</v>
      </c>
      <c r="AM822" s="123"/>
      <c r="AN822" s="124">
        <f t="shared" si="3032"/>
        <v>0</v>
      </c>
      <c r="AO822" s="115">
        <v>0</v>
      </c>
      <c r="AP822" s="123"/>
      <c r="AQ822" s="124" t="e">
        <f t="shared" si="3033"/>
        <v>#DIV/0!</v>
      </c>
      <c r="AR822" s="30"/>
    </row>
    <row r="823" spans="1:44" ht="75" customHeight="1">
      <c r="A823" s="367"/>
      <c r="B823" s="325"/>
      <c r="C823" s="325"/>
      <c r="D823" s="101" t="s">
        <v>440</v>
      </c>
      <c r="E823" s="115">
        <f t="shared" si="3034"/>
        <v>0</v>
      </c>
      <c r="F823" s="123">
        <f t="shared" si="3035"/>
        <v>0</v>
      </c>
      <c r="G823" s="124" t="e">
        <f t="shared" si="3021"/>
        <v>#DIV/0!</v>
      </c>
      <c r="H823" s="115"/>
      <c r="I823" s="123"/>
      <c r="J823" s="124" t="e">
        <f t="shared" si="3022"/>
        <v>#DIV/0!</v>
      </c>
      <c r="K823" s="115"/>
      <c r="L823" s="123"/>
      <c r="M823" s="124" t="e">
        <f t="shared" si="3023"/>
        <v>#DIV/0!</v>
      </c>
      <c r="N823" s="115"/>
      <c r="O823" s="123"/>
      <c r="P823" s="124" t="e">
        <f t="shared" si="3024"/>
        <v>#DIV/0!</v>
      </c>
      <c r="Q823" s="115"/>
      <c r="R823" s="123"/>
      <c r="S823" s="124" t="e">
        <f t="shared" si="3025"/>
        <v>#DIV/0!</v>
      </c>
      <c r="T823" s="115"/>
      <c r="U823" s="123"/>
      <c r="V823" s="124" t="e">
        <f t="shared" si="3026"/>
        <v>#DIV/0!</v>
      </c>
      <c r="W823" s="115"/>
      <c r="X823" s="123"/>
      <c r="Y823" s="124" t="e">
        <f t="shared" si="3027"/>
        <v>#DIV/0!</v>
      </c>
      <c r="Z823" s="115"/>
      <c r="AA823" s="123"/>
      <c r="AB823" s="124" t="e">
        <f t="shared" si="3028"/>
        <v>#DIV/0!</v>
      </c>
      <c r="AC823" s="115"/>
      <c r="AD823" s="123"/>
      <c r="AE823" s="124" t="e">
        <f t="shared" si="3029"/>
        <v>#DIV/0!</v>
      </c>
      <c r="AF823" s="115"/>
      <c r="AG823" s="123"/>
      <c r="AH823" s="124" t="e">
        <f t="shared" si="3030"/>
        <v>#DIV/0!</v>
      </c>
      <c r="AI823" s="115"/>
      <c r="AJ823" s="123"/>
      <c r="AK823" s="124" t="e">
        <f t="shared" si="3031"/>
        <v>#DIV/0!</v>
      </c>
      <c r="AL823" s="115"/>
      <c r="AM823" s="123"/>
      <c r="AN823" s="124" t="e">
        <f t="shared" si="3032"/>
        <v>#DIV/0!</v>
      </c>
      <c r="AO823" s="115"/>
      <c r="AP823" s="123"/>
      <c r="AQ823" s="124" t="e">
        <f t="shared" si="3033"/>
        <v>#DIV/0!</v>
      </c>
      <c r="AR823" s="30"/>
    </row>
    <row r="824" spans="1:44" ht="36" customHeight="1">
      <c r="A824" s="367"/>
      <c r="B824" s="325"/>
      <c r="C824" s="325"/>
      <c r="D824" s="32" t="s">
        <v>41</v>
      </c>
      <c r="E824" s="115">
        <f t="shared" si="3034"/>
        <v>0</v>
      </c>
      <c r="F824" s="123">
        <f t="shared" si="3035"/>
        <v>0</v>
      </c>
      <c r="G824" s="124" t="e">
        <f t="shared" si="3021"/>
        <v>#DIV/0!</v>
      </c>
      <c r="H824" s="115"/>
      <c r="I824" s="123"/>
      <c r="J824" s="124" t="e">
        <f t="shared" si="3022"/>
        <v>#DIV/0!</v>
      </c>
      <c r="K824" s="115"/>
      <c r="L824" s="123"/>
      <c r="M824" s="124" t="e">
        <f t="shared" si="3023"/>
        <v>#DIV/0!</v>
      </c>
      <c r="N824" s="115"/>
      <c r="O824" s="123"/>
      <c r="P824" s="124" t="e">
        <f t="shared" si="3024"/>
        <v>#DIV/0!</v>
      </c>
      <c r="Q824" s="115"/>
      <c r="R824" s="123"/>
      <c r="S824" s="124" t="e">
        <f t="shared" si="3025"/>
        <v>#DIV/0!</v>
      </c>
      <c r="T824" s="115"/>
      <c r="U824" s="123"/>
      <c r="V824" s="124" t="e">
        <f t="shared" si="3026"/>
        <v>#DIV/0!</v>
      </c>
      <c r="W824" s="115"/>
      <c r="X824" s="123"/>
      <c r="Y824" s="124" t="e">
        <f t="shared" si="3027"/>
        <v>#DIV/0!</v>
      </c>
      <c r="Z824" s="115"/>
      <c r="AA824" s="123"/>
      <c r="AB824" s="124" t="e">
        <f t="shared" si="3028"/>
        <v>#DIV/0!</v>
      </c>
      <c r="AC824" s="115"/>
      <c r="AD824" s="123"/>
      <c r="AE824" s="124" t="e">
        <f t="shared" si="3029"/>
        <v>#DIV/0!</v>
      </c>
      <c r="AF824" s="115"/>
      <c r="AG824" s="123"/>
      <c r="AH824" s="124" t="e">
        <f t="shared" si="3030"/>
        <v>#DIV/0!</v>
      </c>
      <c r="AI824" s="115"/>
      <c r="AJ824" s="123"/>
      <c r="AK824" s="124" t="e">
        <f t="shared" si="3031"/>
        <v>#DIV/0!</v>
      </c>
      <c r="AL824" s="115"/>
      <c r="AM824" s="123"/>
      <c r="AN824" s="124" t="e">
        <f t="shared" si="3032"/>
        <v>#DIV/0!</v>
      </c>
      <c r="AO824" s="115"/>
      <c r="AP824" s="123"/>
      <c r="AQ824" s="124" t="e">
        <f t="shared" si="3033"/>
        <v>#DIV/0!</v>
      </c>
      <c r="AR824" s="30"/>
    </row>
    <row r="825" spans="1:44" ht="45">
      <c r="A825" s="367"/>
      <c r="B825" s="325"/>
      <c r="C825" s="325"/>
      <c r="D825" s="32" t="s">
        <v>33</v>
      </c>
      <c r="E825" s="115">
        <f t="shared" si="3034"/>
        <v>0</v>
      </c>
      <c r="F825" s="123">
        <f t="shared" si="3035"/>
        <v>0</v>
      </c>
      <c r="G825" s="124" t="e">
        <f t="shared" si="3021"/>
        <v>#DIV/0!</v>
      </c>
      <c r="H825" s="115"/>
      <c r="I825" s="123"/>
      <c r="J825" s="124" t="e">
        <f t="shared" si="3022"/>
        <v>#DIV/0!</v>
      </c>
      <c r="K825" s="115"/>
      <c r="L825" s="123"/>
      <c r="M825" s="124" t="e">
        <f t="shared" si="3023"/>
        <v>#DIV/0!</v>
      </c>
      <c r="N825" s="115"/>
      <c r="O825" s="123"/>
      <c r="P825" s="124" t="e">
        <f t="shared" si="3024"/>
        <v>#DIV/0!</v>
      </c>
      <c r="Q825" s="115"/>
      <c r="R825" s="123"/>
      <c r="S825" s="124" t="e">
        <f t="shared" si="3025"/>
        <v>#DIV/0!</v>
      </c>
      <c r="T825" s="115"/>
      <c r="U825" s="123"/>
      <c r="V825" s="124" t="e">
        <f t="shared" si="3026"/>
        <v>#DIV/0!</v>
      </c>
      <c r="W825" s="115"/>
      <c r="X825" s="123"/>
      <c r="Y825" s="124" t="e">
        <f t="shared" si="3027"/>
        <v>#DIV/0!</v>
      </c>
      <c r="Z825" s="115"/>
      <c r="AA825" s="123"/>
      <c r="AB825" s="124" t="e">
        <f t="shared" si="3028"/>
        <v>#DIV/0!</v>
      </c>
      <c r="AC825" s="115"/>
      <c r="AD825" s="123"/>
      <c r="AE825" s="124" t="e">
        <f t="shared" si="3029"/>
        <v>#DIV/0!</v>
      </c>
      <c r="AF825" s="115"/>
      <c r="AG825" s="123"/>
      <c r="AH825" s="124" t="e">
        <f t="shared" si="3030"/>
        <v>#DIV/0!</v>
      </c>
      <c r="AI825" s="115"/>
      <c r="AJ825" s="123"/>
      <c r="AK825" s="124" t="e">
        <f t="shared" si="3031"/>
        <v>#DIV/0!</v>
      </c>
      <c r="AL825" s="115"/>
      <c r="AM825" s="123"/>
      <c r="AN825" s="124" t="e">
        <f t="shared" si="3032"/>
        <v>#DIV/0!</v>
      </c>
      <c r="AO825" s="115"/>
      <c r="AP825" s="123"/>
      <c r="AQ825" s="124" t="e">
        <f t="shared" si="3033"/>
        <v>#DIV/0!</v>
      </c>
      <c r="AR825" s="30"/>
    </row>
    <row r="826" spans="1:44" ht="26.25" customHeight="1">
      <c r="A826" s="367" t="s">
        <v>145</v>
      </c>
      <c r="B826" s="325" t="s">
        <v>138</v>
      </c>
      <c r="C826" s="325" t="s">
        <v>310</v>
      </c>
      <c r="D826" s="32" t="s">
        <v>38</v>
      </c>
      <c r="E826" s="115">
        <f>SUM(E827:E832)</f>
        <v>200</v>
      </c>
      <c r="F826" s="122">
        <f>SUM(F827:F832)</f>
        <v>59.22</v>
      </c>
      <c r="G826" s="122">
        <f>(F826/E826)*100</f>
        <v>29.609999999999996</v>
      </c>
      <c r="H826" s="115">
        <f>SUM(H827:H832)</f>
        <v>11.77</v>
      </c>
      <c r="I826" s="122">
        <f>SUM(I827:I832)</f>
        <v>11.77</v>
      </c>
      <c r="J826" s="122">
        <f>(I826/H826)*100</f>
        <v>100</v>
      </c>
      <c r="K826" s="115">
        <f>SUM(K827:K832)</f>
        <v>17.53</v>
      </c>
      <c r="L826" s="122">
        <f>SUM(L827:L832)</f>
        <v>17.53</v>
      </c>
      <c r="M826" s="122">
        <f>(L826/K826)*100</f>
        <v>100</v>
      </c>
      <c r="N826" s="115">
        <f>SUM(N827:N832)</f>
        <v>29.92</v>
      </c>
      <c r="O826" s="122">
        <f>SUM(O827:O832)</f>
        <v>29.92</v>
      </c>
      <c r="P826" s="122">
        <f>(O826/N826)*100</f>
        <v>100</v>
      </c>
      <c r="Q826" s="115">
        <f>SUM(Q827:Q832)</f>
        <v>17</v>
      </c>
      <c r="R826" s="122">
        <f>SUM(R827:R832)</f>
        <v>0</v>
      </c>
      <c r="S826" s="122">
        <f>(R826/Q826)*100</f>
        <v>0</v>
      </c>
      <c r="T826" s="115">
        <f>SUM(T827:T832)</f>
        <v>17</v>
      </c>
      <c r="U826" s="122">
        <f>SUM(U827:U832)</f>
        <v>0</v>
      </c>
      <c r="V826" s="122">
        <f>(U826/T826)*100</f>
        <v>0</v>
      </c>
      <c r="W826" s="115">
        <f>SUM(W827:W832)</f>
        <v>17</v>
      </c>
      <c r="X826" s="122">
        <f>SUM(X827:X832)</f>
        <v>0</v>
      </c>
      <c r="Y826" s="122">
        <f>(X826/W826)*100</f>
        <v>0</v>
      </c>
      <c r="Z826" s="115">
        <f>SUM(Z827:Z832)</f>
        <v>17</v>
      </c>
      <c r="AA826" s="122">
        <f>SUM(AA827:AA832)</f>
        <v>0</v>
      </c>
      <c r="AB826" s="122">
        <f>(AA826/Z826)*100</f>
        <v>0</v>
      </c>
      <c r="AC826" s="115">
        <f>SUM(AC827:AC832)</f>
        <v>17</v>
      </c>
      <c r="AD826" s="122">
        <f>SUM(AD827:AD832)</f>
        <v>0</v>
      </c>
      <c r="AE826" s="122">
        <f>(AD826/AC826)*100</f>
        <v>0</v>
      </c>
      <c r="AF826" s="115">
        <f>SUM(AF827:AF832)</f>
        <v>17</v>
      </c>
      <c r="AG826" s="122">
        <f>SUM(AG827:AG832)</f>
        <v>0</v>
      </c>
      <c r="AH826" s="122">
        <f>(AG826/AF826)*100</f>
        <v>0</v>
      </c>
      <c r="AI826" s="115">
        <f>SUM(AI827:AI832)</f>
        <v>17</v>
      </c>
      <c r="AJ826" s="122">
        <f>SUM(AJ827:AJ832)</f>
        <v>0</v>
      </c>
      <c r="AK826" s="122">
        <f>(AJ826/AI826)*100</f>
        <v>0</v>
      </c>
      <c r="AL826" s="115">
        <f>SUM(AL827:AL832)</f>
        <v>17</v>
      </c>
      <c r="AM826" s="122">
        <f>SUM(AM827:AM832)</f>
        <v>0</v>
      </c>
      <c r="AN826" s="122">
        <f>(AM826/AL826)*100</f>
        <v>0</v>
      </c>
      <c r="AO826" s="115">
        <f>SUM(AO827:AO832)</f>
        <v>4.78</v>
      </c>
      <c r="AP826" s="122">
        <f>SUM(AP827:AP832)</f>
        <v>0</v>
      </c>
      <c r="AQ826" s="122">
        <f>(AP826/AO826)*100</f>
        <v>0</v>
      </c>
      <c r="AR826" s="30"/>
    </row>
    <row r="827" spans="1:44" ht="30">
      <c r="A827" s="367"/>
      <c r="B827" s="325"/>
      <c r="C827" s="325"/>
      <c r="D827" s="32" t="s">
        <v>17</v>
      </c>
      <c r="E827" s="115">
        <f>H827+K827+N827+Q827+T827+W827+Z827+AC827+AF827+AI827+AL827+AO827</f>
        <v>0</v>
      </c>
      <c r="F827" s="123">
        <f>I827+L827+O827+R827+U827+X827+AA827+AD827+AG827+AJ827+AM827+AP827</f>
        <v>0</v>
      </c>
      <c r="G827" s="124" t="e">
        <f t="shared" ref="G827:G832" si="3036">(F827/E827)*100</f>
        <v>#DIV/0!</v>
      </c>
      <c r="H827" s="115"/>
      <c r="I827" s="123"/>
      <c r="J827" s="124" t="e">
        <f t="shared" ref="J827:J832" si="3037">(I827/H827)*100</f>
        <v>#DIV/0!</v>
      </c>
      <c r="K827" s="115"/>
      <c r="L827" s="123"/>
      <c r="M827" s="124" t="e">
        <f t="shared" ref="M827:M832" si="3038">(L827/K827)*100</f>
        <v>#DIV/0!</v>
      </c>
      <c r="N827" s="115"/>
      <c r="O827" s="123"/>
      <c r="P827" s="124" t="e">
        <f t="shared" ref="P827:P832" si="3039">(O827/N827)*100</f>
        <v>#DIV/0!</v>
      </c>
      <c r="Q827" s="115"/>
      <c r="R827" s="123"/>
      <c r="S827" s="124" t="e">
        <f t="shared" ref="S827:S832" si="3040">(R827/Q827)*100</f>
        <v>#DIV/0!</v>
      </c>
      <c r="T827" s="115"/>
      <c r="U827" s="123"/>
      <c r="V827" s="124" t="e">
        <f t="shared" ref="V827:V832" si="3041">(U827/T827)*100</f>
        <v>#DIV/0!</v>
      </c>
      <c r="W827" s="115"/>
      <c r="X827" s="123"/>
      <c r="Y827" s="124" t="e">
        <f t="shared" ref="Y827:Y832" si="3042">(X827/W827)*100</f>
        <v>#DIV/0!</v>
      </c>
      <c r="Z827" s="115"/>
      <c r="AA827" s="123"/>
      <c r="AB827" s="124" t="e">
        <f t="shared" ref="AB827:AB832" si="3043">(AA827/Z827)*100</f>
        <v>#DIV/0!</v>
      </c>
      <c r="AC827" s="115"/>
      <c r="AD827" s="123"/>
      <c r="AE827" s="124" t="e">
        <f t="shared" ref="AE827:AE832" si="3044">(AD827/AC827)*100</f>
        <v>#DIV/0!</v>
      </c>
      <c r="AF827" s="115"/>
      <c r="AG827" s="123"/>
      <c r="AH827" s="124" t="e">
        <f t="shared" ref="AH827:AH832" si="3045">(AG827/AF827)*100</f>
        <v>#DIV/0!</v>
      </c>
      <c r="AI827" s="115"/>
      <c r="AJ827" s="123"/>
      <c r="AK827" s="124" t="e">
        <f t="shared" ref="AK827:AK832" si="3046">(AJ827/AI827)*100</f>
        <v>#DIV/0!</v>
      </c>
      <c r="AL827" s="115"/>
      <c r="AM827" s="123"/>
      <c r="AN827" s="124" t="e">
        <f t="shared" ref="AN827:AN832" si="3047">(AM827/AL827)*100</f>
        <v>#DIV/0!</v>
      </c>
      <c r="AO827" s="115"/>
      <c r="AP827" s="123"/>
      <c r="AQ827" s="124" t="e">
        <f t="shared" ref="AQ827:AQ832" si="3048">(AP827/AO827)*100</f>
        <v>#DIV/0!</v>
      </c>
      <c r="AR827" s="30"/>
    </row>
    <row r="828" spans="1:44" ht="45">
      <c r="A828" s="367"/>
      <c r="B828" s="325"/>
      <c r="C828" s="325"/>
      <c r="D828" s="32" t="s">
        <v>18</v>
      </c>
      <c r="E828" s="115">
        <f t="shared" ref="E828:E832" si="3049">H828+K828+N828+Q828+T828+W828+Z828+AC828+AF828+AI828+AL828+AO828</f>
        <v>0</v>
      </c>
      <c r="F828" s="123">
        <f t="shared" ref="F828:F832" si="3050">I828+L828+O828+R828+U828+X828+AA828+AD828+AG828+AJ828+AM828+AP828</f>
        <v>0</v>
      </c>
      <c r="G828" s="124" t="e">
        <f t="shared" si="3036"/>
        <v>#DIV/0!</v>
      </c>
      <c r="H828" s="115"/>
      <c r="I828" s="123"/>
      <c r="J828" s="124" t="e">
        <f t="shared" si="3037"/>
        <v>#DIV/0!</v>
      </c>
      <c r="K828" s="115"/>
      <c r="L828" s="123"/>
      <c r="M828" s="124" t="e">
        <f t="shared" si="3038"/>
        <v>#DIV/0!</v>
      </c>
      <c r="N828" s="115"/>
      <c r="O828" s="123"/>
      <c r="P828" s="124" t="e">
        <f t="shared" si="3039"/>
        <v>#DIV/0!</v>
      </c>
      <c r="Q828" s="115"/>
      <c r="R828" s="123"/>
      <c r="S828" s="124" t="e">
        <f t="shared" si="3040"/>
        <v>#DIV/0!</v>
      </c>
      <c r="T828" s="115"/>
      <c r="U828" s="123"/>
      <c r="V828" s="124" t="e">
        <f t="shared" si="3041"/>
        <v>#DIV/0!</v>
      </c>
      <c r="W828" s="115"/>
      <c r="X828" s="123"/>
      <c r="Y828" s="124" t="e">
        <f t="shared" si="3042"/>
        <v>#DIV/0!</v>
      </c>
      <c r="Z828" s="115"/>
      <c r="AA828" s="123"/>
      <c r="AB828" s="124" t="e">
        <f t="shared" si="3043"/>
        <v>#DIV/0!</v>
      </c>
      <c r="AC828" s="115"/>
      <c r="AD828" s="123"/>
      <c r="AE828" s="124" t="e">
        <f t="shared" si="3044"/>
        <v>#DIV/0!</v>
      </c>
      <c r="AF828" s="115"/>
      <c r="AG828" s="123"/>
      <c r="AH828" s="124" t="e">
        <f t="shared" si="3045"/>
        <v>#DIV/0!</v>
      </c>
      <c r="AI828" s="115"/>
      <c r="AJ828" s="123"/>
      <c r="AK828" s="124" t="e">
        <f t="shared" si="3046"/>
        <v>#DIV/0!</v>
      </c>
      <c r="AL828" s="115"/>
      <c r="AM828" s="123"/>
      <c r="AN828" s="124" t="e">
        <f t="shared" si="3047"/>
        <v>#DIV/0!</v>
      </c>
      <c r="AO828" s="115"/>
      <c r="AP828" s="123"/>
      <c r="AQ828" s="124" t="e">
        <f t="shared" si="3048"/>
        <v>#DIV/0!</v>
      </c>
      <c r="AR828" s="30"/>
    </row>
    <row r="829" spans="1:44" ht="32.25" customHeight="1">
      <c r="A829" s="367"/>
      <c r="B829" s="325"/>
      <c r="C829" s="325"/>
      <c r="D829" s="32" t="s">
        <v>26</v>
      </c>
      <c r="E829" s="115">
        <f t="shared" si="3049"/>
        <v>200</v>
      </c>
      <c r="F829" s="123">
        <f t="shared" si="3050"/>
        <v>59.22</v>
      </c>
      <c r="G829" s="124">
        <f t="shared" si="3036"/>
        <v>29.609999999999996</v>
      </c>
      <c r="H829" s="115">
        <v>11.77</v>
      </c>
      <c r="I829" s="123">
        <v>11.77</v>
      </c>
      <c r="J829" s="124">
        <f t="shared" si="3037"/>
        <v>100</v>
      </c>
      <c r="K829" s="115">
        <v>17.53</v>
      </c>
      <c r="L829" s="123">
        <v>17.53</v>
      </c>
      <c r="M829" s="124">
        <f t="shared" si="3038"/>
        <v>100</v>
      </c>
      <c r="N829" s="115">
        <v>29.92</v>
      </c>
      <c r="O829" s="123">
        <v>29.92</v>
      </c>
      <c r="P829" s="124">
        <f t="shared" si="3039"/>
        <v>100</v>
      </c>
      <c r="Q829" s="115">
        <v>17</v>
      </c>
      <c r="R829" s="123"/>
      <c r="S829" s="124">
        <f t="shared" si="3040"/>
        <v>0</v>
      </c>
      <c r="T829" s="115">
        <v>17</v>
      </c>
      <c r="U829" s="123"/>
      <c r="V829" s="124">
        <f t="shared" si="3041"/>
        <v>0</v>
      </c>
      <c r="W829" s="115">
        <v>17</v>
      </c>
      <c r="X829" s="123"/>
      <c r="Y829" s="124">
        <f t="shared" si="3042"/>
        <v>0</v>
      </c>
      <c r="Z829" s="115">
        <v>17</v>
      </c>
      <c r="AA829" s="123"/>
      <c r="AB829" s="124">
        <f t="shared" si="3043"/>
        <v>0</v>
      </c>
      <c r="AC829" s="115">
        <v>17</v>
      </c>
      <c r="AD829" s="123"/>
      <c r="AE829" s="124">
        <f t="shared" si="3044"/>
        <v>0</v>
      </c>
      <c r="AF829" s="115">
        <v>17</v>
      </c>
      <c r="AG829" s="123"/>
      <c r="AH829" s="124">
        <f t="shared" si="3045"/>
        <v>0</v>
      </c>
      <c r="AI829" s="115">
        <v>17</v>
      </c>
      <c r="AJ829" s="123"/>
      <c r="AK829" s="124">
        <f t="shared" si="3046"/>
        <v>0</v>
      </c>
      <c r="AL829" s="115">
        <v>17</v>
      </c>
      <c r="AM829" s="123"/>
      <c r="AN829" s="124">
        <f t="shared" si="3047"/>
        <v>0</v>
      </c>
      <c r="AO829" s="115">
        <v>4.78</v>
      </c>
      <c r="AP829" s="123"/>
      <c r="AQ829" s="124">
        <f t="shared" si="3048"/>
        <v>0</v>
      </c>
      <c r="AR829" s="30"/>
    </row>
    <row r="830" spans="1:44" ht="81" customHeight="1">
      <c r="A830" s="367"/>
      <c r="B830" s="325"/>
      <c r="C830" s="325"/>
      <c r="D830" s="101" t="s">
        <v>440</v>
      </c>
      <c r="E830" s="115">
        <f t="shared" si="3049"/>
        <v>0</v>
      </c>
      <c r="F830" s="123">
        <f t="shared" si="3050"/>
        <v>0</v>
      </c>
      <c r="G830" s="124" t="e">
        <f t="shared" si="3036"/>
        <v>#DIV/0!</v>
      </c>
      <c r="H830" s="115"/>
      <c r="I830" s="123"/>
      <c r="J830" s="124" t="e">
        <f t="shared" si="3037"/>
        <v>#DIV/0!</v>
      </c>
      <c r="K830" s="115"/>
      <c r="L830" s="123"/>
      <c r="M830" s="124" t="e">
        <f t="shared" si="3038"/>
        <v>#DIV/0!</v>
      </c>
      <c r="N830" s="115"/>
      <c r="O830" s="123"/>
      <c r="P830" s="124" t="e">
        <f t="shared" si="3039"/>
        <v>#DIV/0!</v>
      </c>
      <c r="Q830" s="115"/>
      <c r="R830" s="123"/>
      <c r="S830" s="124" t="e">
        <f t="shared" si="3040"/>
        <v>#DIV/0!</v>
      </c>
      <c r="T830" s="115"/>
      <c r="U830" s="123"/>
      <c r="V830" s="124" t="e">
        <f t="shared" si="3041"/>
        <v>#DIV/0!</v>
      </c>
      <c r="W830" s="115"/>
      <c r="X830" s="123"/>
      <c r="Y830" s="124" t="e">
        <f t="shared" si="3042"/>
        <v>#DIV/0!</v>
      </c>
      <c r="Z830" s="115"/>
      <c r="AA830" s="123"/>
      <c r="AB830" s="124" t="e">
        <f t="shared" si="3043"/>
        <v>#DIV/0!</v>
      </c>
      <c r="AC830" s="115"/>
      <c r="AD830" s="123"/>
      <c r="AE830" s="124" t="e">
        <f t="shared" si="3044"/>
        <v>#DIV/0!</v>
      </c>
      <c r="AF830" s="115"/>
      <c r="AG830" s="123"/>
      <c r="AH830" s="124" t="e">
        <f t="shared" si="3045"/>
        <v>#DIV/0!</v>
      </c>
      <c r="AI830" s="115"/>
      <c r="AJ830" s="123"/>
      <c r="AK830" s="124" t="e">
        <f t="shared" si="3046"/>
        <v>#DIV/0!</v>
      </c>
      <c r="AL830" s="115"/>
      <c r="AM830" s="123"/>
      <c r="AN830" s="124" t="e">
        <f t="shared" si="3047"/>
        <v>#DIV/0!</v>
      </c>
      <c r="AO830" s="115"/>
      <c r="AP830" s="123"/>
      <c r="AQ830" s="124" t="e">
        <f t="shared" si="3048"/>
        <v>#DIV/0!</v>
      </c>
      <c r="AR830" s="30"/>
    </row>
    <row r="831" spans="1:44" ht="32.25" customHeight="1">
      <c r="A831" s="367"/>
      <c r="B831" s="325"/>
      <c r="C831" s="325"/>
      <c r="D831" s="32" t="s">
        <v>41</v>
      </c>
      <c r="E831" s="115">
        <f t="shared" si="3049"/>
        <v>0</v>
      </c>
      <c r="F831" s="123">
        <f t="shared" si="3050"/>
        <v>0</v>
      </c>
      <c r="G831" s="124" t="e">
        <f t="shared" si="3036"/>
        <v>#DIV/0!</v>
      </c>
      <c r="H831" s="115"/>
      <c r="I831" s="123"/>
      <c r="J831" s="124" t="e">
        <f t="shared" si="3037"/>
        <v>#DIV/0!</v>
      </c>
      <c r="K831" s="115"/>
      <c r="L831" s="123"/>
      <c r="M831" s="124" t="e">
        <f t="shared" si="3038"/>
        <v>#DIV/0!</v>
      </c>
      <c r="N831" s="115"/>
      <c r="O831" s="123"/>
      <c r="P831" s="124" t="e">
        <f t="shared" si="3039"/>
        <v>#DIV/0!</v>
      </c>
      <c r="Q831" s="115"/>
      <c r="R831" s="123"/>
      <c r="S831" s="124" t="e">
        <f t="shared" si="3040"/>
        <v>#DIV/0!</v>
      </c>
      <c r="T831" s="115"/>
      <c r="U831" s="123"/>
      <c r="V831" s="124" t="e">
        <f t="shared" si="3041"/>
        <v>#DIV/0!</v>
      </c>
      <c r="W831" s="115"/>
      <c r="X831" s="123"/>
      <c r="Y831" s="124" t="e">
        <f t="shared" si="3042"/>
        <v>#DIV/0!</v>
      </c>
      <c r="Z831" s="115"/>
      <c r="AA831" s="123"/>
      <c r="AB831" s="124" t="e">
        <f t="shared" si="3043"/>
        <v>#DIV/0!</v>
      </c>
      <c r="AC831" s="115"/>
      <c r="AD831" s="123"/>
      <c r="AE831" s="124" t="e">
        <f t="shared" si="3044"/>
        <v>#DIV/0!</v>
      </c>
      <c r="AF831" s="115"/>
      <c r="AG831" s="123"/>
      <c r="AH831" s="124" t="e">
        <f t="shared" si="3045"/>
        <v>#DIV/0!</v>
      </c>
      <c r="AI831" s="115"/>
      <c r="AJ831" s="123"/>
      <c r="AK831" s="124" t="e">
        <f t="shared" si="3046"/>
        <v>#DIV/0!</v>
      </c>
      <c r="AL831" s="115"/>
      <c r="AM831" s="123"/>
      <c r="AN831" s="124" t="e">
        <f t="shared" si="3047"/>
        <v>#DIV/0!</v>
      </c>
      <c r="AO831" s="115"/>
      <c r="AP831" s="123"/>
      <c r="AQ831" s="124" t="e">
        <f t="shared" si="3048"/>
        <v>#DIV/0!</v>
      </c>
      <c r="AR831" s="30"/>
    </row>
    <row r="832" spans="1:44" ht="45">
      <c r="A832" s="367"/>
      <c r="B832" s="325"/>
      <c r="C832" s="325"/>
      <c r="D832" s="32" t="s">
        <v>33</v>
      </c>
      <c r="E832" s="115">
        <f t="shared" si="3049"/>
        <v>0</v>
      </c>
      <c r="F832" s="123">
        <f t="shared" si="3050"/>
        <v>0</v>
      </c>
      <c r="G832" s="124" t="e">
        <f t="shared" si="3036"/>
        <v>#DIV/0!</v>
      </c>
      <c r="H832" s="115"/>
      <c r="I832" s="123"/>
      <c r="J832" s="124" t="e">
        <f t="shared" si="3037"/>
        <v>#DIV/0!</v>
      </c>
      <c r="K832" s="115"/>
      <c r="L832" s="123"/>
      <c r="M832" s="124" t="e">
        <f t="shared" si="3038"/>
        <v>#DIV/0!</v>
      </c>
      <c r="N832" s="115"/>
      <c r="O832" s="123"/>
      <c r="P832" s="124" t="e">
        <f t="shared" si="3039"/>
        <v>#DIV/0!</v>
      </c>
      <c r="Q832" s="115"/>
      <c r="R832" s="123"/>
      <c r="S832" s="124" t="e">
        <f t="shared" si="3040"/>
        <v>#DIV/0!</v>
      </c>
      <c r="T832" s="115"/>
      <c r="U832" s="123"/>
      <c r="V832" s="124" t="e">
        <f t="shared" si="3041"/>
        <v>#DIV/0!</v>
      </c>
      <c r="W832" s="115"/>
      <c r="X832" s="123"/>
      <c r="Y832" s="124" t="e">
        <f t="shared" si="3042"/>
        <v>#DIV/0!</v>
      </c>
      <c r="Z832" s="115"/>
      <c r="AA832" s="123"/>
      <c r="AB832" s="124" t="e">
        <f t="shared" si="3043"/>
        <v>#DIV/0!</v>
      </c>
      <c r="AC832" s="115"/>
      <c r="AD832" s="123"/>
      <c r="AE832" s="124" t="e">
        <f t="shared" si="3044"/>
        <v>#DIV/0!</v>
      </c>
      <c r="AF832" s="115"/>
      <c r="AG832" s="123"/>
      <c r="AH832" s="124" t="e">
        <f t="shared" si="3045"/>
        <v>#DIV/0!</v>
      </c>
      <c r="AI832" s="115"/>
      <c r="AJ832" s="123"/>
      <c r="AK832" s="124" t="e">
        <f t="shared" si="3046"/>
        <v>#DIV/0!</v>
      </c>
      <c r="AL832" s="115"/>
      <c r="AM832" s="123"/>
      <c r="AN832" s="124" t="e">
        <f t="shared" si="3047"/>
        <v>#DIV/0!</v>
      </c>
      <c r="AO832" s="115"/>
      <c r="AP832" s="123"/>
      <c r="AQ832" s="124" t="e">
        <f t="shared" si="3048"/>
        <v>#DIV/0!</v>
      </c>
      <c r="AR832" s="30"/>
    </row>
    <row r="833" spans="1:44" ht="24.75" customHeight="1">
      <c r="A833" s="367" t="s">
        <v>146</v>
      </c>
      <c r="B833" s="325" t="s">
        <v>132</v>
      </c>
      <c r="C833" s="325" t="s">
        <v>310</v>
      </c>
      <c r="D833" s="32" t="s">
        <v>38</v>
      </c>
      <c r="E833" s="115">
        <f>SUM(E834:E839)</f>
        <v>4553.8</v>
      </c>
      <c r="F833" s="122">
        <f>SUM(F834:F839)</f>
        <v>932.62</v>
      </c>
      <c r="G833" s="122">
        <f>(F833/E833)*100</f>
        <v>20.48003864904036</v>
      </c>
      <c r="H833" s="115">
        <f>SUM(H834:H839)</f>
        <v>177.92</v>
      </c>
      <c r="I833" s="122">
        <f>SUM(I834:I839)</f>
        <v>177.92</v>
      </c>
      <c r="J833" s="122">
        <f>(I833/H833)*100</f>
        <v>100</v>
      </c>
      <c r="K833" s="115">
        <f>SUM(K834:K839)</f>
        <v>238.21</v>
      </c>
      <c r="L833" s="122">
        <f>SUM(L834:L839)</f>
        <v>238.21</v>
      </c>
      <c r="M833" s="122">
        <f>(L833/K833)*100</f>
        <v>100</v>
      </c>
      <c r="N833" s="115">
        <f>SUM(N834:N839)</f>
        <v>516.49</v>
      </c>
      <c r="O833" s="122">
        <f>SUM(O834:O839)</f>
        <v>516.49</v>
      </c>
      <c r="P833" s="122">
        <f>(O833/N833)*100</f>
        <v>100</v>
      </c>
      <c r="Q833" s="115">
        <f>SUM(Q834:Q839)</f>
        <v>413</v>
      </c>
      <c r="R833" s="122">
        <f>SUM(R834:R839)</f>
        <v>0</v>
      </c>
      <c r="S833" s="122">
        <f>(R833/Q833)*100</f>
        <v>0</v>
      </c>
      <c r="T833" s="115">
        <f>SUM(T834:T839)</f>
        <v>413</v>
      </c>
      <c r="U833" s="122">
        <f>SUM(U834:U839)</f>
        <v>0</v>
      </c>
      <c r="V833" s="122">
        <f>(U833/T833)*100</f>
        <v>0</v>
      </c>
      <c r="W833" s="115">
        <f>SUM(W834:W839)</f>
        <v>413</v>
      </c>
      <c r="X833" s="122">
        <f>SUM(X834:X839)</f>
        <v>0</v>
      </c>
      <c r="Y833" s="122">
        <f>(X833/W833)*100</f>
        <v>0</v>
      </c>
      <c r="Z833" s="115">
        <f>SUM(Z834:Z839)</f>
        <v>413</v>
      </c>
      <c r="AA833" s="122">
        <f>SUM(AA834:AA839)</f>
        <v>0</v>
      </c>
      <c r="AB833" s="122">
        <f>(AA833/Z833)*100</f>
        <v>0</v>
      </c>
      <c r="AC833" s="115">
        <f>SUM(AC834:AC839)</f>
        <v>413</v>
      </c>
      <c r="AD833" s="122">
        <f>SUM(AD834:AD839)</f>
        <v>0</v>
      </c>
      <c r="AE833" s="122">
        <f>(AD833/AC833)*100</f>
        <v>0</v>
      </c>
      <c r="AF833" s="115">
        <f>SUM(AF834:AF839)</f>
        <v>413</v>
      </c>
      <c r="AG833" s="122">
        <f>SUM(AG834:AG839)</f>
        <v>0</v>
      </c>
      <c r="AH833" s="122">
        <f>(AG833/AF833)*100</f>
        <v>0</v>
      </c>
      <c r="AI833" s="115">
        <f>SUM(AI834:AI839)</f>
        <v>413</v>
      </c>
      <c r="AJ833" s="122">
        <f>SUM(AJ834:AJ839)</f>
        <v>0</v>
      </c>
      <c r="AK833" s="122">
        <f>(AJ833/AI833)*100</f>
        <v>0</v>
      </c>
      <c r="AL833" s="115">
        <f>SUM(AL834:AL839)</f>
        <v>413</v>
      </c>
      <c r="AM833" s="122">
        <f>SUM(AM834:AM839)</f>
        <v>0</v>
      </c>
      <c r="AN833" s="122">
        <f>(AM833/AL833)*100</f>
        <v>0</v>
      </c>
      <c r="AO833" s="115">
        <f>SUM(AO834:AO839)</f>
        <v>317.18</v>
      </c>
      <c r="AP833" s="122">
        <f>SUM(AP834:AP839)</f>
        <v>0</v>
      </c>
      <c r="AQ833" s="122">
        <f>(AP833/AO833)*100</f>
        <v>0</v>
      </c>
      <c r="AR833" s="30"/>
    </row>
    <row r="834" spans="1:44" ht="30">
      <c r="A834" s="367"/>
      <c r="B834" s="325"/>
      <c r="C834" s="325"/>
      <c r="D834" s="32" t="s">
        <v>17</v>
      </c>
      <c r="E834" s="115">
        <f>H834+K834+N834+Q834+T834+W834+Z834+AC834+AF834+AI834+AL834+AO834</f>
        <v>0</v>
      </c>
      <c r="F834" s="123">
        <f>I834+L834+O834+R834+U834+X834+AA834+AD834+AG834+AJ834+AM834+AP834</f>
        <v>0</v>
      </c>
      <c r="G834" s="124" t="e">
        <f t="shared" ref="G834:G839" si="3051">(F834/E834)*100</f>
        <v>#DIV/0!</v>
      </c>
      <c r="H834" s="115"/>
      <c r="I834" s="123"/>
      <c r="J834" s="124" t="e">
        <f t="shared" ref="J834:J839" si="3052">(I834/H834)*100</f>
        <v>#DIV/0!</v>
      </c>
      <c r="K834" s="115"/>
      <c r="L834" s="123"/>
      <c r="M834" s="124" t="e">
        <f t="shared" ref="M834:M839" si="3053">(L834/K834)*100</f>
        <v>#DIV/0!</v>
      </c>
      <c r="N834" s="115"/>
      <c r="O834" s="123"/>
      <c r="P834" s="124" t="e">
        <f t="shared" ref="P834:P839" si="3054">(O834/N834)*100</f>
        <v>#DIV/0!</v>
      </c>
      <c r="Q834" s="115"/>
      <c r="R834" s="123"/>
      <c r="S834" s="124" t="e">
        <f t="shared" ref="S834:S839" si="3055">(R834/Q834)*100</f>
        <v>#DIV/0!</v>
      </c>
      <c r="T834" s="115"/>
      <c r="U834" s="123"/>
      <c r="V834" s="124" t="e">
        <f t="shared" ref="V834:V839" si="3056">(U834/T834)*100</f>
        <v>#DIV/0!</v>
      </c>
      <c r="W834" s="115"/>
      <c r="X834" s="123"/>
      <c r="Y834" s="124" t="e">
        <f t="shared" ref="Y834:Y839" si="3057">(X834/W834)*100</f>
        <v>#DIV/0!</v>
      </c>
      <c r="Z834" s="115"/>
      <c r="AA834" s="123"/>
      <c r="AB834" s="124" t="e">
        <f t="shared" ref="AB834:AB839" si="3058">(AA834/Z834)*100</f>
        <v>#DIV/0!</v>
      </c>
      <c r="AC834" s="115"/>
      <c r="AD834" s="123"/>
      <c r="AE834" s="124" t="e">
        <f t="shared" ref="AE834:AE839" si="3059">(AD834/AC834)*100</f>
        <v>#DIV/0!</v>
      </c>
      <c r="AF834" s="115"/>
      <c r="AG834" s="123"/>
      <c r="AH834" s="124" t="e">
        <f t="shared" ref="AH834:AH839" si="3060">(AG834/AF834)*100</f>
        <v>#DIV/0!</v>
      </c>
      <c r="AI834" s="115"/>
      <c r="AJ834" s="123"/>
      <c r="AK834" s="124" t="e">
        <f t="shared" ref="AK834:AK839" si="3061">(AJ834/AI834)*100</f>
        <v>#DIV/0!</v>
      </c>
      <c r="AL834" s="115"/>
      <c r="AM834" s="123"/>
      <c r="AN834" s="124" t="e">
        <f t="shared" ref="AN834:AN839" si="3062">(AM834/AL834)*100</f>
        <v>#DIV/0!</v>
      </c>
      <c r="AO834" s="115"/>
      <c r="AP834" s="123"/>
      <c r="AQ834" s="124" t="e">
        <f t="shared" ref="AQ834:AQ839" si="3063">(AP834/AO834)*100</f>
        <v>#DIV/0!</v>
      </c>
      <c r="AR834" s="30"/>
    </row>
    <row r="835" spans="1:44" ht="45">
      <c r="A835" s="367"/>
      <c r="B835" s="325"/>
      <c r="C835" s="325"/>
      <c r="D835" s="32" t="s">
        <v>18</v>
      </c>
      <c r="E835" s="115">
        <f t="shared" ref="E835:E839" si="3064">H835+K835+N835+Q835+T835+W835+Z835+AC835+AF835+AI835+AL835+AO835</f>
        <v>0</v>
      </c>
      <c r="F835" s="123">
        <f t="shared" ref="F835:F839" si="3065">I835+L835+O835+R835+U835+X835+AA835+AD835+AG835+AJ835+AM835+AP835</f>
        <v>0</v>
      </c>
      <c r="G835" s="124" t="e">
        <f t="shared" si="3051"/>
        <v>#DIV/0!</v>
      </c>
      <c r="H835" s="115"/>
      <c r="I835" s="123"/>
      <c r="J835" s="124" t="e">
        <f t="shared" si="3052"/>
        <v>#DIV/0!</v>
      </c>
      <c r="K835" s="115"/>
      <c r="L835" s="123"/>
      <c r="M835" s="124" t="e">
        <f t="shared" si="3053"/>
        <v>#DIV/0!</v>
      </c>
      <c r="N835" s="115"/>
      <c r="O835" s="123"/>
      <c r="P835" s="124" t="e">
        <f t="shared" si="3054"/>
        <v>#DIV/0!</v>
      </c>
      <c r="Q835" s="115"/>
      <c r="R835" s="123"/>
      <c r="S835" s="124" t="e">
        <f t="shared" si="3055"/>
        <v>#DIV/0!</v>
      </c>
      <c r="T835" s="115"/>
      <c r="U835" s="123"/>
      <c r="V835" s="124" t="e">
        <f t="shared" si="3056"/>
        <v>#DIV/0!</v>
      </c>
      <c r="W835" s="115"/>
      <c r="X835" s="123"/>
      <c r="Y835" s="124" t="e">
        <f t="shared" si="3057"/>
        <v>#DIV/0!</v>
      </c>
      <c r="Z835" s="115"/>
      <c r="AA835" s="123"/>
      <c r="AB835" s="124" t="e">
        <f t="shared" si="3058"/>
        <v>#DIV/0!</v>
      </c>
      <c r="AC835" s="115"/>
      <c r="AD835" s="123"/>
      <c r="AE835" s="124" t="e">
        <f t="shared" si="3059"/>
        <v>#DIV/0!</v>
      </c>
      <c r="AF835" s="115"/>
      <c r="AG835" s="123"/>
      <c r="AH835" s="124" t="e">
        <f t="shared" si="3060"/>
        <v>#DIV/0!</v>
      </c>
      <c r="AI835" s="115"/>
      <c r="AJ835" s="123"/>
      <c r="AK835" s="124" t="e">
        <f t="shared" si="3061"/>
        <v>#DIV/0!</v>
      </c>
      <c r="AL835" s="115"/>
      <c r="AM835" s="123"/>
      <c r="AN835" s="124" t="e">
        <f t="shared" si="3062"/>
        <v>#DIV/0!</v>
      </c>
      <c r="AO835" s="115"/>
      <c r="AP835" s="123"/>
      <c r="AQ835" s="124" t="e">
        <f t="shared" si="3063"/>
        <v>#DIV/0!</v>
      </c>
      <c r="AR835" s="30"/>
    </row>
    <row r="836" spans="1:44" ht="32.25" customHeight="1">
      <c r="A836" s="367"/>
      <c r="B836" s="325"/>
      <c r="C836" s="325"/>
      <c r="D836" s="32" t="s">
        <v>26</v>
      </c>
      <c r="E836" s="115">
        <f t="shared" si="3064"/>
        <v>4553.8</v>
      </c>
      <c r="F836" s="123">
        <f t="shared" si="3065"/>
        <v>932.62</v>
      </c>
      <c r="G836" s="124">
        <f t="shared" si="3051"/>
        <v>20.48003864904036</v>
      </c>
      <c r="H836" s="115">
        <v>177.92</v>
      </c>
      <c r="I836" s="123">
        <v>177.92</v>
      </c>
      <c r="J836" s="124">
        <f t="shared" si="3052"/>
        <v>100</v>
      </c>
      <c r="K836" s="115">
        <v>238.21</v>
      </c>
      <c r="L836" s="123">
        <v>238.21</v>
      </c>
      <c r="M836" s="124">
        <f t="shared" si="3053"/>
        <v>100</v>
      </c>
      <c r="N836" s="115">
        <v>516.49</v>
      </c>
      <c r="O836" s="123">
        <v>516.49</v>
      </c>
      <c r="P836" s="124">
        <f t="shared" si="3054"/>
        <v>100</v>
      </c>
      <c r="Q836" s="115">
        <v>413</v>
      </c>
      <c r="R836" s="123"/>
      <c r="S836" s="124">
        <f t="shared" si="3055"/>
        <v>0</v>
      </c>
      <c r="T836" s="115">
        <v>413</v>
      </c>
      <c r="U836" s="123"/>
      <c r="V836" s="124">
        <f t="shared" si="3056"/>
        <v>0</v>
      </c>
      <c r="W836" s="115">
        <v>413</v>
      </c>
      <c r="X836" s="123"/>
      <c r="Y836" s="124">
        <f t="shared" si="3057"/>
        <v>0</v>
      </c>
      <c r="Z836" s="115">
        <v>413</v>
      </c>
      <c r="AA836" s="123"/>
      <c r="AB836" s="124">
        <f t="shared" si="3058"/>
        <v>0</v>
      </c>
      <c r="AC836" s="115">
        <v>413</v>
      </c>
      <c r="AD836" s="123"/>
      <c r="AE836" s="124">
        <f t="shared" si="3059"/>
        <v>0</v>
      </c>
      <c r="AF836" s="115">
        <v>413</v>
      </c>
      <c r="AG836" s="123"/>
      <c r="AH836" s="124">
        <f t="shared" si="3060"/>
        <v>0</v>
      </c>
      <c r="AI836" s="115">
        <v>413</v>
      </c>
      <c r="AJ836" s="123"/>
      <c r="AK836" s="124">
        <f t="shared" si="3061"/>
        <v>0</v>
      </c>
      <c r="AL836" s="115">
        <v>413</v>
      </c>
      <c r="AM836" s="123"/>
      <c r="AN836" s="124">
        <f t="shared" si="3062"/>
        <v>0</v>
      </c>
      <c r="AO836" s="115">
        <v>317.18</v>
      </c>
      <c r="AP836" s="123"/>
      <c r="AQ836" s="124">
        <f t="shared" si="3063"/>
        <v>0</v>
      </c>
      <c r="AR836" s="30"/>
    </row>
    <row r="837" spans="1:44" ht="85.5" customHeight="1">
      <c r="A837" s="367"/>
      <c r="B837" s="325"/>
      <c r="C837" s="325"/>
      <c r="D837" s="101" t="s">
        <v>440</v>
      </c>
      <c r="E837" s="115">
        <f t="shared" si="3064"/>
        <v>0</v>
      </c>
      <c r="F837" s="123">
        <f t="shared" si="3065"/>
        <v>0</v>
      </c>
      <c r="G837" s="124" t="e">
        <f t="shared" si="3051"/>
        <v>#DIV/0!</v>
      </c>
      <c r="H837" s="115"/>
      <c r="I837" s="123"/>
      <c r="J837" s="124" t="e">
        <f t="shared" si="3052"/>
        <v>#DIV/0!</v>
      </c>
      <c r="K837" s="115"/>
      <c r="L837" s="123"/>
      <c r="M837" s="124" t="e">
        <f t="shared" si="3053"/>
        <v>#DIV/0!</v>
      </c>
      <c r="N837" s="115"/>
      <c r="O837" s="123"/>
      <c r="P837" s="124" t="e">
        <f t="shared" si="3054"/>
        <v>#DIV/0!</v>
      </c>
      <c r="Q837" s="115"/>
      <c r="R837" s="123"/>
      <c r="S837" s="124" t="e">
        <f t="shared" si="3055"/>
        <v>#DIV/0!</v>
      </c>
      <c r="T837" s="115"/>
      <c r="U837" s="123"/>
      <c r="V837" s="124" t="e">
        <f t="shared" si="3056"/>
        <v>#DIV/0!</v>
      </c>
      <c r="W837" s="115"/>
      <c r="X837" s="123"/>
      <c r="Y837" s="124" t="e">
        <f t="shared" si="3057"/>
        <v>#DIV/0!</v>
      </c>
      <c r="Z837" s="115"/>
      <c r="AA837" s="123"/>
      <c r="AB837" s="124" t="e">
        <f t="shared" si="3058"/>
        <v>#DIV/0!</v>
      </c>
      <c r="AC837" s="115"/>
      <c r="AD837" s="123"/>
      <c r="AE837" s="124" t="e">
        <f t="shared" si="3059"/>
        <v>#DIV/0!</v>
      </c>
      <c r="AF837" s="115"/>
      <c r="AG837" s="123"/>
      <c r="AH837" s="124" t="e">
        <f t="shared" si="3060"/>
        <v>#DIV/0!</v>
      </c>
      <c r="AI837" s="115"/>
      <c r="AJ837" s="123"/>
      <c r="AK837" s="124" t="e">
        <f t="shared" si="3061"/>
        <v>#DIV/0!</v>
      </c>
      <c r="AL837" s="115"/>
      <c r="AM837" s="123"/>
      <c r="AN837" s="124" t="e">
        <f t="shared" si="3062"/>
        <v>#DIV/0!</v>
      </c>
      <c r="AO837" s="115"/>
      <c r="AP837" s="123"/>
      <c r="AQ837" s="124" t="e">
        <f t="shared" si="3063"/>
        <v>#DIV/0!</v>
      </c>
      <c r="AR837" s="30"/>
    </row>
    <row r="838" spans="1:44" ht="39.75" customHeight="1">
      <c r="A838" s="367"/>
      <c r="B838" s="325"/>
      <c r="C838" s="325"/>
      <c r="D838" s="32" t="s">
        <v>41</v>
      </c>
      <c r="E838" s="115">
        <f t="shared" si="3064"/>
        <v>0</v>
      </c>
      <c r="F838" s="123">
        <f t="shared" si="3065"/>
        <v>0</v>
      </c>
      <c r="G838" s="124" t="e">
        <f t="shared" si="3051"/>
        <v>#DIV/0!</v>
      </c>
      <c r="H838" s="115"/>
      <c r="I838" s="123"/>
      <c r="J838" s="124" t="e">
        <f t="shared" si="3052"/>
        <v>#DIV/0!</v>
      </c>
      <c r="K838" s="115"/>
      <c r="L838" s="123"/>
      <c r="M838" s="124" t="e">
        <f t="shared" si="3053"/>
        <v>#DIV/0!</v>
      </c>
      <c r="N838" s="115"/>
      <c r="O838" s="123"/>
      <c r="P838" s="124" t="e">
        <f t="shared" si="3054"/>
        <v>#DIV/0!</v>
      </c>
      <c r="Q838" s="115"/>
      <c r="R838" s="123"/>
      <c r="S838" s="124" t="e">
        <f t="shared" si="3055"/>
        <v>#DIV/0!</v>
      </c>
      <c r="T838" s="115"/>
      <c r="U838" s="123"/>
      <c r="V838" s="124" t="e">
        <f t="shared" si="3056"/>
        <v>#DIV/0!</v>
      </c>
      <c r="W838" s="115"/>
      <c r="X838" s="123"/>
      <c r="Y838" s="124" t="e">
        <f t="shared" si="3057"/>
        <v>#DIV/0!</v>
      </c>
      <c r="Z838" s="115"/>
      <c r="AA838" s="123"/>
      <c r="AB838" s="124" t="e">
        <f t="shared" si="3058"/>
        <v>#DIV/0!</v>
      </c>
      <c r="AC838" s="115"/>
      <c r="AD838" s="123"/>
      <c r="AE838" s="124" t="e">
        <f t="shared" si="3059"/>
        <v>#DIV/0!</v>
      </c>
      <c r="AF838" s="115"/>
      <c r="AG838" s="123"/>
      <c r="AH838" s="124" t="e">
        <f t="shared" si="3060"/>
        <v>#DIV/0!</v>
      </c>
      <c r="AI838" s="115"/>
      <c r="AJ838" s="123"/>
      <c r="AK838" s="124" t="e">
        <f t="shared" si="3061"/>
        <v>#DIV/0!</v>
      </c>
      <c r="AL838" s="115"/>
      <c r="AM838" s="123"/>
      <c r="AN838" s="124" t="e">
        <f t="shared" si="3062"/>
        <v>#DIV/0!</v>
      </c>
      <c r="AO838" s="115"/>
      <c r="AP838" s="123"/>
      <c r="AQ838" s="124" t="e">
        <f t="shared" si="3063"/>
        <v>#DIV/0!</v>
      </c>
      <c r="AR838" s="30"/>
    </row>
    <row r="839" spans="1:44" ht="45">
      <c r="A839" s="367"/>
      <c r="B839" s="325"/>
      <c r="C839" s="325"/>
      <c r="D839" s="32" t="s">
        <v>33</v>
      </c>
      <c r="E839" s="115">
        <f t="shared" si="3064"/>
        <v>0</v>
      </c>
      <c r="F839" s="123">
        <f t="shared" si="3065"/>
        <v>0</v>
      </c>
      <c r="G839" s="124" t="e">
        <f t="shared" si="3051"/>
        <v>#DIV/0!</v>
      </c>
      <c r="H839" s="115"/>
      <c r="I839" s="123"/>
      <c r="J839" s="124" t="e">
        <f t="shared" si="3052"/>
        <v>#DIV/0!</v>
      </c>
      <c r="K839" s="115"/>
      <c r="L839" s="123"/>
      <c r="M839" s="124" t="e">
        <f t="shared" si="3053"/>
        <v>#DIV/0!</v>
      </c>
      <c r="N839" s="115"/>
      <c r="O839" s="123"/>
      <c r="P839" s="124" t="e">
        <f t="shared" si="3054"/>
        <v>#DIV/0!</v>
      </c>
      <c r="Q839" s="115"/>
      <c r="R839" s="123"/>
      <c r="S839" s="124" t="e">
        <f t="shared" si="3055"/>
        <v>#DIV/0!</v>
      </c>
      <c r="T839" s="115"/>
      <c r="U839" s="123"/>
      <c r="V839" s="124" t="e">
        <f t="shared" si="3056"/>
        <v>#DIV/0!</v>
      </c>
      <c r="W839" s="115"/>
      <c r="X839" s="123"/>
      <c r="Y839" s="124" t="e">
        <f t="shared" si="3057"/>
        <v>#DIV/0!</v>
      </c>
      <c r="Z839" s="115"/>
      <c r="AA839" s="123"/>
      <c r="AB839" s="124" t="e">
        <f t="shared" si="3058"/>
        <v>#DIV/0!</v>
      </c>
      <c r="AC839" s="115"/>
      <c r="AD839" s="123"/>
      <c r="AE839" s="124" t="e">
        <f t="shared" si="3059"/>
        <v>#DIV/0!</v>
      </c>
      <c r="AF839" s="115"/>
      <c r="AG839" s="123"/>
      <c r="AH839" s="124" t="e">
        <f t="shared" si="3060"/>
        <v>#DIV/0!</v>
      </c>
      <c r="AI839" s="115"/>
      <c r="AJ839" s="123"/>
      <c r="AK839" s="124" t="e">
        <f t="shared" si="3061"/>
        <v>#DIV/0!</v>
      </c>
      <c r="AL839" s="115"/>
      <c r="AM839" s="123"/>
      <c r="AN839" s="124" t="e">
        <f t="shared" si="3062"/>
        <v>#DIV/0!</v>
      </c>
      <c r="AO839" s="115"/>
      <c r="AP839" s="123"/>
      <c r="AQ839" s="124" t="e">
        <f t="shared" si="3063"/>
        <v>#DIV/0!</v>
      </c>
      <c r="AR839" s="30"/>
    </row>
    <row r="840" spans="1:44" ht="27.75" customHeight="1">
      <c r="A840" s="280" t="s">
        <v>147</v>
      </c>
      <c r="B840" s="281"/>
      <c r="C840" s="325" t="s">
        <v>310</v>
      </c>
      <c r="D840" s="28" t="s">
        <v>38</v>
      </c>
      <c r="E840" s="115">
        <f>SUM(E841:E846)</f>
        <v>55404.800000000003</v>
      </c>
      <c r="F840" s="122">
        <f>SUM(F841:F846)</f>
        <v>14864.7</v>
      </c>
      <c r="G840" s="122">
        <f>(F840/E840)*100</f>
        <v>26.829263890493245</v>
      </c>
      <c r="H840" s="115">
        <f>SUM(H841:H846)</f>
        <v>1612.48</v>
      </c>
      <c r="I840" s="122">
        <f>SUM(I841:I846)</f>
        <v>1612.48</v>
      </c>
      <c r="J840" s="122">
        <f>(I840/H840)*100</f>
        <v>100</v>
      </c>
      <c r="K840" s="115">
        <f>SUM(K841:K846)</f>
        <v>5793</v>
      </c>
      <c r="L840" s="122">
        <f>SUM(L841:L846)</f>
        <v>5793</v>
      </c>
      <c r="M840" s="122">
        <f>(L840/K840)*100</f>
        <v>100</v>
      </c>
      <c r="N840" s="115">
        <f>SUM(N841:N846)</f>
        <v>7459.2199999999993</v>
      </c>
      <c r="O840" s="122">
        <f>SUM(O841:O846)</f>
        <v>7459.2199999999993</v>
      </c>
      <c r="P840" s="122">
        <f>(O840/N840)*100</f>
        <v>100</v>
      </c>
      <c r="Q840" s="115">
        <f>SUM(Q841:Q846)</f>
        <v>4790</v>
      </c>
      <c r="R840" s="122">
        <f>SUM(R841:R846)</f>
        <v>0</v>
      </c>
      <c r="S840" s="122">
        <f>(R840/Q840)*100</f>
        <v>0</v>
      </c>
      <c r="T840" s="115">
        <f>SUM(T841:T846)</f>
        <v>5380</v>
      </c>
      <c r="U840" s="122">
        <f>SUM(U841:U846)</f>
        <v>0</v>
      </c>
      <c r="V840" s="122">
        <f>(U840/T840)*100</f>
        <v>0</v>
      </c>
      <c r="W840" s="115">
        <f>SUM(W841:W846)</f>
        <v>4790</v>
      </c>
      <c r="X840" s="122">
        <f>SUM(X841:X846)</f>
        <v>0</v>
      </c>
      <c r="Y840" s="122">
        <f>(X840/W840)*100</f>
        <v>0</v>
      </c>
      <c r="Z840" s="115">
        <f>SUM(Z841:Z846)</f>
        <v>4790</v>
      </c>
      <c r="AA840" s="122">
        <f>SUM(AA841:AA846)</f>
        <v>0</v>
      </c>
      <c r="AB840" s="122">
        <f>(AA840/Z840)*100</f>
        <v>0</v>
      </c>
      <c r="AC840" s="115">
        <f>SUM(AC841:AC846)</f>
        <v>4790</v>
      </c>
      <c r="AD840" s="122">
        <f>SUM(AD841:AD846)</f>
        <v>0</v>
      </c>
      <c r="AE840" s="122">
        <f>(AD840/AC840)*100</f>
        <v>0</v>
      </c>
      <c r="AF840" s="115">
        <f>SUM(AF841:AF846)</f>
        <v>4790</v>
      </c>
      <c r="AG840" s="122">
        <f>SUM(AG841:AG846)</f>
        <v>0</v>
      </c>
      <c r="AH840" s="122">
        <f>(AG840/AF840)*100</f>
        <v>0</v>
      </c>
      <c r="AI840" s="115">
        <f>SUM(AI841:AI846)</f>
        <v>4790</v>
      </c>
      <c r="AJ840" s="122">
        <f>SUM(AJ841:AJ846)</f>
        <v>0</v>
      </c>
      <c r="AK840" s="122">
        <f>(AJ840/AI840)*100</f>
        <v>0</v>
      </c>
      <c r="AL840" s="115">
        <f>SUM(AL841:AL846)</f>
        <v>4115.26</v>
      </c>
      <c r="AM840" s="122">
        <f>SUM(AM841:AM846)</f>
        <v>0</v>
      </c>
      <c r="AN840" s="122">
        <f>(AM840/AL840)*100</f>
        <v>0</v>
      </c>
      <c r="AO840" s="115">
        <f>SUM(AO841:AO846)</f>
        <v>2304.84</v>
      </c>
      <c r="AP840" s="122">
        <f>SUM(AP841:AP846)</f>
        <v>0</v>
      </c>
      <c r="AQ840" s="122">
        <f>(AP840/AO840)*100</f>
        <v>0</v>
      </c>
      <c r="AR840" s="30"/>
    </row>
    <row r="841" spans="1:44" ht="30">
      <c r="A841" s="282"/>
      <c r="B841" s="283"/>
      <c r="C841" s="325"/>
      <c r="D841" s="28" t="s">
        <v>17</v>
      </c>
      <c r="E841" s="115">
        <f>E813</f>
        <v>0</v>
      </c>
      <c r="F841" s="124">
        <f>F813</f>
        <v>0</v>
      </c>
      <c r="G841" s="124" t="e">
        <f t="shared" ref="G841:G846" si="3066">(F841/E841)*100</f>
        <v>#DIV/0!</v>
      </c>
      <c r="H841" s="115">
        <f>H813</f>
        <v>0</v>
      </c>
      <c r="I841" s="124">
        <f>I813</f>
        <v>0</v>
      </c>
      <c r="J841" s="124" t="e">
        <f t="shared" ref="J841:J846" si="3067">(I841/H841)*100</f>
        <v>#DIV/0!</v>
      </c>
      <c r="K841" s="115">
        <f>K813</f>
        <v>0</v>
      </c>
      <c r="L841" s="124">
        <f>L813</f>
        <v>0</v>
      </c>
      <c r="M841" s="124" t="e">
        <f t="shared" ref="M841:M846" si="3068">(L841/K841)*100</f>
        <v>#DIV/0!</v>
      </c>
      <c r="N841" s="115">
        <f>N813</f>
        <v>0</v>
      </c>
      <c r="O841" s="124">
        <f>O813</f>
        <v>0</v>
      </c>
      <c r="P841" s="124" t="e">
        <f t="shared" ref="P841:P846" si="3069">(O841/N841)*100</f>
        <v>#DIV/0!</v>
      </c>
      <c r="Q841" s="115">
        <f>Q813</f>
        <v>0</v>
      </c>
      <c r="R841" s="124">
        <f>R813</f>
        <v>0</v>
      </c>
      <c r="S841" s="124" t="e">
        <f t="shared" ref="S841:S846" si="3070">(R841/Q841)*100</f>
        <v>#DIV/0!</v>
      </c>
      <c r="T841" s="115">
        <f>T813</f>
        <v>0</v>
      </c>
      <c r="U841" s="124">
        <f>U813</f>
        <v>0</v>
      </c>
      <c r="V841" s="124" t="e">
        <f t="shared" ref="V841:V846" si="3071">(U841/T841)*100</f>
        <v>#DIV/0!</v>
      </c>
      <c r="W841" s="115">
        <f>W813</f>
        <v>0</v>
      </c>
      <c r="X841" s="124">
        <f>X813</f>
        <v>0</v>
      </c>
      <c r="Y841" s="124" t="e">
        <f t="shared" ref="Y841:Y846" si="3072">(X841/W841)*100</f>
        <v>#DIV/0!</v>
      </c>
      <c r="Z841" s="115">
        <f>Z813</f>
        <v>0</v>
      </c>
      <c r="AA841" s="124">
        <f>AA813</f>
        <v>0</v>
      </c>
      <c r="AB841" s="124" t="e">
        <f t="shared" ref="AB841:AB846" si="3073">(AA841/Z841)*100</f>
        <v>#DIV/0!</v>
      </c>
      <c r="AC841" s="115">
        <f>AC813</f>
        <v>0</v>
      </c>
      <c r="AD841" s="124">
        <f>AD813</f>
        <v>0</v>
      </c>
      <c r="AE841" s="124" t="e">
        <f t="shared" ref="AE841:AE846" si="3074">(AD841/AC841)*100</f>
        <v>#DIV/0!</v>
      </c>
      <c r="AF841" s="115">
        <f>AF813</f>
        <v>0</v>
      </c>
      <c r="AG841" s="124">
        <f>AG813</f>
        <v>0</v>
      </c>
      <c r="AH841" s="124" t="e">
        <f t="shared" ref="AH841:AH846" si="3075">(AG841/AF841)*100</f>
        <v>#DIV/0!</v>
      </c>
      <c r="AI841" s="115">
        <f>AI813</f>
        <v>0</v>
      </c>
      <c r="AJ841" s="124">
        <f>AJ813</f>
        <v>0</v>
      </c>
      <c r="AK841" s="124" t="e">
        <f t="shared" ref="AK841:AK846" si="3076">(AJ841/AI841)*100</f>
        <v>#DIV/0!</v>
      </c>
      <c r="AL841" s="115">
        <f>AL813</f>
        <v>0</v>
      </c>
      <c r="AM841" s="124">
        <f>AM813</f>
        <v>0</v>
      </c>
      <c r="AN841" s="124" t="e">
        <f t="shared" ref="AN841:AN846" si="3077">(AM841/AL841)*100</f>
        <v>#DIV/0!</v>
      </c>
      <c r="AO841" s="115">
        <f>AO813</f>
        <v>0</v>
      </c>
      <c r="AP841" s="124">
        <f>AP813</f>
        <v>0</v>
      </c>
      <c r="AQ841" s="124" t="e">
        <f t="shared" ref="AQ841:AQ846" si="3078">(AP841/AO841)*100</f>
        <v>#DIV/0!</v>
      </c>
      <c r="AR841" s="30"/>
    </row>
    <row r="842" spans="1:44" ht="45">
      <c r="A842" s="282"/>
      <c r="B842" s="283"/>
      <c r="C842" s="325"/>
      <c r="D842" s="28" t="s">
        <v>18</v>
      </c>
      <c r="E842" s="115">
        <f t="shared" ref="E842:F846" si="3079">E814</f>
        <v>21641.600000000002</v>
      </c>
      <c r="F842" s="124">
        <f t="shared" si="3079"/>
        <v>3628.7200000000003</v>
      </c>
      <c r="G842" s="124">
        <f t="shared" si="3066"/>
        <v>16.767336980629896</v>
      </c>
      <c r="H842" s="115">
        <f t="shared" ref="H842:I842" si="3080">H814</f>
        <v>496.07</v>
      </c>
      <c r="I842" s="124">
        <f t="shared" si="3080"/>
        <v>496.07</v>
      </c>
      <c r="J842" s="124">
        <f t="shared" si="3067"/>
        <v>100</v>
      </c>
      <c r="K842" s="115">
        <f t="shared" ref="K842:L842" si="3081">K814</f>
        <v>1801.13</v>
      </c>
      <c r="L842" s="124">
        <f t="shared" si="3081"/>
        <v>1801.13</v>
      </c>
      <c r="M842" s="124">
        <f t="shared" si="3068"/>
        <v>100</v>
      </c>
      <c r="N842" s="115">
        <f t="shared" ref="N842:O842" si="3082">N814</f>
        <v>1331.52</v>
      </c>
      <c r="O842" s="124">
        <f t="shared" si="3082"/>
        <v>1331.52</v>
      </c>
      <c r="P842" s="124">
        <f t="shared" si="3069"/>
        <v>100</v>
      </c>
      <c r="Q842" s="115">
        <f t="shared" ref="Q842:R842" si="3083">Q814</f>
        <v>1930</v>
      </c>
      <c r="R842" s="124">
        <f t="shared" si="3083"/>
        <v>0</v>
      </c>
      <c r="S842" s="124">
        <f t="shared" si="3070"/>
        <v>0</v>
      </c>
      <c r="T842" s="115">
        <f t="shared" ref="T842:U842" si="3084">T814</f>
        <v>2520</v>
      </c>
      <c r="U842" s="124">
        <f t="shared" si="3084"/>
        <v>0</v>
      </c>
      <c r="V842" s="124">
        <f t="shared" si="3071"/>
        <v>0</v>
      </c>
      <c r="W842" s="115">
        <f t="shared" ref="W842:X842" si="3085">W814</f>
        <v>1930</v>
      </c>
      <c r="X842" s="124">
        <f t="shared" si="3085"/>
        <v>0</v>
      </c>
      <c r="Y842" s="124">
        <f t="shared" si="3072"/>
        <v>0</v>
      </c>
      <c r="Z842" s="115">
        <f t="shared" ref="Z842:AA842" si="3086">Z814</f>
        <v>1930</v>
      </c>
      <c r="AA842" s="124">
        <f t="shared" si="3086"/>
        <v>0</v>
      </c>
      <c r="AB842" s="124">
        <f t="shared" si="3073"/>
        <v>0</v>
      </c>
      <c r="AC842" s="115">
        <f t="shared" ref="AC842:AD842" si="3087">AC814</f>
        <v>1930</v>
      </c>
      <c r="AD842" s="124">
        <f t="shared" si="3087"/>
        <v>0</v>
      </c>
      <c r="AE842" s="124">
        <f t="shared" si="3074"/>
        <v>0</v>
      </c>
      <c r="AF842" s="115">
        <f t="shared" ref="AF842:AG842" si="3088">AF814</f>
        <v>1930</v>
      </c>
      <c r="AG842" s="124">
        <f t="shared" si="3088"/>
        <v>0</v>
      </c>
      <c r="AH842" s="124">
        <f t="shared" si="3075"/>
        <v>0</v>
      </c>
      <c r="AI842" s="115">
        <f t="shared" ref="AI842:AJ842" si="3089">AI814</f>
        <v>1930</v>
      </c>
      <c r="AJ842" s="124">
        <f t="shared" si="3089"/>
        <v>0</v>
      </c>
      <c r="AK842" s="124">
        <f t="shared" si="3076"/>
        <v>0</v>
      </c>
      <c r="AL842" s="115">
        <f t="shared" ref="AL842:AM842" si="3090">AL814</f>
        <v>1930</v>
      </c>
      <c r="AM842" s="124">
        <f t="shared" si="3090"/>
        <v>0</v>
      </c>
      <c r="AN842" s="124">
        <f t="shared" si="3077"/>
        <v>0</v>
      </c>
      <c r="AO842" s="115">
        <f t="shared" ref="AO842:AP842" si="3091">AO814</f>
        <v>1982.88</v>
      </c>
      <c r="AP842" s="124">
        <f t="shared" si="3091"/>
        <v>0</v>
      </c>
      <c r="AQ842" s="124">
        <f t="shared" si="3078"/>
        <v>0</v>
      </c>
      <c r="AR842" s="30"/>
    </row>
    <row r="843" spans="1:44" ht="32.25" customHeight="1">
      <c r="A843" s="282"/>
      <c r="B843" s="283"/>
      <c r="C843" s="325"/>
      <c r="D843" s="28" t="s">
        <v>26</v>
      </c>
      <c r="E843" s="115">
        <f t="shared" si="3079"/>
        <v>33763.199999999997</v>
      </c>
      <c r="F843" s="124">
        <f t="shared" si="3079"/>
        <v>11235.98</v>
      </c>
      <c r="G843" s="124">
        <f t="shared" si="3066"/>
        <v>33.27877689318548</v>
      </c>
      <c r="H843" s="115">
        <f t="shared" ref="H843:I843" si="3092">H815</f>
        <v>1116.4100000000001</v>
      </c>
      <c r="I843" s="124">
        <f t="shared" si="3092"/>
        <v>1116.4100000000001</v>
      </c>
      <c r="J843" s="124">
        <f t="shared" si="3067"/>
        <v>100</v>
      </c>
      <c r="K843" s="115">
        <f t="shared" ref="K843:L843" si="3093">K815</f>
        <v>3991.8700000000003</v>
      </c>
      <c r="L843" s="124">
        <f t="shared" si="3093"/>
        <v>3991.8700000000003</v>
      </c>
      <c r="M843" s="124">
        <f t="shared" si="3068"/>
        <v>100</v>
      </c>
      <c r="N843" s="115">
        <f t="shared" ref="N843:O843" si="3094">N815</f>
        <v>6127.7</v>
      </c>
      <c r="O843" s="124">
        <f t="shared" si="3094"/>
        <v>6127.7</v>
      </c>
      <c r="P843" s="124">
        <f t="shared" si="3069"/>
        <v>100</v>
      </c>
      <c r="Q843" s="115">
        <f t="shared" ref="Q843:R843" si="3095">Q815</f>
        <v>2860</v>
      </c>
      <c r="R843" s="124">
        <f t="shared" si="3095"/>
        <v>0</v>
      </c>
      <c r="S843" s="124">
        <f t="shared" si="3070"/>
        <v>0</v>
      </c>
      <c r="T843" s="115">
        <f t="shared" ref="T843:U843" si="3096">T815</f>
        <v>2860</v>
      </c>
      <c r="U843" s="124">
        <f t="shared" si="3096"/>
        <v>0</v>
      </c>
      <c r="V843" s="124">
        <f t="shared" si="3071"/>
        <v>0</v>
      </c>
      <c r="W843" s="115">
        <f t="shared" ref="W843:X843" si="3097">W815</f>
        <v>2860</v>
      </c>
      <c r="X843" s="124">
        <f t="shared" si="3097"/>
        <v>0</v>
      </c>
      <c r="Y843" s="124">
        <f t="shared" si="3072"/>
        <v>0</v>
      </c>
      <c r="Z843" s="115">
        <f t="shared" ref="Z843:AA843" si="3098">Z815</f>
        <v>2860</v>
      </c>
      <c r="AA843" s="124">
        <f t="shared" si="3098"/>
        <v>0</v>
      </c>
      <c r="AB843" s="124">
        <f t="shared" si="3073"/>
        <v>0</v>
      </c>
      <c r="AC843" s="115">
        <f t="shared" ref="AC843:AD843" si="3099">AC815</f>
        <v>2860</v>
      </c>
      <c r="AD843" s="124">
        <f t="shared" si="3099"/>
        <v>0</v>
      </c>
      <c r="AE843" s="124">
        <f t="shared" si="3074"/>
        <v>0</v>
      </c>
      <c r="AF843" s="115">
        <f t="shared" ref="AF843:AG843" si="3100">AF815</f>
        <v>2860</v>
      </c>
      <c r="AG843" s="124">
        <f t="shared" si="3100"/>
        <v>0</v>
      </c>
      <c r="AH843" s="124">
        <f t="shared" si="3075"/>
        <v>0</v>
      </c>
      <c r="AI843" s="115">
        <f t="shared" ref="AI843:AJ843" si="3101">AI815</f>
        <v>2860</v>
      </c>
      <c r="AJ843" s="124">
        <f t="shared" si="3101"/>
        <v>0</v>
      </c>
      <c r="AK843" s="124">
        <f t="shared" si="3076"/>
        <v>0</v>
      </c>
      <c r="AL843" s="115">
        <f t="shared" ref="AL843:AM843" si="3102">AL815</f>
        <v>2185.2600000000002</v>
      </c>
      <c r="AM843" s="124">
        <f t="shared" si="3102"/>
        <v>0</v>
      </c>
      <c r="AN843" s="124">
        <f t="shared" si="3077"/>
        <v>0</v>
      </c>
      <c r="AO843" s="115">
        <f t="shared" ref="AO843:AP843" si="3103">AO815</f>
        <v>321.95999999999998</v>
      </c>
      <c r="AP843" s="124">
        <f t="shared" si="3103"/>
        <v>0</v>
      </c>
      <c r="AQ843" s="124">
        <f t="shared" si="3078"/>
        <v>0</v>
      </c>
      <c r="AR843" s="30"/>
    </row>
    <row r="844" spans="1:44" ht="81" customHeight="1">
      <c r="A844" s="282"/>
      <c r="B844" s="283"/>
      <c r="C844" s="325"/>
      <c r="D844" s="101" t="s">
        <v>440</v>
      </c>
      <c r="E844" s="115">
        <f t="shared" si="3079"/>
        <v>0</v>
      </c>
      <c r="F844" s="124">
        <f t="shared" si="3079"/>
        <v>0</v>
      </c>
      <c r="G844" s="124" t="e">
        <f t="shared" si="3066"/>
        <v>#DIV/0!</v>
      </c>
      <c r="H844" s="115">
        <f t="shared" ref="H844:I844" si="3104">H816</f>
        <v>0</v>
      </c>
      <c r="I844" s="124">
        <f t="shared" si="3104"/>
        <v>0</v>
      </c>
      <c r="J844" s="124" t="e">
        <f t="shared" si="3067"/>
        <v>#DIV/0!</v>
      </c>
      <c r="K844" s="115">
        <f t="shared" ref="K844:L844" si="3105">K816</f>
        <v>0</v>
      </c>
      <c r="L844" s="124">
        <f t="shared" si="3105"/>
        <v>0</v>
      </c>
      <c r="M844" s="124" t="e">
        <f t="shared" si="3068"/>
        <v>#DIV/0!</v>
      </c>
      <c r="N844" s="115">
        <f t="shared" ref="N844:O844" si="3106">N816</f>
        <v>0</v>
      </c>
      <c r="O844" s="124">
        <f t="shared" si="3106"/>
        <v>0</v>
      </c>
      <c r="P844" s="124" t="e">
        <f t="shared" si="3069"/>
        <v>#DIV/0!</v>
      </c>
      <c r="Q844" s="115">
        <f t="shared" ref="Q844:R844" si="3107">Q816</f>
        <v>0</v>
      </c>
      <c r="R844" s="124">
        <f t="shared" si="3107"/>
        <v>0</v>
      </c>
      <c r="S844" s="124" t="e">
        <f t="shared" si="3070"/>
        <v>#DIV/0!</v>
      </c>
      <c r="T844" s="115">
        <f t="shared" ref="T844:U844" si="3108">T816</f>
        <v>0</v>
      </c>
      <c r="U844" s="124">
        <f t="shared" si="3108"/>
        <v>0</v>
      </c>
      <c r="V844" s="124" t="e">
        <f t="shared" si="3071"/>
        <v>#DIV/0!</v>
      </c>
      <c r="W844" s="115">
        <f t="shared" ref="W844:X844" si="3109">W816</f>
        <v>0</v>
      </c>
      <c r="X844" s="124">
        <f t="shared" si="3109"/>
        <v>0</v>
      </c>
      <c r="Y844" s="124" t="e">
        <f t="shared" si="3072"/>
        <v>#DIV/0!</v>
      </c>
      <c r="Z844" s="115">
        <f t="shared" ref="Z844:AA844" si="3110">Z816</f>
        <v>0</v>
      </c>
      <c r="AA844" s="124">
        <f t="shared" si="3110"/>
        <v>0</v>
      </c>
      <c r="AB844" s="124" t="e">
        <f t="shared" si="3073"/>
        <v>#DIV/0!</v>
      </c>
      <c r="AC844" s="115">
        <f t="shared" ref="AC844:AD844" si="3111">AC816</f>
        <v>0</v>
      </c>
      <c r="AD844" s="124">
        <f t="shared" si="3111"/>
        <v>0</v>
      </c>
      <c r="AE844" s="124" t="e">
        <f t="shared" si="3074"/>
        <v>#DIV/0!</v>
      </c>
      <c r="AF844" s="115">
        <f t="shared" ref="AF844:AG844" si="3112">AF816</f>
        <v>0</v>
      </c>
      <c r="AG844" s="124">
        <f t="shared" si="3112"/>
        <v>0</v>
      </c>
      <c r="AH844" s="124" t="e">
        <f t="shared" si="3075"/>
        <v>#DIV/0!</v>
      </c>
      <c r="AI844" s="115">
        <f t="shared" ref="AI844:AJ844" si="3113">AI816</f>
        <v>0</v>
      </c>
      <c r="AJ844" s="124">
        <f t="shared" si="3113"/>
        <v>0</v>
      </c>
      <c r="AK844" s="124" t="e">
        <f t="shared" si="3076"/>
        <v>#DIV/0!</v>
      </c>
      <c r="AL844" s="115">
        <f t="shared" ref="AL844:AM844" si="3114">AL816</f>
        <v>0</v>
      </c>
      <c r="AM844" s="124">
        <f t="shared" si="3114"/>
        <v>0</v>
      </c>
      <c r="AN844" s="124" t="e">
        <f t="shared" si="3077"/>
        <v>#DIV/0!</v>
      </c>
      <c r="AO844" s="115">
        <f t="shared" ref="AO844:AP844" si="3115">AO816</f>
        <v>0</v>
      </c>
      <c r="AP844" s="124">
        <f t="shared" si="3115"/>
        <v>0</v>
      </c>
      <c r="AQ844" s="124" t="e">
        <f t="shared" si="3078"/>
        <v>#DIV/0!</v>
      </c>
      <c r="AR844" s="30"/>
    </row>
    <row r="845" spans="1:44" ht="42" customHeight="1">
      <c r="A845" s="282"/>
      <c r="B845" s="283"/>
      <c r="C845" s="325"/>
      <c r="D845" s="28" t="s">
        <v>41</v>
      </c>
      <c r="E845" s="115">
        <f t="shared" si="3079"/>
        <v>0</v>
      </c>
      <c r="F845" s="124">
        <f t="shared" si="3079"/>
        <v>0</v>
      </c>
      <c r="G845" s="124" t="e">
        <f t="shared" si="3066"/>
        <v>#DIV/0!</v>
      </c>
      <c r="H845" s="115">
        <f t="shared" ref="H845:I845" si="3116">H817</f>
        <v>0</v>
      </c>
      <c r="I845" s="124">
        <f t="shared" si="3116"/>
        <v>0</v>
      </c>
      <c r="J845" s="124" t="e">
        <f t="shared" si="3067"/>
        <v>#DIV/0!</v>
      </c>
      <c r="K845" s="115">
        <f t="shared" ref="K845:L845" si="3117">K817</f>
        <v>0</v>
      </c>
      <c r="L845" s="124">
        <f t="shared" si="3117"/>
        <v>0</v>
      </c>
      <c r="M845" s="124" t="e">
        <f t="shared" si="3068"/>
        <v>#DIV/0!</v>
      </c>
      <c r="N845" s="115">
        <f t="shared" ref="N845:O845" si="3118">N817</f>
        <v>0</v>
      </c>
      <c r="O845" s="124">
        <f t="shared" si="3118"/>
        <v>0</v>
      </c>
      <c r="P845" s="124" t="e">
        <f t="shared" si="3069"/>
        <v>#DIV/0!</v>
      </c>
      <c r="Q845" s="115">
        <f t="shared" ref="Q845:R845" si="3119">Q817</f>
        <v>0</v>
      </c>
      <c r="R845" s="124">
        <f t="shared" si="3119"/>
        <v>0</v>
      </c>
      <c r="S845" s="124" t="e">
        <f t="shared" si="3070"/>
        <v>#DIV/0!</v>
      </c>
      <c r="T845" s="115">
        <f t="shared" ref="T845:U845" si="3120">T817</f>
        <v>0</v>
      </c>
      <c r="U845" s="124">
        <f t="shared" si="3120"/>
        <v>0</v>
      </c>
      <c r="V845" s="124" t="e">
        <f t="shared" si="3071"/>
        <v>#DIV/0!</v>
      </c>
      <c r="W845" s="115">
        <f t="shared" ref="W845:X845" si="3121">W817</f>
        <v>0</v>
      </c>
      <c r="X845" s="124">
        <f t="shared" si="3121"/>
        <v>0</v>
      </c>
      <c r="Y845" s="124" t="e">
        <f t="shared" si="3072"/>
        <v>#DIV/0!</v>
      </c>
      <c r="Z845" s="115">
        <f t="shared" ref="Z845:AA845" si="3122">Z817</f>
        <v>0</v>
      </c>
      <c r="AA845" s="124">
        <f t="shared" si="3122"/>
        <v>0</v>
      </c>
      <c r="AB845" s="124" t="e">
        <f t="shared" si="3073"/>
        <v>#DIV/0!</v>
      </c>
      <c r="AC845" s="115">
        <f t="shared" ref="AC845:AD845" si="3123">AC817</f>
        <v>0</v>
      </c>
      <c r="AD845" s="124">
        <f t="shared" si="3123"/>
        <v>0</v>
      </c>
      <c r="AE845" s="124" t="e">
        <f t="shared" si="3074"/>
        <v>#DIV/0!</v>
      </c>
      <c r="AF845" s="115">
        <f t="shared" ref="AF845:AG845" si="3124">AF817</f>
        <v>0</v>
      </c>
      <c r="AG845" s="124">
        <f t="shared" si="3124"/>
        <v>0</v>
      </c>
      <c r="AH845" s="124" t="e">
        <f t="shared" si="3075"/>
        <v>#DIV/0!</v>
      </c>
      <c r="AI845" s="115">
        <f t="shared" ref="AI845:AJ845" si="3125">AI817</f>
        <v>0</v>
      </c>
      <c r="AJ845" s="124">
        <f t="shared" si="3125"/>
        <v>0</v>
      </c>
      <c r="AK845" s="124" t="e">
        <f t="shared" si="3076"/>
        <v>#DIV/0!</v>
      </c>
      <c r="AL845" s="115">
        <f t="shared" ref="AL845:AM845" si="3126">AL817</f>
        <v>0</v>
      </c>
      <c r="AM845" s="124">
        <f t="shared" si="3126"/>
        <v>0</v>
      </c>
      <c r="AN845" s="124" t="e">
        <f t="shared" si="3077"/>
        <v>#DIV/0!</v>
      </c>
      <c r="AO845" s="115">
        <f t="shared" ref="AO845:AP845" si="3127">AO817</f>
        <v>0</v>
      </c>
      <c r="AP845" s="124">
        <f t="shared" si="3127"/>
        <v>0</v>
      </c>
      <c r="AQ845" s="124" t="e">
        <f t="shared" si="3078"/>
        <v>#DIV/0!</v>
      </c>
      <c r="AR845" s="30"/>
    </row>
    <row r="846" spans="1:44" ht="45">
      <c r="A846" s="284"/>
      <c r="B846" s="285"/>
      <c r="C846" s="325"/>
      <c r="D846" s="28" t="s">
        <v>33</v>
      </c>
      <c r="E846" s="115">
        <f t="shared" si="3079"/>
        <v>0</v>
      </c>
      <c r="F846" s="124">
        <f t="shared" si="3079"/>
        <v>0</v>
      </c>
      <c r="G846" s="124" t="e">
        <f t="shared" si="3066"/>
        <v>#DIV/0!</v>
      </c>
      <c r="H846" s="115">
        <f t="shared" ref="H846:I846" si="3128">H818</f>
        <v>0</v>
      </c>
      <c r="I846" s="124">
        <f t="shared" si="3128"/>
        <v>0</v>
      </c>
      <c r="J846" s="124" t="e">
        <f t="shared" si="3067"/>
        <v>#DIV/0!</v>
      </c>
      <c r="K846" s="115">
        <f t="shared" ref="K846:L846" si="3129">K818</f>
        <v>0</v>
      </c>
      <c r="L846" s="124">
        <f t="shared" si="3129"/>
        <v>0</v>
      </c>
      <c r="M846" s="124" t="e">
        <f t="shared" si="3068"/>
        <v>#DIV/0!</v>
      </c>
      <c r="N846" s="115">
        <f t="shared" ref="N846:O846" si="3130">N818</f>
        <v>0</v>
      </c>
      <c r="O846" s="124">
        <f t="shared" si="3130"/>
        <v>0</v>
      </c>
      <c r="P846" s="124" t="e">
        <f t="shared" si="3069"/>
        <v>#DIV/0!</v>
      </c>
      <c r="Q846" s="115">
        <f t="shared" ref="Q846:R846" si="3131">Q818</f>
        <v>0</v>
      </c>
      <c r="R846" s="124">
        <f t="shared" si="3131"/>
        <v>0</v>
      </c>
      <c r="S846" s="124" t="e">
        <f t="shared" si="3070"/>
        <v>#DIV/0!</v>
      </c>
      <c r="T846" s="115">
        <f t="shared" ref="T846:U846" si="3132">T818</f>
        <v>0</v>
      </c>
      <c r="U846" s="124">
        <f t="shared" si="3132"/>
        <v>0</v>
      </c>
      <c r="V846" s="124" t="e">
        <f t="shared" si="3071"/>
        <v>#DIV/0!</v>
      </c>
      <c r="W846" s="115">
        <f t="shared" ref="W846:X846" si="3133">W818</f>
        <v>0</v>
      </c>
      <c r="X846" s="124">
        <f t="shared" si="3133"/>
        <v>0</v>
      </c>
      <c r="Y846" s="124" t="e">
        <f t="shared" si="3072"/>
        <v>#DIV/0!</v>
      </c>
      <c r="Z846" s="115">
        <f t="shared" ref="Z846:AA846" si="3134">Z818</f>
        <v>0</v>
      </c>
      <c r="AA846" s="124">
        <f t="shared" si="3134"/>
        <v>0</v>
      </c>
      <c r="AB846" s="124" t="e">
        <f t="shared" si="3073"/>
        <v>#DIV/0!</v>
      </c>
      <c r="AC846" s="115">
        <f t="shared" ref="AC846:AD846" si="3135">AC818</f>
        <v>0</v>
      </c>
      <c r="AD846" s="124">
        <f t="shared" si="3135"/>
        <v>0</v>
      </c>
      <c r="AE846" s="124" t="e">
        <f t="shared" si="3074"/>
        <v>#DIV/0!</v>
      </c>
      <c r="AF846" s="115">
        <f t="shared" ref="AF846:AG846" si="3136">AF818</f>
        <v>0</v>
      </c>
      <c r="AG846" s="124">
        <f t="shared" si="3136"/>
        <v>0</v>
      </c>
      <c r="AH846" s="124" t="e">
        <f t="shared" si="3075"/>
        <v>#DIV/0!</v>
      </c>
      <c r="AI846" s="115">
        <f t="shared" ref="AI846:AJ846" si="3137">AI818</f>
        <v>0</v>
      </c>
      <c r="AJ846" s="124">
        <f t="shared" si="3137"/>
        <v>0</v>
      </c>
      <c r="AK846" s="124" t="e">
        <f t="shared" si="3076"/>
        <v>#DIV/0!</v>
      </c>
      <c r="AL846" s="115">
        <f t="shared" ref="AL846:AM846" si="3138">AL818</f>
        <v>0</v>
      </c>
      <c r="AM846" s="124">
        <f t="shared" si="3138"/>
        <v>0</v>
      </c>
      <c r="AN846" s="124" t="e">
        <f t="shared" si="3077"/>
        <v>#DIV/0!</v>
      </c>
      <c r="AO846" s="115">
        <f t="shared" ref="AO846:AP846" si="3139">AO818</f>
        <v>0</v>
      </c>
      <c r="AP846" s="124">
        <f t="shared" si="3139"/>
        <v>0</v>
      </c>
      <c r="AQ846" s="124" t="e">
        <f t="shared" si="3078"/>
        <v>#DIV/0!</v>
      </c>
      <c r="AR846" s="30"/>
    </row>
    <row r="847" spans="1:44" ht="28.5" customHeight="1">
      <c r="A847" s="326" t="s">
        <v>241</v>
      </c>
      <c r="B847" s="327"/>
      <c r="C847" s="327"/>
      <c r="D847" s="327"/>
      <c r="E847" s="327"/>
      <c r="F847" s="327"/>
      <c r="G847" s="327"/>
      <c r="H847" s="327"/>
      <c r="I847" s="327"/>
      <c r="J847" s="327"/>
      <c r="K847" s="327"/>
      <c r="L847" s="327"/>
      <c r="M847" s="327"/>
      <c r="N847" s="327"/>
      <c r="O847" s="327"/>
      <c r="P847" s="327"/>
      <c r="Q847" s="327"/>
      <c r="R847" s="327"/>
      <c r="S847" s="327"/>
      <c r="T847" s="327"/>
      <c r="U847" s="327"/>
      <c r="V847" s="327"/>
      <c r="W847" s="327"/>
      <c r="X847" s="327"/>
      <c r="Y847" s="327"/>
      <c r="Z847" s="327"/>
      <c r="AA847" s="327"/>
      <c r="AB847" s="327"/>
      <c r="AC847" s="327"/>
      <c r="AD847" s="327"/>
      <c r="AE847" s="327"/>
      <c r="AF847" s="327"/>
      <c r="AG847" s="327"/>
      <c r="AH847" s="327"/>
      <c r="AI847" s="327"/>
      <c r="AJ847" s="327"/>
      <c r="AK847" s="327"/>
      <c r="AL847" s="327"/>
      <c r="AM847" s="327"/>
      <c r="AN847" s="327"/>
      <c r="AO847" s="327"/>
      <c r="AP847" s="328"/>
      <c r="AQ847" s="87"/>
      <c r="AR847" s="30"/>
    </row>
    <row r="848" spans="1:44" ht="40.5" customHeight="1">
      <c r="A848" s="286" t="s">
        <v>148</v>
      </c>
      <c r="B848" s="287" t="s">
        <v>149</v>
      </c>
      <c r="C848" s="287" t="s">
        <v>317</v>
      </c>
      <c r="D848" s="28" t="s">
        <v>38</v>
      </c>
      <c r="E848" s="115">
        <f>SUM(E849:E854)</f>
        <v>18094.3</v>
      </c>
      <c r="F848" s="122">
        <f>SUM(F849:F854)</f>
        <v>3081.3099999999995</v>
      </c>
      <c r="G848" s="122">
        <f>(F848/E848)*100</f>
        <v>17.029174933542603</v>
      </c>
      <c r="H848" s="115">
        <f>SUM(H849:H854)</f>
        <v>373.02</v>
      </c>
      <c r="I848" s="122">
        <f>SUM(I849:I854)</f>
        <v>373.02</v>
      </c>
      <c r="J848" s="122">
        <f>(I848/H848)*100</f>
        <v>100</v>
      </c>
      <c r="K848" s="115">
        <f>SUM(K849:K854)</f>
        <v>1676.93</v>
      </c>
      <c r="L848" s="122">
        <f>SUM(L849:L854)</f>
        <v>1676.93</v>
      </c>
      <c r="M848" s="122">
        <f>(L848/K848)*100</f>
        <v>100</v>
      </c>
      <c r="N848" s="115">
        <f>SUM(N849:N854)</f>
        <v>1031.3599999999999</v>
      </c>
      <c r="O848" s="122">
        <f>SUM(O849:O854)</f>
        <v>1031.3599999999999</v>
      </c>
      <c r="P848" s="122">
        <f>(O848/N848)*100</f>
        <v>100</v>
      </c>
      <c r="Q848" s="115">
        <f>SUM(Q849:Q854)</f>
        <v>1599</v>
      </c>
      <c r="R848" s="122">
        <f>SUM(R849:R854)</f>
        <v>0</v>
      </c>
      <c r="S848" s="122">
        <f>(R848/Q848)*100</f>
        <v>0</v>
      </c>
      <c r="T848" s="115">
        <f>SUM(T849:T854)</f>
        <v>1599</v>
      </c>
      <c r="U848" s="122">
        <f>SUM(U849:U854)</f>
        <v>0</v>
      </c>
      <c r="V848" s="122">
        <f>(U848/T848)*100</f>
        <v>0</v>
      </c>
      <c r="W848" s="115">
        <f>SUM(W849:W854)</f>
        <v>1599</v>
      </c>
      <c r="X848" s="122">
        <f>SUM(X849:X854)</f>
        <v>0</v>
      </c>
      <c r="Y848" s="122">
        <f>(X848/W848)*100</f>
        <v>0</v>
      </c>
      <c r="Z848" s="115">
        <f>SUM(Z849:Z854)</f>
        <v>1599</v>
      </c>
      <c r="AA848" s="122">
        <f>SUM(AA849:AA854)</f>
        <v>0</v>
      </c>
      <c r="AB848" s="122">
        <f>(AA848/Z848)*100</f>
        <v>0</v>
      </c>
      <c r="AC848" s="115">
        <f>SUM(AC849:AC854)</f>
        <v>1599</v>
      </c>
      <c r="AD848" s="122">
        <f>SUM(AD849:AD854)</f>
        <v>0</v>
      </c>
      <c r="AE848" s="122">
        <f>(AD848/AC848)*100</f>
        <v>0</v>
      </c>
      <c r="AF848" s="115">
        <f>SUM(AF849:AF854)</f>
        <v>1599</v>
      </c>
      <c r="AG848" s="122">
        <f>SUM(AG849:AG854)</f>
        <v>0</v>
      </c>
      <c r="AH848" s="122">
        <f>(AG848/AF848)*100</f>
        <v>0</v>
      </c>
      <c r="AI848" s="115">
        <f>SUM(AI849:AI854)</f>
        <v>1599</v>
      </c>
      <c r="AJ848" s="122">
        <f>SUM(AJ849:AJ854)</f>
        <v>0</v>
      </c>
      <c r="AK848" s="122">
        <f>(AJ848/AI848)*100</f>
        <v>0</v>
      </c>
      <c r="AL848" s="115">
        <f>SUM(AL849:AL854)</f>
        <v>1599</v>
      </c>
      <c r="AM848" s="122">
        <f>SUM(AM849:AM854)</f>
        <v>0</v>
      </c>
      <c r="AN848" s="122">
        <f>(AM848/AL848)*100</f>
        <v>0</v>
      </c>
      <c r="AO848" s="115">
        <f>SUM(AO849:AO854)</f>
        <v>2220.9900000000002</v>
      </c>
      <c r="AP848" s="122">
        <f>SUM(AP849:AP854)</f>
        <v>0</v>
      </c>
      <c r="AQ848" s="122">
        <f>(AP848/AO848)*100</f>
        <v>0</v>
      </c>
      <c r="AR848" s="30"/>
    </row>
    <row r="849" spans="1:44" ht="30">
      <c r="A849" s="286"/>
      <c r="B849" s="287"/>
      <c r="C849" s="287"/>
      <c r="D849" s="28" t="s">
        <v>17</v>
      </c>
      <c r="E849" s="115">
        <f>H849+K849+N849+Q849+T849+W849+Z849+AC849+AF849+AI849+AL849+AO849</f>
        <v>0</v>
      </c>
      <c r="F849" s="123">
        <f>I849+L849+O849+R849+U849+X849+AA849+AD849+AG849+AJ849+AM849+AP849</f>
        <v>0</v>
      </c>
      <c r="G849" s="124" t="e">
        <f t="shared" ref="G849:G854" si="3140">(F849/E849)*100</f>
        <v>#DIV/0!</v>
      </c>
      <c r="H849" s="115">
        <f>H856+H863+H870</f>
        <v>0</v>
      </c>
      <c r="I849" s="124">
        <f>I856+I863+I870</f>
        <v>0</v>
      </c>
      <c r="J849" s="124" t="e">
        <f t="shared" ref="J849:J854" si="3141">(I849/H849)*100</f>
        <v>#DIV/0!</v>
      </c>
      <c r="K849" s="115">
        <f>K856+K863+K870</f>
        <v>0</v>
      </c>
      <c r="L849" s="124">
        <f>L856+L863+L870</f>
        <v>0</v>
      </c>
      <c r="M849" s="124" t="e">
        <f t="shared" ref="M849:M854" si="3142">(L849/K849)*100</f>
        <v>#DIV/0!</v>
      </c>
      <c r="N849" s="115">
        <f>N856+N863+N870</f>
        <v>0</v>
      </c>
      <c r="O849" s="124">
        <f>O856+O863+O870</f>
        <v>0</v>
      </c>
      <c r="P849" s="124" t="e">
        <f t="shared" ref="P849:P854" si="3143">(O849/N849)*100</f>
        <v>#DIV/0!</v>
      </c>
      <c r="Q849" s="115">
        <f>Q856+Q863+Q870</f>
        <v>0</v>
      </c>
      <c r="R849" s="124">
        <f>R856+R863+R870</f>
        <v>0</v>
      </c>
      <c r="S849" s="124" t="e">
        <f t="shared" ref="S849:S854" si="3144">(R849/Q849)*100</f>
        <v>#DIV/0!</v>
      </c>
      <c r="T849" s="115">
        <f>T856+T863+T870</f>
        <v>0</v>
      </c>
      <c r="U849" s="124">
        <f>U856+U863+U870</f>
        <v>0</v>
      </c>
      <c r="V849" s="124" t="e">
        <f t="shared" ref="V849:V854" si="3145">(U849/T849)*100</f>
        <v>#DIV/0!</v>
      </c>
      <c r="W849" s="115">
        <f>W856+W863+W870</f>
        <v>0</v>
      </c>
      <c r="X849" s="124">
        <f>X856+X863+X870</f>
        <v>0</v>
      </c>
      <c r="Y849" s="124" t="e">
        <f t="shared" ref="Y849:Y854" si="3146">(X849/W849)*100</f>
        <v>#DIV/0!</v>
      </c>
      <c r="Z849" s="115">
        <f>Z856+Z863+Z870</f>
        <v>0</v>
      </c>
      <c r="AA849" s="124">
        <f>AA856+AA863+AA870</f>
        <v>0</v>
      </c>
      <c r="AB849" s="124" t="e">
        <f t="shared" ref="AB849:AB854" si="3147">(AA849/Z849)*100</f>
        <v>#DIV/0!</v>
      </c>
      <c r="AC849" s="115">
        <f>AC856+AC863+AC870</f>
        <v>0</v>
      </c>
      <c r="AD849" s="124">
        <f>AD856+AD863+AD870</f>
        <v>0</v>
      </c>
      <c r="AE849" s="124" t="e">
        <f t="shared" ref="AE849:AE854" si="3148">(AD849/AC849)*100</f>
        <v>#DIV/0!</v>
      </c>
      <c r="AF849" s="115">
        <f>AF856+AF863+AF870</f>
        <v>0</v>
      </c>
      <c r="AG849" s="124">
        <f>AG856+AG863+AG870</f>
        <v>0</v>
      </c>
      <c r="AH849" s="124" t="e">
        <f t="shared" ref="AH849:AH854" si="3149">(AG849/AF849)*100</f>
        <v>#DIV/0!</v>
      </c>
      <c r="AI849" s="115">
        <f>AI856+AI863+AI870</f>
        <v>0</v>
      </c>
      <c r="AJ849" s="124">
        <f>AJ856+AJ863+AJ870</f>
        <v>0</v>
      </c>
      <c r="AK849" s="124" t="e">
        <f t="shared" ref="AK849:AK854" si="3150">(AJ849/AI849)*100</f>
        <v>#DIV/0!</v>
      </c>
      <c r="AL849" s="115">
        <f>AL856+AL863+AL870</f>
        <v>0</v>
      </c>
      <c r="AM849" s="124">
        <f>AM856+AM863+AM870</f>
        <v>0</v>
      </c>
      <c r="AN849" s="124" t="e">
        <f t="shared" ref="AN849:AN854" si="3151">(AM849/AL849)*100</f>
        <v>#DIV/0!</v>
      </c>
      <c r="AO849" s="115">
        <f>AO856+AO863+AO870</f>
        <v>0</v>
      </c>
      <c r="AP849" s="124">
        <f>AP856+AP863+AP870</f>
        <v>0</v>
      </c>
      <c r="AQ849" s="124" t="e">
        <f t="shared" ref="AQ849:AQ854" si="3152">(AP849/AO849)*100</f>
        <v>#DIV/0!</v>
      </c>
      <c r="AR849" s="30"/>
    </row>
    <row r="850" spans="1:44" ht="45">
      <c r="A850" s="286"/>
      <c r="B850" s="287"/>
      <c r="C850" s="287"/>
      <c r="D850" s="28" t="s">
        <v>18</v>
      </c>
      <c r="E850" s="115">
        <f t="shared" ref="E850:E854" si="3153">H850+K850+N850+Q850+T850+W850+Z850+AC850+AF850+AI850+AL850+AO850</f>
        <v>0</v>
      </c>
      <c r="F850" s="123">
        <f t="shared" ref="F850:F854" si="3154">I850+L850+O850+R850+U850+X850+AA850+AD850+AG850+AJ850+AM850+AP850</f>
        <v>0</v>
      </c>
      <c r="G850" s="124" t="e">
        <f t="shared" si="3140"/>
        <v>#DIV/0!</v>
      </c>
      <c r="H850" s="115">
        <f t="shared" ref="H850:I850" si="3155">H857+H864+H871</f>
        <v>0</v>
      </c>
      <c r="I850" s="124">
        <f t="shared" si="3155"/>
        <v>0</v>
      </c>
      <c r="J850" s="124" t="e">
        <f t="shared" si="3141"/>
        <v>#DIV/0!</v>
      </c>
      <c r="K850" s="115">
        <f t="shared" ref="K850:L850" si="3156">K857+K864+K871</f>
        <v>0</v>
      </c>
      <c r="L850" s="124">
        <f t="shared" si="3156"/>
        <v>0</v>
      </c>
      <c r="M850" s="124" t="e">
        <f t="shared" si="3142"/>
        <v>#DIV/0!</v>
      </c>
      <c r="N850" s="115">
        <f t="shared" ref="N850:O850" si="3157">N857+N864+N871</f>
        <v>0</v>
      </c>
      <c r="O850" s="124">
        <f t="shared" si="3157"/>
        <v>0</v>
      </c>
      <c r="P850" s="124" t="e">
        <f t="shared" si="3143"/>
        <v>#DIV/0!</v>
      </c>
      <c r="Q850" s="115">
        <f t="shared" ref="Q850:R850" si="3158">Q857+Q864+Q871</f>
        <v>0</v>
      </c>
      <c r="R850" s="124">
        <f t="shared" si="3158"/>
        <v>0</v>
      </c>
      <c r="S850" s="124" t="e">
        <f t="shared" si="3144"/>
        <v>#DIV/0!</v>
      </c>
      <c r="T850" s="115">
        <f t="shared" ref="T850:U850" si="3159">T857+T864+T871</f>
        <v>0</v>
      </c>
      <c r="U850" s="124">
        <f t="shared" si="3159"/>
        <v>0</v>
      </c>
      <c r="V850" s="124" t="e">
        <f t="shared" si="3145"/>
        <v>#DIV/0!</v>
      </c>
      <c r="W850" s="115">
        <f t="shared" ref="W850:X850" si="3160">W857+W864+W871</f>
        <v>0</v>
      </c>
      <c r="X850" s="124">
        <f t="shared" si="3160"/>
        <v>0</v>
      </c>
      <c r="Y850" s="124" t="e">
        <f t="shared" si="3146"/>
        <v>#DIV/0!</v>
      </c>
      <c r="Z850" s="115">
        <f t="shared" ref="Z850:AA850" si="3161">Z857+Z864+Z871</f>
        <v>0</v>
      </c>
      <c r="AA850" s="124">
        <f t="shared" si="3161"/>
        <v>0</v>
      </c>
      <c r="AB850" s="124" t="e">
        <f t="shared" si="3147"/>
        <v>#DIV/0!</v>
      </c>
      <c r="AC850" s="115">
        <f t="shared" ref="AC850:AD850" si="3162">AC857+AC864+AC871</f>
        <v>0</v>
      </c>
      <c r="AD850" s="124">
        <f t="shared" si="3162"/>
        <v>0</v>
      </c>
      <c r="AE850" s="124" t="e">
        <f t="shared" si="3148"/>
        <v>#DIV/0!</v>
      </c>
      <c r="AF850" s="115">
        <f t="shared" ref="AF850:AG850" si="3163">AF857+AF864+AF871</f>
        <v>0</v>
      </c>
      <c r="AG850" s="124">
        <f t="shared" si="3163"/>
        <v>0</v>
      </c>
      <c r="AH850" s="124" t="e">
        <f t="shared" si="3149"/>
        <v>#DIV/0!</v>
      </c>
      <c r="AI850" s="115">
        <f t="shared" ref="AI850:AJ850" si="3164">AI857+AI864+AI871</f>
        <v>0</v>
      </c>
      <c r="AJ850" s="124">
        <f t="shared" si="3164"/>
        <v>0</v>
      </c>
      <c r="AK850" s="124" t="e">
        <f t="shared" si="3150"/>
        <v>#DIV/0!</v>
      </c>
      <c r="AL850" s="115">
        <f t="shared" ref="AL850:AM850" si="3165">AL857+AL864+AL871</f>
        <v>0</v>
      </c>
      <c r="AM850" s="124">
        <f t="shared" si="3165"/>
        <v>0</v>
      </c>
      <c r="AN850" s="124" t="e">
        <f t="shared" si="3151"/>
        <v>#DIV/0!</v>
      </c>
      <c r="AO850" s="115">
        <f t="shared" ref="AO850:AP850" si="3166">AO857+AO864+AO871</f>
        <v>0</v>
      </c>
      <c r="AP850" s="124">
        <f t="shared" si="3166"/>
        <v>0</v>
      </c>
      <c r="AQ850" s="124" t="e">
        <f t="shared" si="3152"/>
        <v>#DIV/0!</v>
      </c>
      <c r="AR850" s="30"/>
    </row>
    <row r="851" spans="1:44" ht="30" customHeight="1">
      <c r="A851" s="286"/>
      <c r="B851" s="287"/>
      <c r="C851" s="287"/>
      <c r="D851" s="28" t="s">
        <v>26</v>
      </c>
      <c r="E851" s="115">
        <f t="shared" si="3153"/>
        <v>18094.3</v>
      </c>
      <c r="F851" s="123">
        <f t="shared" si="3154"/>
        <v>3081.3099999999995</v>
      </c>
      <c r="G851" s="124">
        <f t="shared" si="3140"/>
        <v>17.029174933542603</v>
      </c>
      <c r="H851" s="115">
        <f t="shared" ref="H851:I851" si="3167">H858+H865+H872</f>
        <v>373.02</v>
      </c>
      <c r="I851" s="124">
        <f t="shared" si="3167"/>
        <v>373.02</v>
      </c>
      <c r="J851" s="124">
        <f t="shared" si="3141"/>
        <v>100</v>
      </c>
      <c r="K851" s="115">
        <f t="shared" ref="K851:L851" si="3168">K858+K865+K872</f>
        <v>1676.93</v>
      </c>
      <c r="L851" s="124">
        <f t="shared" si="3168"/>
        <v>1676.93</v>
      </c>
      <c r="M851" s="124">
        <f t="shared" si="3142"/>
        <v>100</v>
      </c>
      <c r="N851" s="115">
        <f t="shared" ref="N851:O851" si="3169">N858+N865+N872</f>
        <v>1031.3599999999999</v>
      </c>
      <c r="O851" s="124">
        <f t="shared" si="3169"/>
        <v>1031.3599999999999</v>
      </c>
      <c r="P851" s="124">
        <f t="shared" si="3143"/>
        <v>100</v>
      </c>
      <c r="Q851" s="115">
        <f t="shared" ref="Q851:R851" si="3170">Q858+Q865+Q872</f>
        <v>1599</v>
      </c>
      <c r="R851" s="124">
        <f t="shared" si="3170"/>
        <v>0</v>
      </c>
      <c r="S851" s="124">
        <f t="shared" si="3144"/>
        <v>0</v>
      </c>
      <c r="T851" s="115">
        <f t="shared" ref="T851:U851" si="3171">T858+T865+T872</f>
        <v>1599</v>
      </c>
      <c r="U851" s="124">
        <f t="shared" si="3171"/>
        <v>0</v>
      </c>
      <c r="V851" s="124">
        <f t="shared" si="3145"/>
        <v>0</v>
      </c>
      <c r="W851" s="115">
        <f t="shared" ref="W851:X851" si="3172">W858+W865+W872</f>
        <v>1599</v>
      </c>
      <c r="X851" s="124">
        <f t="shared" si="3172"/>
        <v>0</v>
      </c>
      <c r="Y851" s="124">
        <f t="shared" si="3146"/>
        <v>0</v>
      </c>
      <c r="Z851" s="115">
        <f t="shared" ref="Z851:AA851" si="3173">Z858+Z865+Z872</f>
        <v>1599</v>
      </c>
      <c r="AA851" s="124">
        <f t="shared" si="3173"/>
        <v>0</v>
      </c>
      <c r="AB851" s="124">
        <f t="shared" si="3147"/>
        <v>0</v>
      </c>
      <c r="AC851" s="115">
        <f t="shared" ref="AC851:AD851" si="3174">AC858+AC865+AC872</f>
        <v>1599</v>
      </c>
      <c r="AD851" s="124">
        <f t="shared" si="3174"/>
        <v>0</v>
      </c>
      <c r="AE851" s="124">
        <f t="shared" si="3148"/>
        <v>0</v>
      </c>
      <c r="AF851" s="115">
        <f t="shared" ref="AF851:AG851" si="3175">AF858+AF865+AF872</f>
        <v>1599</v>
      </c>
      <c r="AG851" s="124">
        <f t="shared" si="3175"/>
        <v>0</v>
      </c>
      <c r="AH851" s="124">
        <f t="shared" si="3149"/>
        <v>0</v>
      </c>
      <c r="AI851" s="115">
        <f t="shared" ref="AI851:AJ851" si="3176">AI858+AI865+AI872</f>
        <v>1599</v>
      </c>
      <c r="AJ851" s="124">
        <f t="shared" si="3176"/>
        <v>0</v>
      </c>
      <c r="AK851" s="124">
        <f t="shared" si="3150"/>
        <v>0</v>
      </c>
      <c r="AL851" s="115">
        <f t="shared" ref="AL851:AM851" si="3177">AL858+AL865+AL872</f>
        <v>1599</v>
      </c>
      <c r="AM851" s="124">
        <f t="shared" si="3177"/>
        <v>0</v>
      </c>
      <c r="AN851" s="124">
        <f t="shared" si="3151"/>
        <v>0</v>
      </c>
      <c r="AO851" s="115">
        <f t="shared" ref="AO851:AP851" si="3178">AO858+AO865+AO872</f>
        <v>2220.9900000000002</v>
      </c>
      <c r="AP851" s="124">
        <f t="shared" si="3178"/>
        <v>0</v>
      </c>
      <c r="AQ851" s="124">
        <f t="shared" si="3152"/>
        <v>0</v>
      </c>
      <c r="AR851" s="30"/>
    </row>
    <row r="852" spans="1:44" ht="78.75" customHeight="1">
      <c r="A852" s="286"/>
      <c r="B852" s="287"/>
      <c r="C852" s="287"/>
      <c r="D852" s="101" t="s">
        <v>440</v>
      </c>
      <c r="E852" s="115">
        <f t="shared" si="3153"/>
        <v>0</v>
      </c>
      <c r="F852" s="123">
        <f t="shared" si="3154"/>
        <v>0</v>
      </c>
      <c r="G852" s="124" t="e">
        <f t="shared" si="3140"/>
        <v>#DIV/0!</v>
      </c>
      <c r="H852" s="115">
        <f t="shared" ref="H852:I852" si="3179">H859+H866+H873</f>
        <v>0</v>
      </c>
      <c r="I852" s="124">
        <f t="shared" si="3179"/>
        <v>0</v>
      </c>
      <c r="J852" s="124" t="e">
        <f t="shared" si="3141"/>
        <v>#DIV/0!</v>
      </c>
      <c r="K852" s="115">
        <f t="shared" ref="K852:L852" si="3180">K859+K866+K873</f>
        <v>0</v>
      </c>
      <c r="L852" s="124">
        <f t="shared" si="3180"/>
        <v>0</v>
      </c>
      <c r="M852" s="124" t="e">
        <f t="shared" si="3142"/>
        <v>#DIV/0!</v>
      </c>
      <c r="N852" s="115">
        <f t="shared" ref="N852:O852" si="3181">N859+N866+N873</f>
        <v>0</v>
      </c>
      <c r="O852" s="124">
        <f t="shared" si="3181"/>
        <v>0</v>
      </c>
      <c r="P852" s="124" t="e">
        <f t="shared" si="3143"/>
        <v>#DIV/0!</v>
      </c>
      <c r="Q852" s="115">
        <f t="shared" ref="Q852:R852" si="3182">Q859+Q866+Q873</f>
        <v>0</v>
      </c>
      <c r="R852" s="124">
        <f t="shared" si="3182"/>
        <v>0</v>
      </c>
      <c r="S852" s="124" t="e">
        <f t="shared" si="3144"/>
        <v>#DIV/0!</v>
      </c>
      <c r="T852" s="115">
        <f t="shared" ref="T852:U852" si="3183">T859+T866+T873</f>
        <v>0</v>
      </c>
      <c r="U852" s="124">
        <f t="shared" si="3183"/>
        <v>0</v>
      </c>
      <c r="V852" s="124" t="e">
        <f t="shared" si="3145"/>
        <v>#DIV/0!</v>
      </c>
      <c r="W852" s="115">
        <f t="shared" ref="W852:X852" si="3184">W859+W866+W873</f>
        <v>0</v>
      </c>
      <c r="X852" s="124">
        <f t="shared" si="3184"/>
        <v>0</v>
      </c>
      <c r="Y852" s="124" t="e">
        <f t="shared" si="3146"/>
        <v>#DIV/0!</v>
      </c>
      <c r="Z852" s="115">
        <f t="shared" ref="Z852:AA852" si="3185">Z859+Z866+Z873</f>
        <v>0</v>
      </c>
      <c r="AA852" s="124">
        <f t="shared" si="3185"/>
        <v>0</v>
      </c>
      <c r="AB852" s="124" t="e">
        <f t="shared" si="3147"/>
        <v>#DIV/0!</v>
      </c>
      <c r="AC852" s="115">
        <f t="shared" ref="AC852:AD852" si="3186">AC859+AC866+AC873</f>
        <v>0</v>
      </c>
      <c r="AD852" s="124">
        <f t="shared" si="3186"/>
        <v>0</v>
      </c>
      <c r="AE852" s="124" t="e">
        <f t="shared" si="3148"/>
        <v>#DIV/0!</v>
      </c>
      <c r="AF852" s="115">
        <f t="shared" ref="AF852:AG852" si="3187">AF859+AF866+AF873</f>
        <v>0</v>
      </c>
      <c r="AG852" s="124">
        <f t="shared" si="3187"/>
        <v>0</v>
      </c>
      <c r="AH852" s="124" t="e">
        <f t="shared" si="3149"/>
        <v>#DIV/0!</v>
      </c>
      <c r="AI852" s="115">
        <f t="shared" ref="AI852:AJ852" si="3188">AI859+AI866+AI873</f>
        <v>0</v>
      </c>
      <c r="AJ852" s="124">
        <f t="shared" si="3188"/>
        <v>0</v>
      </c>
      <c r="AK852" s="124" t="e">
        <f t="shared" si="3150"/>
        <v>#DIV/0!</v>
      </c>
      <c r="AL852" s="115">
        <f t="shared" ref="AL852:AM852" si="3189">AL859+AL866+AL873</f>
        <v>0</v>
      </c>
      <c r="AM852" s="124">
        <f t="shared" si="3189"/>
        <v>0</v>
      </c>
      <c r="AN852" s="124" t="e">
        <f t="shared" si="3151"/>
        <v>#DIV/0!</v>
      </c>
      <c r="AO852" s="115">
        <f t="shared" ref="AO852:AP852" si="3190">AO859+AO866+AO873</f>
        <v>0</v>
      </c>
      <c r="AP852" s="124">
        <f t="shared" si="3190"/>
        <v>0</v>
      </c>
      <c r="AQ852" s="124" t="e">
        <f t="shared" si="3152"/>
        <v>#DIV/0!</v>
      </c>
      <c r="AR852" s="30"/>
    </row>
    <row r="853" spans="1:44" ht="29.25" customHeight="1">
      <c r="A853" s="286"/>
      <c r="B853" s="287"/>
      <c r="C853" s="287"/>
      <c r="D853" s="28" t="s">
        <v>41</v>
      </c>
      <c r="E853" s="115">
        <f t="shared" si="3153"/>
        <v>0</v>
      </c>
      <c r="F853" s="123">
        <f t="shared" si="3154"/>
        <v>0</v>
      </c>
      <c r="G853" s="124" t="e">
        <f t="shared" si="3140"/>
        <v>#DIV/0!</v>
      </c>
      <c r="H853" s="115">
        <f t="shared" ref="H853:I853" si="3191">H860+H867+H874</f>
        <v>0</v>
      </c>
      <c r="I853" s="124">
        <f t="shared" si="3191"/>
        <v>0</v>
      </c>
      <c r="J853" s="124" t="e">
        <f t="shared" si="3141"/>
        <v>#DIV/0!</v>
      </c>
      <c r="K853" s="115">
        <f t="shared" ref="K853:L853" si="3192">K860+K867+K874</f>
        <v>0</v>
      </c>
      <c r="L853" s="124">
        <f t="shared" si="3192"/>
        <v>0</v>
      </c>
      <c r="M853" s="124" t="e">
        <f t="shared" si="3142"/>
        <v>#DIV/0!</v>
      </c>
      <c r="N853" s="115">
        <f t="shared" ref="N853:O853" si="3193">N860+N867+N874</f>
        <v>0</v>
      </c>
      <c r="O853" s="124">
        <f t="shared" si="3193"/>
        <v>0</v>
      </c>
      <c r="P853" s="124" t="e">
        <f t="shared" si="3143"/>
        <v>#DIV/0!</v>
      </c>
      <c r="Q853" s="115">
        <f t="shared" ref="Q853:R853" si="3194">Q860+Q867+Q874</f>
        <v>0</v>
      </c>
      <c r="R853" s="124">
        <f t="shared" si="3194"/>
        <v>0</v>
      </c>
      <c r="S853" s="124" t="e">
        <f t="shared" si="3144"/>
        <v>#DIV/0!</v>
      </c>
      <c r="T853" s="115">
        <f t="shared" ref="T853:U853" si="3195">T860+T867+T874</f>
        <v>0</v>
      </c>
      <c r="U853" s="124">
        <f t="shared" si="3195"/>
        <v>0</v>
      </c>
      <c r="V853" s="124" t="e">
        <f t="shared" si="3145"/>
        <v>#DIV/0!</v>
      </c>
      <c r="W853" s="115">
        <f t="shared" ref="W853:X853" si="3196">W860+W867+W874</f>
        <v>0</v>
      </c>
      <c r="X853" s="124">
        <f t="shared" si="3196"/>
        <v>0</v>
      </c>
      <c r="Y853" s="124" t="e">
        <f t="shared" si="3146"/>
        <v>#DIV/0!</v>
      </c>
      <c r="Z853" s="115">
        <f t="shared" ref="Z853:AA853" si="3197">Z860+Z867+Z874</f>
        <v>0</v>
      </c>
      <c r="AA853" s="124">
        <f t="shared" si="3197"/>
        <v>0</v>
      </c>
      <c r="AB853" s="124" t="e">
        <f t="shared" si="3147"/>
        <v>#DIV/0!</v>
      </c>
      <c r="AC853" s="115">
        <f t="shared" ref="AC853:AD853" si="3198">AC860+AC867+AC874</f>
        <v>0</v>
      </c>
      <c r="AD853" s="124">
        <f t="shared" si="3198"/>
        <v>0</v>
      </c>
      <c r="AE853" s="124" t="e">
        <f t="shared" si="3148"/>
        <v>#DIV/0!</v>
      </c>
      <c r="AF853" s="115">
        <f t="shared" ref="AF853:AG853" si="3199">AF860+AF867+AF874</f>
        <v>0</v>
      </c>
      <c r="AG853" s="124">
        <f t="shared" si="3199"/>
        <v>0</v>
      </c>
      <c r="AH853" s="124" t="e">
        <f t="shared" si="3149"/>
        <v>#DIV/0!</v>
      </c>
      <c r="AI853" s="115">
        <f t="shared" ref="AI853:AJ853" si="3200">AI860+AI867+AI874</f>
        <v>0</v>
      </c>
      <c r="AJ853" s="124">
        <f t="shared" si="3200"/>
        <v>0</v>
      </c>
      <c r="AK853" s="124" t="e">
        <f t="shared" si="3150"/>
        <v>#DIV/0!</v>
      </c>
      <c r="AL853" s="115">
        <f t="shared" ref="AL853:AM853" si="3201">AL860+AL867+AL874</f>
        <v>0</v>
      </c>
      <c r="AM853" s="124">
        <f t="shared" si="3201"/>
        <v>0</v>
      </c>
      <c r="AN853" s="124" t="e">
        <f t="shared" si="3151"/>
        <v>#DIV/0!</v>
      </c>
      <c r="AO853" s="115">
        <f t="shared" ref="AO853:AP853" si="3202">AO860+AO867+AO874</f>
        <v>0</v>
      </c>
      <c r="AP853" s="124">
        <f t="shared" si="3202"/>
        <v>0</v>
      </c>
      <c r="AQ853" s="124" t="e">
        <f t="shared" si="3152"/>
        <v>#DIV/0!</v>
      </c>
      <c r="AR853" s="30"/>
    </row>
    <row r="854" spans="1:44" ht="45">
      <c r="A854" s="286"/>
      <c r="B854" s="287"/>
      <c r="C854" s="287"/>
      <c r="D854" s="28" t="s">
        <v>33</v>
      </c>
      <c r="E854" s="115">
        <f t="shared" si="3153"/>
        <v>0</v>
      </c>
      <c r="F854" s="123">
        <f t="shared" si="3154"/>
        <v>0</v>
      </c>
      <c r="G854" s="124" t="e">
        <f t="shared" si="3140"/>
        <v>#DIV/0!</v>
      </c>
      <c r="H854" s="115">
        <f t="shared" ref="H854:I854" si="3203">H861+H868+H875</f>
        <v>0</v>
      </c>
      <c r="I854" s="124">
        <f t="shared" si="3203"/>
        <v>0</v>
      </c>
      <c r="J854" s="124" t="e">
        <f t="shared" si="3141"/>
        <v>#DIV/0!</v>
      </c>
      <c r="K854" s="115">
        <f t="shared" ref="K854:L854" si="3204">K861+K868+K875</f>
        <v>0</v>
      </c>
      <c r="L854" s="124">
        <f t="shared" si="3204"/>
        <v>0</v>
      </c>
      <c r="M854" s="124" t="e">
        <f t="shared" si="3142"/>
        <v>#DIV/0!</v>
      </c>
      <c r="N854" s="115">
        <f t="shared" ref="N854:O854" si="3205">N861+N868+N875</f>
        <v>0</v>
      </c>
      <c r="O854" s="124">
        <f t="shared" si="3205"/>
        <v>0</v>
      </c>
      <c r="P854" s="124" t="e">
        <f t="shared" si="3143"/>
        <v>#DIV/0!</v>
      </c>
      <c r="Q854" s="115">
        <f t="shared" ref="Q854:R854" si="3206">Q861+Q868+Q875</f>
        <v>0</v>
      </c>
      <c r="R854" s="124">
        <f t="shared" si="3206"/>
        <v>0</v>
      </c>
      <c r="S854" s="124" t="e">
        <f t="shared" si="3144"/>
        <v>#DIV/0!</v>
      </c>
      <c r="T854" s="115">
        <f t="shared" ref="T854:U854" si="3207">T861+T868+T875</f>
        <v>0</v>
      </c>
      <c r="U854" s="124">
        <f t="shared" si="3207"/>
        <v>0</v>
      </c>
      <c r="V854" s="124" t="e">
        <f t="shared" si="3145"/>
        <v>#DIV/0!</v>
      </c>
      <c r="W854" s="115">
        <f t="shared" ref="W854:X854" si="3208">W861+W868+W875</f>
        <v>0</v>
      </c>
      <c r="X854" s="124">
        <f t="shared" si="3208"/>
        <v>0</v>
      </c>
      <c r="Y854" s="124" t="e">
        <f t="shared" si="3146"/>
        <v>#DIV/0!</v>
      </c>
      <c r="Z854" s="115">
        <f t="shared" ref="Z854:AA854" si="3209">Z861+Z868+Z875</f>
        <v>0</v>
      </c>
      <c r="AA854" s="124">
        <f t="shared" si="3209"/>
        <v>0</v>
      </c>
      <c r="AB854" s="124" t="e">
        <f t="shared" si="3147"/>
        <v>#DIV/0!</v>
      </c>
      <c r="AC854" s="115">
        <f t="shared" ref="AC854:AD854" si="3210">AC861+AC868+AC875</f>
        <v>0</v>
      </c>
      <c r="AD854" s="124">
        <f t="shared" si="3210"/>
        <v>0</v>
      </c>
      <c r="AE854" s="124" t="e">
        <f t="shared" si="3148"/>
        <v>#DIV/0!</v>
      </c>
      <c r="AF854" s="115">
        <f t="shared" ref="AF854:AG854" si="3211">AF861+AF868+AF875</f>
        <v>0</v>
      </c>
      <c r="AG854" s="124">
        <f t="shared" si="3211"/>
        <v>0</v>
      </c>
      <c r="AH854" s="124" t="e">
        <f t="shared" si="3149"/>
        <v>#DIV/0!</v>
      </c>
      <c r="AI854" s="115">
        <f t="shared" ref="AI854:AJ854" si="3212">AI861+AI868+AI875</f>
        <v>0</v>
      </c>
      <c r="AJ854" s="124">
        <f t="shared" si="3212"/>
        <v>0</v>
      </c>
      <c r="AK854" s="124" t="e">
        <f t="shared" si="3150"/>
        <v>#DIV/0!</v>
      </c>
      <c r="AL854" s="115">
        <f t="shared" ref="AL854:AM854" si="3213">AL861+AL868+AL875</f>
        <v>0</v>
      </c>
      <c r="AM854" s="124">
        <f t="shared" si="3213"/>
        <v>0</v>
      </c>
      <c r="AN854" s="124" t="e">
        <f t="shared" si="3151"/>
        <v>#DIV/0!</v>
      </c>
      <c r="AO854" s="115">
        <f t="shared" ref="AO854:AP854" si="3214">AO861+AO868+AO875</f>
        <v>0</v>
      </c>
      <c r="AP854" s="124">
        <f t="shared" si="3214"/>
        <v>0</v>
      </c>
      <c r="AQ854" s="124" t="e">
        <f t="shared" si="3152"/>
        <v>#DIV/0!</v>
      </c>
      <c r="AR854" s="30"/>
    </row>
    <row r="855" spans="1:44" ht="31.5" customHeight="1">
      <c r="A855" s="286" t="s">
        <v>150</v>
      </c>
      <c r="B855" s="287" t="s">
        <v>127</v>
      </c>
      <c r="C855" s="287" t="s">
        <v>317</v>
      </c>
      <c r="D855" s="179" t="s">
        <v>38</v>
      </c>
      <c r="E855" s="115">
        <f>SUM(E856:E861)</f>
        <v>16024.300000000001</v>
      </c>
      <c r="F855" s="122">
        <f>SUM(F856:F861)</f>
        <v>2479.44</v>
      </c>
      <c r="G855" s="122">
        <f>(F855/E855)*100</f>
        <v>15.473000380671852</v>
      </c>
      <c r="H855" s="115">
        <f>SUM(H856:H861)</f>
        <v>326.75</v>
      </c>
      <c r="I855" s="122">
        <f>SUM(I856:I861)</f>
        <v>326.75</v>
      </c>
      <c r="J855" s="122">
        <f>(I855/H855)*100</f>
        <v>100</v>
      </c>
      <c r="K855" s="115">
        <f>SUM(K856:K861)</f>
        <v>1354.4</v>
      </c>
      <c r="L855" s="122">
        <f>SUM(L856:L861)</f>
        <v>1354.4</v>
      </c>
      <c r="M855" s="122">
        <f>(L855/K855)*100</f>
        <v>100</v>
      </c>
      <c r="N855" s="115">
        <f>SUM(N856:N861)</f>
        <v>798.29</v>
      </c>
      <c r="O855" s="122">
        <f>SUM(O856:O861)</f>
        <v>798.29</v>
      </c>
      <c r="P855" s="122">
        <f>(O855/N855)*100</f>
        <v>100</v>
      </c>
      <c r="Q855" s="115">
        <f>SUM(Q856:Q861)</f>
        <v>1430</v>
      </c>
      <c r="R855" s="122">
        <f>SUM(R856:R861)</f>
        <v>0</v>
      </c>
      <c r="S855" s="122">
        <f>(R855/Q855)*100</f>
        <v>0</v>
      </c>
      <c r="T855" s="115">
        <f>SUM(T856:T861)</f>
        <v>1430</v>
      </c>
      <c r="U855" s="122">
        <f>SUM(U856:U861)</f>
        <v>0</v>
      </c>
      <c r="V855" s="122">
        <f>(U855/T855)*100</f>
        <v>0</v>
      </c>
      <c r="W855" s="115">
        <f>SUM(W856:W861)</f>
        <v>1430</v>
      </c>
      <c r="X855" s="122">
        <f>SUM(X856:X861)</f>
        <v>0</v>
      </c>
      <c r="Y855" s="122">
        <f>(X855/W855)*100</f>
        <v>0</v>
      </c>
      <c r="Z855" s="115">
        <f>SUM(Z856:Z861)</f>
        <v>1430</v>
      </c>
      <c r="AA855" s="122">
        <f>SUM(AA856:AA861)</f>
        <v>0</v>
      </c>
      <c r="AB855" s="122">
        <f>(AA855/Z855)*100</f>
        <v>0</v>
      </c>
      <c r="AC855" s="115">
        <f>SUM(AC856:AC861)</f>
        <v>1430</v>
      </c>
      <c r="AD855" s="122">
        <f>SUM(AD856:AD861)</f>
        <v>0</v>
      </c>
      <c r="AE855" s="122">
        <f>(AD855/AC855)*100</f>
        <v>0</v>
      </c>
      <c r="AF855" s="115">
        <f>SUM(AF856:AF861)</f>
        <v>1430</v>
      </c>
      <c r="AG855" s="122">
        <f>SUM(AG856:AG861)</f>
        <v>0</v>
      </c>
      <c r="AH855" s="122">
        <f>(AG855/AF855)*100</f>
        <v>0</v>
      </c>
      <c r="AI855" s="115">
        <f>SUM(AI856:AI861)</f>
        <v>1430</v>
      </c>
      <c r="AJ855" s="122">
        <f>SUM(AJ856:AJ861)</f>
        <v>0</v>
      </c>
      <c r="AK855" s="122">
        <f>(AJ855/AI855)*100</f>
        <v>0</v>
      </c>
      <c r="AL855" s="115">
        <f>SUM(AL856:AL861)</f>
        <v>1430</v>
      </c>
      <c r="AM855" s="122">
        <f>SUM(AM856:AM861)</f>
        <v>0</v>
      </c>
      <c r="AN855" s="122">
        <f>(AM855/AL855)*100</f>
        <v>0</v>
      </c>
      <c r="AO855" s="115">
        <f>SUM(AO856:AO861)</f>
        <v>2104.86</v>
      </c>
      <c r="AP855" s="122">
        <f>SUM(AP856:AP861)</f>
        <v>0</v>
      </c>
      <c r="AQ855" s="122">
        <f>(AP855/AO855)*100</f>
        <v>0</v>
      </c>
      <c r="AR855" s="30"/>
    </row>
    <row r="856" spans="1:44" ht="30">
      <c r="A856" s="286"/>
      <c r="B856" s="287"/>
      <c r="C856" s="287"/>
      <c r="D856" s="179" t="s">
        <v>17</v>
      </c>
      <c r="E856" s="115">
        <f>H856+K856+N856+Q856+T856+W856+Z856+AC856+AF856+AI856+AL856+AO856</f>
        <v>0</v>
      </c>
      <c r="F856" s="123">
        <f>I856+L856+O856+R856+U856+X856+AA856+AD856+AG856+AJ856+AM856+AP856</f>
        <v>0</v>
      </c>
      <c r="G856" s="124" t="e">
        <f t="shared" ref="G856:G861" si="3215">(F856/E856)*100</f>
        <v>#DIV/0!</v>
      </c>
      <c r="H856" s="115"/>
      <c r="I856" s="123"/>
      <c r="J856" s="124" t="e">
        <f t="shared" ref="J856:J861" si="3216">(I856/H856)*100</f>
        <v>#DIV/0!</v>
      </c>
      <c r="K856" s="115"/>
      <c r="L856" s="123"/>
      <c r="M856" s="124" t="e">
        <f t="shared" ref="M856:M861" si="3217">(L856/K856)*100</f>
        <v>#DIV/0!</v>
      </c>
      <c r="N856" s="115"/>
      <c r="O856" s="123"/>
      <c r="P856" s="124" t="e">
        <f t="shared" ref="P856:P861" si="3218">(O856/N856)*100</f>
        <v>#DIV/0!</v>
      </c>
      <c r="Q856" s="115"/>
      <c r="R856" s="123"/>
      <c r="S856" s="124" t="e">
        <f t="shared" ref="S856:S861" si="3219">(R856/Q856)*100</f>
        <v>#DIV/0!</v>
      </c>
      <c r="T856" s="115"/>
      <c r="U856" s="123"/>
      <c r="V856" s="124" t="e">
        <f t="shared" ref="V856:V861" si="3220">(U856/T856)*100</f>
        <v>#DIV/0!</v>
      </c>
      <c r="W856" s="115"/>
      <c r="X856" s="123"/>
      <c r="Y856" s="124" t="e">
        <f t="shared" ref="Y856:Y861" si="3221">(X856/W856)*100</f>
        <v>#DIV/0!</v>
      </c>
      <c r="Z856" s="115"/>
      <c r="AA856" s="123"/>
      <c r="AB856" s="124" t="e">
        <f t="shared" ref="AB856:AB861" si="3222">(AA856/Z856)*100</f>
        <v>#DIV/0!</v>
      </c>
      <c r="AC856" s="115"/>
      <c r="AD856" s="123"/>
      <c r="AE856" s="124" t="e">
        <f t="shared" ref="AE856:AE861" si="3223">(AD856/AC856)*100</f>
        <v>#DIV/0!</v>
      </c>
      <c r="AF856" s="115"/>
      <c r="AG856" s="123"/>
      <c r="AH856" s="124" t="e">
        <f t="shared" ref="AH856:AH861" si="3224">(AG856/AF856)*100</f>
        <v>#DIV/0!</v>
      </c>
      <c r="AI856" s="115"/>
      <c r="AJ856" s="123"/>
      <c r="AK856" s="124" t="e">
        <f t="shared" ref="AK856:AK861" si="3225">(AJ856/AI856)*100</f>
        <v>#DIV/0!</v>
      </c>
      <c r="AL856" s="115"/>
      <c r="AM856" s="123"/>
      <c r="AN856" s="124" t="e">
        <f t="shared" ref="AN856:AN861" si="3226">(AM856/AL856)*100</f>
        <v>#DIV/0!</v>
      </c>
      <c r="AO856" s="115"/>
      <c r="AP856" s="123"/>
      <c r="AQ856" s="124" t="e">
        <f t="shared" ref="AQ856:AQ861" si="3227">(AP856/AO856)*100</f>
        <v>#DIV/0!</v>
      </c>
      <c r="AR856" s="30"/>
    </row>
    <row r="857" spans="1:44" ht="45">
      <c r="A857" s="286"/>
      <c r="B857" s="287"/>
      <c r="C857" s="287"/>
      <c r="D857" s="179" t="s">
        <v>18</v>
      </c>
      <c r="E857" s="115">
        <f t="shared" ref="E857:E861" si="3228">H857+K857+N857+Q857+T857+W857+Z857+AC857+AF857+AI857+AL857+AO857</f>
        <v>0</v>
      </c>
      <c r="F857" s="123">
        <f t="shared" ref="F857:F861" si="3229">I857+L857+O857+R857+U857+X857+AA857+AD857+AG857+AJ857+AM857+AP857</f>
        <v>0</v>
      </c>
      <c r="G857" s="124" t="e">
        <f t="shared" si="3215"/>
        <v>#DIV/0!</v>
      </c>
      <c r="H857" s="115"/>
      <c r="I857" s="123"/>
      <c r="J857" s="124" t="e">
        <f t="shared" si="3216"/>
        <v>#DIV/0!</v>
      </c>
      <c r="K857" s="115"/>
      <c r="L857" s="123"/>
      <c r="M857" s="124" t="e">
        <f t="shared" si="3217"/>
        <v>#DIV/0!</v>
      </c>
      <c r="N857" s="115"/>
      <c r="O857" s="123"/>
      <c r="P857" s="124" t="e">
        <f t="shared" si="3218"/>
        <v>#DIV/0!</v>
      </c>
      <c r="Q857" s="115"/>
      <c r="R857" s="123"/>
      <c r="S857" s="124" t="e">
        <f t="shared" si="3219"/>
        <v>#DIV/0!</v>
      </c>
      <c r="T857" s="115"/>
      <c r="U857" s="123"/>
      <c r="V857" s="124" t="e">
        <f t="shared" si="3220"/>
        <v>#DIV/0!</v>
      </c>
      <c r="W857" s="115"/>
      <c r="X857" s="123"/>
      <c r="Y857" s="124" t="e">
        <f t="shared" si="3221"/>
        <v>#DIV/0!</v>
      </c>
      <c r="Z857" s="115"/>
      <c r="AA857" s="123"/>
      <c r="AB857" s="124" t="e">
        <f t="shared" si="3222"/>
        <v>#DIV/0!</v>
      </c>
      <c r="AC857" s="115"/>
      <c r="AD857" s="123"/>
      <c r="AE857" s="124" t="e">
        <f t="shared" si="3223"/>
        <v>#DIV/0!</v>
      </c>
      <c r="AF857" s="115"/>
      <c r="AG857" s="123"/>
      <c r="AH857" s="124" t="e">
        <f t="shared" si="3224"/>
        <v>#DIV/0!</v>
      </c>
      <c r="AI857" s="115"/>
      <c r="AJ857" s="123"/>
      <c r="AK857" s="124" t="e">
        <f t="shared" si="3225"/>
        <v>#DIV/0!</v>
      </c>
      <c r="AL857" s="115"/>
      <c r="AM857" s="123"/>
      <c r="AN857" s="124" t="e">
        <f t="shared" si="3226"/>
        <v>#DIV/0!</v>
      </c>
      <c r="AO857" s="115"/>
      <c r="AP857" s="123"/>
      <c r="AQ857" s="124" t="e">
        <f t="shared" si="3227"/>
        <v>#DIV/0!</v>
      </c>
      <c r="AR857" s="30"/>
    </row>
    <row r="858" spans="1:44" ht="33.75" customHeight="1">
      <c r="A858" s="286"/>
      <c r="B858" s="287"/>
      <c r="C858" s="287"/>
      <c r="D858" s="179" t="s">
        <v>26</v>
      </c>
      <c r="E858" s="115">
        <f t="shared" si="3228"/>
        <v>16024.300000000001</v>
      </c>
      <c r="F858" s="123">
        <f t="shared" si="3229"/>
        <v>2479.44</v>
      </c>
      <c r="G858" s="124">
        <f t="shared" si="3215"/>
        <v>15.473000380671852</v>
      </c>
      <c r="H858" s="115">
        <v>326.75</v>
      </c>
      <c r="I858" s="123">
        <v>326.75</v>
      </c>
      <c r="J858" s="124">
        <f t="shared" si="3216"/>
        <v>100</v>
      </c>
      <c r="K858" s="115">
        <v>1354.4</v>
      </c>
      <c r="L858" s="123">
        <v>1354.4</v>
      </c>
      <c r="M858" s="124">
        <f t="shared" si="3217"/>
        <v>100</v>
      </c>
      <c r="N858" s="115">
        <v>798.29</v>
      </c>
      <c r="O858" s="123">
        <v>798.29</v>
      </c>
      <c r="P858" s="124">
        <f t="shared" si="3218"/>
        <v>100</v>
      </c>
      <c r="Q858" s="115">
        <v>1430</v>
      </c>
      <c r="R858" s="123"/>
      <c r="S858" s="124">
        <f t="shared" si="3219"/>
        <v>0</v>
      </c>
      <c r="T858" s="115">
        <v>1430</v>
      </c>
      <c r="U858" s="123"/>
      <c r="V858" s="124">
        <f t="shared" si="3220"/>
        <v>0</v>
      </c>
      <c r="W858" s="115">
        <v>1430</v>
      </c>
      <c r="X858" s="123"/>
      <c r="Y858" s="124">
        <f t="shared" si="3221"/>
        <v>0</v>
      </c>
      <c r="Z858" s="115">
        <v>1430</v>
      </c>
      <c r="AA858" s="123"/>
      <c r="AB858" s="124">
        <f t="shared" si="3222"/>
        <v>0</v>
      </c>
      <c r="AC858" s="115">
        <v>1430</v>
      </c>
      <c r="AD858" s="123"/>
      <c r="AE858" s="124">
        <f t="shared" si="3223"/>
        <v>0</v>
      </c>
      <c r="AF858" s="115">
        <v>1430</v>
      </c>
      <c r="AG858" s="123"/>
      <c r="AH858" s="124">
        <f t="shared" si="3224"/>
        <v>0</v>
      </c>
      <c r="AI858" s="115">
        <v>1430</v>
      </c>
      <c r="AJ858" s="123"/>
      <c r="AK858" s="124">
        <f t="shared" si="3225"/>
        <v>0</v>
      </c>
      <c r="AL858" s="115">
        <v>1430</v>
      </c>
      <c r="AM858" s="123"/>
      <c r="AN858" s="124">
        <f t="shared" si="3226"/>
        <v>0</v>
      </c>
      <c r="AO858" s="115">
        <v>2104.86</v>
      </c>
      <c r="AP858" s="123"/>
      <c r="AQ858" s="124">
        <f t="shared" si="3227"/>
        <v>0</v>
      </c>
      <c r="AR858" s="30"/>
    </row>
    <row r="859" spans="1:44" ht="86.25" customHeight="1">
      <c r="A859" s="286"/>
      <c r="B859" s="287"/>
      <c r="C859" s="287"/>
      <c r="D859" s="178" t="s">
        <v>440</v>
      </c>
      <c r="E859" s="115">
        <f t="shared" si="3228"/>
        <v>0</v>
      </c>
      <c r="F859" s="123">
        <f t="shared" si="3229"/>
        <v>0</v>
      </c>
      <c r="G859" s="124" t="e">
        <f t="shared" si="3215"/>
        <v>#DIV/0!</v>
      </c>
      <c r="H859" s="115"/>
      <c r="I859" s="123"/>
      <c r="J859" s="124" t="e">
        <f t="shared" si="3216"/>
        <v>#DIV/0!</v>
      </c>
      <c r="K859" s="115"/>
      <c r="L859" s="123"/>
      <c r="M859" s="124" t="e">
        <f t="shared" si="3217"/>
        <v>#DIV/0!</v>
      </c>
      <c r="N859" s="115"/>
      <c r="O859" s="123"/>
      <c r="P859" s="124" t="e">
        <f t="shared" si="3218"/>
        <v>#DIV/0!</v>
      </c>
      <c r="Q859" s="115"/>
      <c r="R859" s="123"/>
      <c r="S859" s="124" t="e">
        <f t="shared" si="3219"/>
        <v>#DIV/0!</v>
      </c>
      <c r="T859" s="115"/>
      <c r="U859" s="123"/>
      <c r="V859" s="124" t="e">
        <f t="shared" si="3220"/>
        <v>#DIV/0!</v>
      </c>
      <c r="W859" s="115"/>
      <c r="X859" s="123"/>
      <c r="Y859" s="124" t="e">
        <f t="shared" si="3221"/>
        <v>#DIV/0!</v>
      </c>
      <c r="Z859" s="115"/>
      <c r="AA859" s="123"/>
      <c r="AB859" s="124" t="e">
        <f t="shared" si="3222"/>
        <v>#DIV/0!</v>
      </c>
      <c r="AC859" s="115"/>
      <c r="AD859" s="123"/>
      <c r="AE859" s="124" t="e">
        <f t="shared" si="3223"/>
        <v>#DIV/0!</v>
      </c>
      <c r="AF859" s="115"/>
      <c r="AG859" s="123"/>
      <c r="AH859" s="124" t="e">
        <f t="shared" si="3224"/>
        <v>#DIV/0!</v>
      </c>
      <c r="AI859" s="115"/>
      <c r="AJ859" s="123"/>
      <c r="AK859" s="124" t="e">
        <f t="shared" si="3225"/>
        <v>#DIV/0!</v>
      </c>
      <c r="AL859" s="115"/>
      <c r="AM859" s="123"/>
      <c r="AN859" s="124" t="e">
        <f t="shared" si="3226"/>
        <v>#DIV/0!</v>
      </c>
      <c r="AO859" s="115"/>
      <c r="AP859" s="123"/>
      <c r="AQ859" s="124" t="e">
        <f t="shared" si="3227"/>
        <v>#DIV/0!</v>
      </c>
      <c r="AR859" s="30"/>
    </row>
    <row r="860" spans="1:44" ht="33" customHeight="1">
      <c r="A860" s="286"/>
      <c r="B860" s="287"/>
      <c r="C860" s="287"/>
      <c r="D860" s="179" t="s">
        <v>41</v>
      </c>
      <c r="E860" s="115">
        <f t="shared" si="3228"/>
        <v>0</v>
      </c>
      <c r="F860" s="123">
        <f t="shared" si="3229"/>
        <v>0</v>
      </c>
      <c r="G860" s="124" t="e">
        <f t="shared" si="3215"/>
        <v>#DIV/0!</v>
      </c>
      <c r="H860" s="115"/>
      <c r="I860" s="123"/>
      <c r="J860" s="124" t="e">
        <f t="shared" si="3216"/>
        <v>#DIV/0!</v>
      </c>
      <c r="K860" s="115"/>
      <c r="L860" s="123"/>
      <c r="M860" s="124" t="e">
        <f t="shared" si="3217"/>
        <v>#DIV/0!</v>
      </c>
      <c r="N860" s="115"/>
      <c r="O860" s="123"/>
      <c r="P860" s="124" t="e">
        <f t="shared" si="3218"/>
        <v>#DIV/0!</v>
      </c>
      <c r="Q860" s="115"/>
      <c r="R860" s="123"/>
      <c r="S860" s="124" t="e">
        <f t="shared" si="3219"/>
        <v>#DIV/0!</v>
      </c>
      <c r="T860" s="115"/>
      <c r="U860" s="123"/>
      <c r="V860" s="124" t="e">
        <f t="shared" si="3220"/>
        <v>#DIV/0!</v>
      </c>
      <c r="W860" s="115"/>
      <c r="X860" s="123"/>
      <c r="Y860" s="124" t="e">
        <f t="shared" si="3221"/>
        <v>#DIV/0!</v>
      </c>
      <c r="Z860" s="115"/>
      <c r="AA860" s="123"/>
      <c r="AB860" s="124" t="e">
        <f t="shared" si="3222"/>
        <v>#DIV/0!</v>
      </c>
      <c r="AC860" s="115"/>
      <c r="AD860" s="123"/>
      <c r="AE860" s="124" t="e">
        <f t="shared" si="3223"/>
        <v>#DIV/0!</v>
      </c>
      <c r="AF860" s="115"/>
      <c r="AG860" s="123"/>
      <c r="AH860" s="124" t="e">
        <f t="shared" si="3224"/>
        <v>#DIV/0!</v>
      </c>
      <c r="AI860" s="115"/>
      <c r="AJ860" s="123"/>
      <c r="AK860" s="124" t="e">
        <f t="shared" si="3225"/>
        <v>#DIV/0!</v>
      </c>
      <c r="AL860" s="115"/>
      <c r="AM860" s="123"/>
      <c r="AN860" s="124" t="e">
        <f t="shared" si="3226"/>
        <v>#DIV/0!</v>
      </c>
      <c r="AO860" s="115"/>
      <c r="AP860" s="123"/>
      <c r="AQ860" s="124" t="e">
        <f t="shared" si="3227"/>
        <v>#DIV/0!</v>
      </c>
      <c r="AR860" s="30"/>
    </row>
    <row r="861" spans="1:44" ht="45">
      <c r="A861" s="286"/>
      <c r="B861" s="287"/>
      <c r="C861" s="287"/>
      <c r="D861" s="179" t="s">
        <v>33</v>
      </c>
      <c r="E861" s="115">
        <f t="shared" si="3228"/>
        <v>0</v>
      </c>
      <c r="F861" s="123">
        <f t="shared" si="3229"/>
        <v>0</v>
      </c>
      <c r="G861" s="124" t="e">
        <f t="shared" si="3215"/>
        <v>#DIV/0!</v>
      </c>
      <c r="H861" s="115"/>
      <c r="I861" s="123"/>
      <c r="J861" s="124" t="e">
        <f t="shared" si="3216"/>
        <v>#DIV/0!</v>
      </c>
      <c r="K861" s="115"/>
      <c r="L861" s="123"/>
      <c r="M861" s="124" t="e">
        <f t="shared" si="3217"/>
        <v>#DIV/0!</v>
      </c>
      <c r="N861" s="115"/>
      <c r="O861" s="123"/>
      <c r="P861" s="124" t="e">
        <f t="shared" si="3218"/>
        <v>#DIV/0!</v>
      </c>
      <c r="Q861" s="115"/>
      <c r="R861" s="123"/>
      <c r="S861" s="124" t="e">
        <f t="shared" si="3219"/>
        <v>#DIV/0!</v>
      </c>
      <c r="T861" s="115"/>
      <c r="U861" s="123"/>
      <c r="V861" s="124" t="e">
        <f t="shared" si="3220"/>
        <v>#DIV/0!</v>
      </c>
      <c r="W861" s="115"/>
      <c r="X861" s="123"/>
      <c r="Y861" s="124" t="e">
        <f t="shared" si="3221"/>
        <v>#DIV/0!</v>
      </c>
      <c r="Z861" s="115"/>
      <c r="AA861" s="123"/>
      <c r="AB861" s="124" t="e">
        <f t="shared" si="3222"/>
        <v>#DIV/0!</v>
      </c>
      <c r="AC861" s="115"/>
      <c r="AD861" s="123"/>
      <c r="AE861" s="124" t="e">
        <f t="shared" si="3223"/>
        <v>#DIV/0!</v>
      </c>
      <c r="AF861" s="115"/>
      <c r="AG861" s="123"/>
      <c r="AH861" s="124" t="e">
        <f t="shared" si="3224"/>
        <v>#DIV/0!</v>
      </c>
      <c r="AI861" s="115"/>
      <c r="AJ861" s="123"/>
      <c r="AK861" s="124" t="e">
        <f t="shared" si="3225"/>
        <v>#DIV/0!</v>
      </c>
      <c r="AL861" s="115"/>
      <c r="AM861" s="123"/>
      <c r="AN861" s="124" t="e">
        <f t="shared" si="3226"/>
        <v>#DIV/0!</v>
      </c>
      <c r="AO861" s="115"/>
      <c r="AP861" s="123"/>
      <c r="AQ861" s="124" t="e">
        <f t="shared" si="3227"/>
        <v>#DIV/0!</v>
      </c>
      <c r="AR861" s="30"/>
    </row>
    <row r="862" spans="1:44" ht="27.75" customHeight="1">
      <c r="A862" s="286" t="s">
        <v>151</v>
      </c>
      <c r="B862" s="287" t="s">
        <v>138</v>
      </c>
      <c r="C862" s="287" t="s">
        <v>317</v>
      </c>
      <c r="D862" s="29" t="s">
        <v>38</v>
      </c>
      <c r="E862" s="115">
        <f>SUM(E863:E868)</f>
        <v>150</v>
      </c>
      <c r="F862" s="122">
        <f>SUM(F863:F868)</f>
        <v>45.4</v>
      </c>
      <c r="G862" s="122">
        <f>(F862/E862)*100</f>
        <v>30.266666666666666</v>
      </c>
      <c r="H862" s="115">
        <f>SUM(H863:H868)</f>
        <v>16.5</v>
      </c>
      <c r="I862" s="122">
        <f>SUM(I863:I868)</f>
        <v>16.5</v>
      </c>
      <c r="J862" s="122">
        <f>(I862/H862)*100</f>
        <v>100</v>
      </c>
      <c r="K862" s="115">
        <f>SUM(K863:K868)</f>
        <v>14.22</v>
      </c>
      <c r="L862" s="122">
        <f>SUM(L863:L868)</f>
        <v>14.22</v>
      </c>
      <c r="M862" s="122">
        <f>(L862/K862)*100</f>
        <v>100</v>
      </c>
      <c r="N862" s="115">
        <f>SUM(N863:N868)</f>
        <v>14.68</v>
      </c>
      <c r="O862" s="122">
        <f>SUM(O863:O868)</f>
        <v>14.68</v>
      </c>
      <c r="P862" s="122">
        <f>(O862/N862)*100</f>
        <v>100</v>
      </c>
      <c r="Q862" s="115">
        <f>SUM(Q863:Q868)</f>
        <v>11</v>
      </c>
      <c r="R862" s="122">
        <f>SUM(R863:R868)</f>
        <v>0</v>
      </c>
      <c r="S862" s="122">
        <f>(R862/Q862)*100</f>
        <v>0</v>
      </c>
      <c r="T862" s="115">
        <f>SUM(T863:T868)</f>
        <v>11</v>
      </c>
      <c r="U862" s="122">
        <f>SUM(U863:U868)</f>
        <v>0</v>
      </c>
      <c r="V862" s="122">
        <f>(U862/T862)*100</f>
        <v>0</v>
      </c>
      <c r="W862" s="115">
        <f>SUM(W863:W868)</f>
        <v>11</v>
      </c>
      <c r="X862" s="122">
        <f>SUM(X863:X868)</f>
        <v>0</v>
      </c>
      <c r="Y862" s="122">
        <f>(X862/W862)*100</f>
        <v>0</v>
      </c>
      <c r="Z862" s="115">
        <f>SUM(Z863:Z868)</f>
        <v>11</v>
      </c>
      <c r="AA862" s="122">
        <f>SUM(AA863:AA868)</f>
        <v>0</v>
      </c>
      <c r="AB862" s="122">
        <f>(AA862/Z862)*100</f>
        <v>0</v>
      </c>
      <c r="AC862" s="115">
        <f>SUM(AC863:AC868)</f>
        <v>11</v>
      </c>
      <c r="AD862" s="122">
        <f>SUM(AD863:AD868)</f>
        <v>0</v>
      </c>
      <c r="AE862" s="122">
        <f>(AD862/AC862)*100</f>
        <v>0</v>
      </c>
      <c r="AF862" s="115">
        <f>SUM(AF863:AF868)</f>
        <v>11</v>
      </c>
      <c r="AG862" s="122">
        <f>SUM(AG863:AG868)</f>
        <v>0</v>
      </c>
      <c r="AH862" s="122">
        <f>(AG862/AF862)*100</f>
        <v>0</v>
      </c>
      <c r="AI862" s="115">
        <f>SUM(AI863:AI868)</f>
        <v>11</v>
      </c>
      <c r="AJ862" s="122">
        <f>SUM(AJ863:AJ868)</f>
        <v>0</v>
      </c>
      <c r="AK862" s="122">
        <f>(AJ862/AI862)*100</f>
        <v>0</v>
      </c>
      <c r="AL862" s="115">
        <f>SUM(AL863:AL868)</f>
        <v>11</v>
      </c>
      <c r="AM862" s="122">
        <f>SUM(AM863:AM868)</f>
        <v>0</v>
      </c>
      <c r="AN862" s="122">
        <f>(AM862/AL862)*100</f>
        <v>0</v>
      </c>
      <c r="AO862" s="115">
        <f>SUM(AO863:AO868)</f>
        <v>16.600000000000001</v>
      </c>
      <c r="AP862" s="122">
        <f>SUM(AP863:AP868)</f>
        <v>0</v>
      </c>
      <c r="AQ862" s="122">
        <f>(AP862/AO862)*100</f>
        <v>0</v>
      </c>
      <c r="AR862" s="30"/>
    </row>
    <row r="863" spans="1:44" ht="30">
      <c r="A863" s="286"/>
      <c r="B863" s="287"/>
      <c r="C863" s="287"/>
      <c r="D863" s="32" t="s">
        <v>17</v>
      </c>
      <c r="E863" s="115">
        <f>H863+K863+N863+Q863+T863+W863+Z863+AC863+AF863+AI863+AL863+AO863</f>
        <v>0</v>
      </c>
      <c r="F863" s="123">
        <f>I863+L863+O863+R863+U863+X863+AA863+AD863+AG863+AJ863+AM863+AP863</f>
        <v>0</v>
      </c>
      <c r="G863" s="124" t="e">
        <f t="shared" ref="G863:G868" si="3230">(F863/E863)*100</f>
        <v>#DIV/0!</v>
      </c>
      <c r="H863" s="115"/>
      <c r="I863" s="123"/>
      <c r="J863" s="124" t="e">
        <f t="shared" ref="J863:J868" si="3231">(I863/H863)*100</f>
        <v>#DIV/0!</v>
      </c>
      <c r="K863" s="115"/>
      <c r="L863" s="123"/>
      <c r="M863" s="124" t="e">
        <f t="shared" ref="M863:M868" si="3232">(L863/K863)*100</f>
        <v>#DIV/0!</v>
      </c>
      <c r="N863" s="115"/>
      <c r="O863" s="123"/>
      <c r="P863" s="124" t="e">
        <f t="shared" ref="P863:P868" si="3233">(O863/N863)*100</f>
        <v>#DIV/0!</v>
      </c>
      <c r="Q863" s="115"/>
      <c r="R863" s="123"/>
      <c r="S863" s="124" t="e">
        <f t="shared" ref="S863:S868" si="3234">(R863/Q863)*100</f>
        <v>#DIV/0!</v>
      </c>
      <c r="T863" s="115"/>
      <c r="U863" s="123"/>
      <c r="V863" s="124" t="e">
        <f t="shared" ref="V863:V868" si="3235">(U863/T863)*100</f>
        <v>#DIV/0!</v>
      </c>
      <c r="W863" s="115"/>
      <c r="X863" s="123"/>
      <c r="Y863" s="124" t="e">
        <f t="shared" ref="Y863:Y868" si="3236">(X863/W863)*100</f>
        <v>#DIV/0!</v>
      </c>
      <c r="Z863" s="115"/>
      <c r="AA863" s="123"/>
      <c r="AB863" s="124" t="e">
        <f t="shared" ref="AB863:AB868" si="3237">(AA863/Z863)*100</f>
        <v>#DIV/0!</v>
      </c>
      <c r="AC863" s="115"/>
      <c r="AD863" s="123"/>
      <c r="AE863" s="124" t="e">
        <f t="shared" ref="AE863:AE868" si="3238">(AD863/AC863)*100</f>
        <v>#DIV/0!</v>
      </c>
      <c r="AF863" s="115"/>
      <c r="AG863" s="123"/>
      <c r="AH863" s="124" t="e">
        <f t="shared" ref="AH863:AH868" si="3239">(AG863/AF863)*100</f>
        <v>#DIV/0!</v>
      </c>
      <c r="AI863" s="115"/>
      <c r="AJ863" s="123"/>
      <c r="AK863" s="124" t="e">
        <f t="shared" ref="AK863:AK868" si="3240">(AJ863/AI863)*100</f>
        <v>#DIV/0!</v>
      </c>
      <c r="AL863" s="115"/>
      <c r="AM863" s="123"/>
      <c r="AN863" s="124" t="e">
        <f t="shared" ref="AN863:AN868" si="3241">(AM863/AL863)*100</f>
        <v>#DIV/0!</v>
      </c>
      <c r="AO863" s="115"/>
      <c r="AP863" s="123"/>
      <c r="AQ863" s="124" t="e">
        <f t="shared" ref="AQ863:AQ868" si="3242">(AP863/AO863)*100</f>
        <v>#DIV/0!</v>
      </c>
      <c r="AR863" s="30"/>
    </row>
    <row r="864" spans="1:44" ht="45">
      <c r="A864" s="286"/>
      <c r="B864" s="287"/>
      <c r="C864" s="287"/>
      <c r="D864" s="32" t="s">
        <v>18</v>
      </c>
      <c r="E864" s="115">
        <f t="shared" ref="E864:E868" si="3243">H864+K864+N864+Q864+T864+W864+Z864+AC864+AF864+AI864+AL864+AO864</f>
        <v>0</v>
      </c>
      <c r="F864" s="123">
        <f t="shared" ref="F864:F868" si="3244">I864+L864+O864+R864+U864+X864+AA864+AD864+AG864+AJ864+AM864+AP864</f>
        <v>0</v>
      </c>
      <c r="G864" s="124" t="e">
        <f t="shared" si="3230"/>
        <v>#DIV/0!</v>
      </c>
      <c r="H864" s="115"/>
      <c r="I864" s="123"/>
      <c r="J864" s="124" t="e">
        <f t="shared" si="3231"/>
        <v>#DIV/0!</v>
      </c>
      <c r="K864" s="115"/>
      <c r="L864" s="123"/>
      <c r="M864" s="124" t="e">
        <f t="shared" si="3232"/>
        <v>#DIV/0!</v>
      </c>
      <c r="N864" s="115"/>
      <c r="O864" s="123"/>
      <c r="P864" s="124" t="e">
        <f t="shared" si="3233"/>
        <v>#DIV/0!</v>
      </c>
      <c r="Q864" s="115"/>
      <c r="R864" s="123"/>
      <c r="S864" s="124" t="e">
        <f t="shared" si="3234"/>
        <v>#DIV/0!</v>
      </c>
      <c r="T864" s="115"/>
      <c r="U864" s="123"/>
      <c r="V864" s="124" t="e">
        <f t="shared" si="3235"/>
        <v>#DIV/0!</v>
      </c>
      <c r="W864" s="115"/>
      <c r="X864" s="123"/>
      <c r="Y864" s="124" t="e">
        <f t="shared" si="3236"/>
        <v>#DIV/0!</v>
      </c>
      <c r="Z864" s="115"/>
      <c r="AA864" s="123"/>
      <c r="AB864" s="124" t="e">
        <f t="shared" si="3237"/>
        <v>#DIV/0!</v>
      </c>
      <c r="AC864" s="115"/>
      <c r="AD864" s="123"/>
      <c r="AE864" s="124" t="e">
        <f t="shared" si="3238"/>
        <v>#DIV/0!</v>
      </c>
      <c r="AF864" s="115"/>
      <c r="AG864" s="123"/>
      <c r="AH864" s="124" t="e">
        <f t="shared" si="3239"/>
        <v>#DIV/0!</v>
      </c>
      <c r="AI864" s="115"/>
      <c r="AJ864" s="123"/>
      <c r="AK864" s="124" t="e">
        <f t="shared" si="3240"/>
        <v>#DIV/0!</v>
      </c>
      <c r="AL864" s="115"/>
      <c r="AM864" s="123"/>
      <c r="AN864" s="124" t="e">
        <f t="shared" si="3241"/>
        <v>#DIV/0!</v>
      </c>
      <c r="AO864" s="115"/>
      <c r="AP864" s="123"/>
      <c r="AQ864" s="124" t="e">
        <f t="shared" si="3242"/>
        <v>#DIV/0!</v>
      </c>
      <c r="AR864" s="30"/>
    </row>
    <row r="865" spans="1:44" ht="31.5" customHeight="1">
      <c r="A865" s="286"/>
      <c r="B865" s="287"/>
      <c r="C865" s="287"/>
      <c r="D865" s="32" t="s">
        <v>26</v>
      </c>
      <c r="E865" s="115">
        <f t="shared" si="3243"/>
        <v>150</v>
      </c>
      <c r="F865" s="123">
        <f t="shared" si="3244"/>
        <v>45.4</v>
      </c>
      <c r="G865" s="124">
        <f t="shared" si="3230"/>
        <v>30.266666666666666</v>
      </c>
      <c r="H865" s="115">
        <v>16.5</v>
      </c>
      <c r="I865" s="123">
        <v>16.5</v>
      </c>
      <c r="J865" s="124">
        <f t="shared" si="3231"/>
        <v>100</v>
      </c>
      <c r="K865" s="115">
        <v>14.22</v>
      </c>
      <c r="L865" s="123">
        <v>14.22</v>
      </c>
      <c r="M865" s="124">
        <f t="shared" si="3232"/>
        <v>100</v>
      </c>
      <c r="N865" s="115">
        <v>14.68</v>
      </c>
      <c r="O865" s="123">
        <v>14.68</v>
      </c>
      <c r="P865" s="124">
        <f t="shared" si="3233"/>
        <v>100</v>
      </c>
      <c r="Q865" s="115">
        <v>11</v>
      </c>
      <c r="R865" s="123"/>
      <c r="S865" s="124">
        <f t="shared" si="3234"/>
        <v>0</v>
      </c>
      <c r="T865" s="115">
        <v>11</v>
      </c>
      <c r="U865" s="123"/>
      <c r="V865" s="124">
        <f t="shared" si="3235"/>
        <v>0</v>
      </c>
      <c r="W865" s="115">
        <v>11</v>
      </c>
      <c r="X865" s="123"/>
      <c r="Y865" s="124">
        <f t="shared" si="3236"/>
        <v>0</v>
      </c>
      <c r="Z865" s="115">
        <v>11</v>
      </c>
      <c r="AA865" s="123"/>
      <c r="AB865" s="124">
        <f t="shared" si="3237"/>
        <v>0</v>
      </c>
      <c r="AC865" s="115">
        <v>11</v>
      </c>
      <c r="AD865" s="123"/>
      <c r="AE865" s="124">
        <f t="shared" si="3238"/>
        <v>0</v>
      </c>
      <c r="AF865" s="115">
        <v>11</v>
      </c>
      <c r="AG865" s="123"/>
      <c r="AH865" s="124">
        <f t="shared" si="3239"/>
        <v>0</v>
      </c>
      <c r="AI865" s="115">
        <v>11</v>
      </c>
      <c r="AJ865" s="123"/>
      <c r="AK865" s="124">
        <f t="shared" si="3240"/>
        <v>0</v>
      </c>
      <c r="AL865" s="115">
        <v>11</v>
      </c>
      <c r="AM865" s="123"/>
      <c r="AN865" s="124">
        <f t="shared" si="3241"/>
        <v>0</v>
      </c>
      <c r="AO865" s="115">
        <v>16.600000000000001</v>
      </c>
      <c r="AP865" s="123"/>
      <c r="AQ865" s="124">
        <f t="shared" si="3242"/>
        <v>0</v>
      </c>
      <c r="AR865" s="30"/>
    </row>
    <row r="866" spans="1:44" ht="78" customHeight="1">
      <c r="A866" s="286"/>
      <c r="B866" s="287"/>
      <c r="C866" s="287"/>
      <c r="D866" s="101" t="s">
        <v>440</v>
      </c>
      <c r="E866" s="115">
        <f t="shared" si="3243"/>
        <v>0</v>
      </c>
      <c r="F866" s="123">
        <f t="shared" si="3244"/>
        <v>0</v>
      </c>
      <c r="G866" s="124" t="e">
        <f t="shared" si="3230"/>
        <v>#DIV/0!</v>
      </c>
      <c r="H866" s="115"/>
      <c r="I866" s="123"/>
      <c r="J866" s="124" t="e">
        <f t="shared" si="3231"/>
        <v>#DIV/0!</v>
      </c>
      <c r="K866" s="115"/>
      <c r="L866" s="123"/>
      <c r="M866" s="124" t="e">
        <f t="shared" si="3232"/>
        <v>#DIV/0!</v>
      </c>
      <c r="N866" s="115"/>
      <c r="O866" s="123"/>
      <c r="P866" s="124" t="e">
        <f t="shared" si="3233"/>
        <v>#DIV/0!</v>
      </c>
      <c r="Q866" s="115"/>
      <c r="R866" s="123"/>
      <c r="S866" s="124" t="e">
        <f t="shared" si="3234"/>
        <v>#DIV/0!</v>
      </c>
      <c r="T866" s="115"/>
      <c r="U866" s="123"/>
      <c r="V866" s="124" t="e">
        <f t="shared" si="3235"/>
        <v>#DIV/0!</v>
      </c>
      <c r="W866" s="115"/>
      <c r="X866" s="123"/>
      <c r="Y866" s="124" t="e">
        <f t="shared" si="3236"/>
        <v>#DIV/0!</v>
      </c>
      <c r="Z866" s="115"/>
      <c r="AA866" s="123"/>
      <c r="AB866" s="124" t="e">
        <f t="shared" si="3237"/>
        <v>#DIV/0!</v>
      </c>
      <c r="AC866" s="115"/>
      <c r="AD866" s="123"/>
      <c r="AE866" s="124" t="e">
        <f t="shared" si="3238"/>
        <v>#DIV/0!</v>
      </c>
      <c r="AF866" s="115"/>
      <c r="AG866" s="123"/>
      <c r="AH866" s="124" t="e">
        <f t="shared" si="3239"/>
        <v>#DIV/0!</v>
      </c>
      <c r="AI866" s="115"/>
      <c r="AJ866" s="123"/>
      <c r="AK866" s="124" t="e">
        <f t="shared" si="3240"/>
        <v>#DIV/0!</v>
      </c>
      <c r="AL866" s="115"/>
      <c r="AM866" s="123"/>
      <c r="AN866" s="124" t="e">
        <f t="shared" si="3241"/>
        <v>#DIV/0!</v>
      </c>
      <c r="AO866" s="115"/>
      <c r="AP866" s="123"/>
      <c r="AQ866" s="124" t="e">
        <f t="shared" si="3242"/>
        <v>#DIV/0!</v>
      </c>
      <c r="AR866" s="30"/>
    </row>
    <row r="867" spans="1:44" ht="38.25" customHeight="1">
      <c r="A867" s="286"/>
      <c r="B867" s="287"/>
      <c r="C867" s="287"/>
      <c r="D867" s="32" t="s">
        <v>41</v>
      </c>
      <c r="E867" s="115">
        <f t="shared" si="3243"/>
        <v>0</v>
      </c>
      <c r="F867" s="123">
        <f t="shared" si="3244"/>
        <v>0</v>
      </c>
      <c r="G867" s="124" t="e">
        <f t="shared" si="3230"/>
        <v>#DIV/0!</v>
      </c>
      <c r="H867" s="115"/>
      <c r="I867" s="123"/>
      <c r="J867" s="124" t="e">
        <f t="shared" si="3231"/>
        <v>#DIV/0!</v>
      </c>
      <c r="K867" s="115"/>
      <c r="L867" s="123"/>
      <c r="M867" s="124" t="e">
        <f t="shared" si="3232"/>
        <v>#DIV/0!</v>
      </c>
      <c r="N867" s="115"/>
      <c r="O867" s="123"/>
      <c r="P867" s="124" t="e">
        <f t="shared" si="3233"/>
        <v>#DIV/0!</v>
      </c>
      <c r="Q867" s="115"/>
      <c r="R867" s="123"/>
      <c r="S867" s="124" t="e">
        <f t="shared" si="3234"/>
        <v>#DIV/0!</v>
      </c>
      <c r="T867" s="115"/>
      <c r="U867" s="123"/>
      <c r="V867" s="124" t="e">
        <f t="shared" si="3235"/>
        <v>#DIV/0!</v>
      </c>
      <c r="W867" s="115"/>
      <c r="X867" s="123"/>
      <c r="Y867" s="124" t="e">
        <f t="shared" si="3236"/>
        <v>#DIV/0!</v>
      </c>
      <c r="Z867" s="115"/>
      <c r="AA867" s="123"/>
      <c r="AB867" s="124" t="e">
        <f t="shared" si="3237"/>
        <v>#DIV/0!</v>
      </c>
      <c r="AC867" s="115"/>
      <c r="AD867" s="123"/>
      <c r="AE867" s="124" t="e">
        <f t="shared" si="3238"/>
        <v>#DIV/0!</v>
      </c>
      <c r="AF867" s="115"/>
      <c r="AG867" s="123"/>
      <c r="AH867" s="124" t="e">
        <f t="shared" si="3239"/>
        <v>#DIV/0!</v>
      </c>
      <c r="AI867" s="115"/>
      <c r="AJ867" s="123"/>
      <c r="AK867" s="124" t="e">
        <f t="shared" si="3240"/>
        <v>#DIV/0!</v>
      </c>
      <c r="AL867" s="115"/>
      <c r="AM867" s="123"/>
      <c r="AN867" s="124" t="e">
        <f t="shared" si="3241"/>
        <v>#DIV/0!</v>
      </c>
      <c r="AO867" s="115"/>
      <c r="AP867" s="123"/>
      <c r="AQ867" s="124" t="e">
        <f t="shared" si="3242"/>
        <v>#DIV/0!</v>
      </c>
      <c r="AR867" s="30"/>
    </row>
    <row r="868" spans="1:44" ht="45">
      <c r="A868" s="286"/>
      <c r="B868" s="287"/>
      <c r="C868" s="287"/>
      <c r="D868" s="32" t="s">
        <v>33</v>
      </c>
      <c r="E868" s="115">
        <f t="shared" si="3243"/>
        <v>0</v>
      </c>
      <c r="F868" s="123">
        <f t="shared" si="3244"/>
        <v>0</v>
      </c>
      <c r="G868" s="124" t="e">
        <f t="shared" si="3230"/>
        <v>#DIV/0!</v>
      </c>
      <c r="H868" s="115"/>
      <c r="I868" s="123"/>
      <c r="J868" s="124" t="e">
        <f t="shared" si="3231"/>
        <v>#DIV/0!</v>
      </c>
      <c r="K868" s="115"/>
      <c r="L868" s="123"/>
      <c r="M868" s="124" t="e">
        <f t="shared" si="3232"/>
        <v>#DIV/0!</v>
      </c>
      <c r="N868" s="115"/>
      <c r="O868" s="123"/>
      <c r="P868" s="124" t="e">
        <f t="shared" si="3233"/>
        <v>#DIV/0!</v>
      </c>
      <c r="Q868" s="115"/>
      <c r="R868" s="123"/>
      <c r="S868" s="124" t="e">
        <f t="shared" si="3234"/>
        <v>#DIV/0!</v>
      </c>
      <c r="T868" s="115"/>
      <c r="U868" s="123"/>
      <c r="V868" s="124" t="e">
        <f t="shared" si="3235"/>
        <v>#DIV/0!</v>
      </c>
      <c r="W868" s="115"/>
      <c r="X868" s="123"/>
      <c r="Y868" s="124" t="e">
        <f t="shared" si="3236"/>
        <v>#DIV/0!</v>
      </c>
      <c r="Z868" s="115"/>
      <c r="AA868" s="123"/>
      <c r="AB868" s="124" t="e">
        <f t="shared" si="3237"/>
        <v>#DIV/0!</v>
      </c>
      <c r="AC868" s="115"/>
      <c r="AD868" s="123"/>
      <c r="AE868" s="124" t="e">
        <f t="shared" si="3238"/>
        <v>#DIV/0!</v>
      </c>
      <c r="AF868" s="115"/>
      <c r="AG868" s="123"/>
      <c r="AH868" s="124" t="e">
        <f t="shared" si="3239"/>
        <v>#DIV/0!</v>
      </c>
      <c r="AI868" s="115"/>
      <c r="AJ868" s="123"/>
      <c r="AK868" s="124" t="e">
        <f t="shared" si="3240"/>
        <v>#DIV/0!</v>
      </c>
      <c r="AL868" s="115"/>
      <c r="AM868" s="123"/>
      <c r="AN868" s="124" t="e">
        <f t="shared" si="3241"/>
        <v>#DIV/0!</v>
      </c>
      <c r="AO868" s="115"/>
      <c r="AP868" s="123"/>
      <c r="AQ868" s="124" t="e">
        <f t="shared" si="3242"/>
        <v>#DIV/0!</v>
      </c>
      <c r="AR868" s="30"/>
    </row>
    <row r="869" spans="1:44" ht="24.75" customHeight="1">
      <c r="A869" s="286" t="s">
        <v>152</v>
      </c>
      <c r="B869" s="287" t="s">
        <v>132</v>
      </c>
      <c r="C869" s="287" t="s">
        <v>317</v>
      </c>
      <c r="D869" s="47" t="s">
        <v>38</v>
      </c>
      <c r="E869" s="115">
        <f>SUM(E870:E875)</f>
        <v>1920</v>
      </c>
      <c r="F869" s="122">
        <f>SUM(F870:F875)</f>
        <v>556.47</v>
      </c>
      <c r="G869" s="122">
        <f>(F869/E869)*100</f>
        <v>28.982812499999998</v>
      </c>
      <c r="H869" s="115">
        <f>SUM(H870:H875)</f>
        <v>29.77</v>
      </c>
      <c r="I869" s="122">
        <f>SUM(I870:I875)</f>
        <v>29.77</v>
      </c>
      <c r="J869" s="122">
        <f>(I869/H869)*100</f>
        <v>100</v>
      </c>
      <c r="K869" s="115">
        <f>SUM(K870:K875)</f>
        <v>308.31</v>
      </c>
      <c r="L869" s="122">
        <f>SUM(L870:L875)</f>
        <v>308.31</v>
      </c>
      <c r="M869" s="122">
        <f>(L869/K869)*100</f>
        <v>100</v>
      </c>
      <c r="N869" s="115">
        <f>SUM(N870:N875)</f>
        <v>218.39</v>
      </c>
      <c r="O869" s="122">
        <f>SUM(O870:O875)</f>
        <v>218.39</v>
      </c>
      <c r="P869" s="122">
        <f>(O869/N869)*100</f>
        <v>100</v>
      </c>
      <c r="Q869" s="115">
        <f>SUM(Q870:Q875)</f>
        <v>158</v>
      </c>
      <c r="R869" s="122">
        <f>SUM(R870:R875)</f>
        <v>0</v>
      </c>
      <c r="S869" s="122">
        <f>(R869/Q869)*100</f>
        <v>0</v>
      </c>
      <c r="T869" s="115">
        <f>SUM(T870:T875)</f>
        <v>158</v>
      </c>
      <c r="U869" s="122">
        <f>SUM(U870:U875)</f>
        <v>0</v>
      </c>
      <c r="V869" s="122">
        <f>(U869/T869)*100</f>
        <v>0</v>
      </c>
      <c r="W869" s="115">
        <f>SUM(W870:W875)</f>
        <v>158</v>
      </c>
      <c r="X869" s="122">
        <f>SUM(X870:X875)</f>
        <v>0</v>
      </c>
      <c r="Y869" s="122">
        <f>(X869/W869)*100</f>
        <v>0</v>
      </c>
      <c r="Z869" s="115">
        <f>SUM(Z870:Z875)</f>
        <v>158</v>
      </c>
      <c r="AA869" s="122">
        <f>SUM(AA870:AA875)</f>
        <v>0</v>
      </c>
      <c r="AB869" s="122">
        <f>(AA869/Z869)*100</f>
        <v>0</v>
      </c>
      <c r="AC869" s="115">
        <f>SUM(AC870:AC875)</f>
        <v>158</v>
      </c>
      <c r="AD869" s="122">
        <f>SUM(AD870:AD875)</f>
        <v>0</v>
      </c>
      <c r="AE869" s="122">
        <f>(AD869/AC869)*100</f>
        <v>0</v>
      </c>
      <c r="AF869" s="115">
        <f>SUM(AF870:AF875)</f>
        <v>158</v>
      </c>
      <c r="AG869" s="122">
        <f>SUM(AG870:AG875)</f>
        <v>0</v>
      </c>
      <c r="AH869" s="122">
        <f>(AG869/AF869)*100</f>
        <v>0</v>
      </c>
      <c r="AI869" s="115">
        <f>SUM(AI870:AI875)</f>
        <v>158</v>
      </c>
      <c r="AJ869" s="122">
        <f>SUM(AJ870:AJ875)</f>
        <v>0</v>
      </c>
      <c r="AK869" s="122">
        <f>(AJ869/AI869)*100</f>
        <v>0</v>
      </c>
      <c r="AL869" s="115">
        <f>SUM(AL870:AL875)</f>
        <v>158</v>
      </c>
      <c r="AM869" s="122">
        <f>SUM(AM870:AM875)</f>
        <v>0</v>
      </c>
      <c r="AN869" s="122">
        <f>(AM869/AL869)*100</f>
        <v>0</v>
      </c>
      <c r="AO869" s="115">
        <f>SUM(AO870:AO875)</f>
        <v>99.53</v>
      </c>
      <c r="AP869" s="122">
        <f>SUM(AP870:AP875)</f>
        <v>0</v>
      </c>
      <c r="AQ869" s="122">
        <f>(AP869/AO869)*100</f>
        <v>0</v>
      </c>
      <c r="AR869" s="30"/>
    </row>
    <row r="870" spans="1:44" ht="30">
      <c r="A870" s="286"/>
      <c r="B870" s="287"/>
      <c r="C870" s="287"/>
      <c r="D870" s="106" t="s">
        <v>17</v>
      </c>
      <c r="E870" s="115">
        <f>H870+K870+N870+Q870+T870+W870+Z870+AC870+AF870+AI870+AL870+AO870</f>
        <v>0</v>
      </c>
      <c r="F870" s="123">
        <f>I870+L870+O870+R870+U870+X870+AA870+AD870+AG870+AJ870+AM870+AP870</f>
        <v>0</v>
      </c>
      <c r="G870" s="124" t="e">
        <f t="shared" ref="G870:G875" si="3245">(F870/E870)*100</f>
        <v>#DIV/0!</v>
      </c>
      <c r="H870" s="115"/>
      <c r="I870" s="123"/>
      <c r="J870" s="124" t="e">
        <f t="shared" ref="J870:J875" si="3246">(I870/H870)*100</f>
        <v>#DIV/0!</v>
      </c>
      <c r="K870" s="115"/>
      <c r="L870" s="123"/>
      <c r="M870" s="124" t="e">
        <f t="shared" ref="M870:M875" si="3247">(L870/K870)*100</f>
        <v>#DIV/0!</v>
      </c>
      <c r="N870" s="115"/>
      <c r="O870" s="123"/>
      <c r="P870" s="124" t="e">
        <f t="shared" ref="P870:P875" si="3248">(O870/N870)*100</f>
        <v>#DIV/0!</v>
      </c>
      <c r="Q870" s="115"/>
      <c r="R870" s="123"/>
      <c r="S870" s="124" t="e">
        <f t="shared" ref="S870:S875" si="3249">(R870/Q870)*100</f>
        <v>#DIV/0!</v>
      </c>
      <c r="T870" s="115"/>
      <c r="U870" s="123"/>
      <c r="V870" s="124" t="e">
        <f t="shared" ref="V870:V875" si="3250">(U870/T870)*100</f>
        <v>#DIV/0!</v>
      </c>
      <c r="W870" s="115"/>
      <c r="X870" s="123"/>
      <c r="Y870" s="124" t="e">
        <f t="shared" ref="Y870:Y875" si="3251">(X870/W870)*100</f>
        <v>#DIV/0!</v>
      </c>
      <c r="Z870" s="115"/>
      <c r="AA870" s="123"/>
      <c r="AB870" s="124" t="e">
        <f t="shared" ref="AB870:AB875" si="3252">(AA870/Z870)*100</f>
        <v>#DIV/0!</v>
      </c>
      <c r="AC870" s="115"/>
      <c r="AD870" s="123"/>
      <c r="AE870" s="124" t="e">
        <f t="shared" ref="AE870:AE875" si="3253">(AD870/AC870)*100</f>
        <v>#DIV/0!</v>
      </c>
      <c r="AF870" s="115"/>
      <c r="AG870" s="123"/>
      <c r="AH870" s="124" t="e">
        <f t="shared" ref="AH870:AH875" si="3254">(AG870/AF870)*100</f>
        <v>#DIV/0!</v>
      </c>
      <c r="AI870" s="115"/>
      <c r="AJ870" s="123"/>
      <c r="AK870" s="124" t="e">
        <f t="shared" ref="AK870:AK875" si="3255">(AJ870/AI870)*100</f>
        <v>#DIV/0!</v>
      </c>
      <c r="AL870" s="115"/>
      <c r="AM870" s="123"/>
      <c r="AN870" s="124" t="e">
        <f t="shared" ref="AN870:AN875" si="3256">(AM870/AL870)*100</f>
        <v>#DIV/0!</v>
      </c>
      <c r="AO870" s="115"/>
      <c r="AP870" s="123"/>
      <c r="AQ870" s="124" t="e">
        <f t="shared" ref="AQ870:AQ875" si="3257">(AP870/AO870)*100</f>
        <v>#DIV/0!</v>
      </c>
      <c r="AR870" s="30"/>
    </row>
    <row r="871" spans="1:44" ht="45">
      <c r="A871" s="286"/>
      <c r="B871" s="287"/>
      <c r="C871" s="287"/>
      <c r="D871" s="105" t="s">
        <v>18</v>
      </c>
      <c r="E871" s="115">
        <f t="shared" ref="E871:E875" si="3258">H871+K871+N871+Q871+T871+W871+Z871+AC871+AF871+AI871+AL871+AO871</f>
        <v>0</v>
      </c>
      <c r="F871" s="123">
        <f t="shared" ref="F871:F875" si="3259">I871+L871+O871+R871+U871+X871+AA871+AD871+AG871+AJ871+AM871+AP871</f>
        <v>0</v>
      </c>
      <c r="G871" s="124" t="e">
        <f t="shared" si="3245"/>
        <v>#DIV/0!</v>
      </c>
      <c r="H871" s="115"/>
      <c r="I871" s="123"/>
      <c r="J871" s="124" t="e">
        <f t="shared" si="3246"/>
        <v>#DIV/0!</v>
      </c>
      <c r="K871" s="115"/>
      <c r="L871" s="123"/>
      <c r="M871" s="124" t="e">
        <f t="shared" si="3247"/>
        <v>#DIV/0!</v>
      </c>
      <c r="N871" s="115"/>
      <c r="O871" s="123"/>
      <c r="P871" s="124" t="e">
        <f t="shared" si="3248"/>
        <v>#DIV/0!</v>
      </c>
      <c r="Q871" s="115"/>
      <c r="R871" s="123"/>
      <c r="S871" s="124" t="e">
        <f t="shared" si="3249"/>
        <v>#DIV/0!</v>
      </c>
      <c r="T871" s="115"/>
      <c r="U871" s="123"/>
      <c r="V871" s="124" t="e">
        <f t="shared" si="3250"/>
        <v>#DIV/0!</v>
      </c>
      <c r="W871" s="115"/>
      <c r="X871" s="123"/>
      <c r="Y871" s="124" t="e">
        <f t="shared" si="3251"/>
        <v>#DIV/0!</v>
      </c>
      <c r="Z871" s="115"/>
      <c r="AA871" s="123"/>
      <c r="AB871" s="124" t="e">
        <f t="shared" si="3252"/>
        <v>#DIV/0!</v>
      </c>
      <c r="AC871" s="115"/>
      <c r="AD871" s="123"/>
      <c r="AE871" s="124" t="e">
        <f t="shared" si="3253"/>
        <v>#DIV/0!</v>
      </c>
      <c r="AF871" s="115"/>
      <c r="AG871" s="123"/>
      <c r="AH871" s="124" t="e">
        <f t="shared" si="3254"/>
        <v>#DIV/0!</v>
      </c>
      <c r="AI871" s="115"/>
      <c r="AJ871" s="123"/>
      <c r="AK871" s="124" t="e">
        <f t="shared" si="3255"/>
        <v>#DIV/0!</v>
      </c>
      <c r="AL871" s="115"/>
      <c r="AM871" s="123"/>
      <c r="AN871" s="124" t="e">
        <f t="shared" si="3256"/>
        <v>#DIV/0!</v>
      </c>
      <c r="AO871" s="115"/>
      <c r="AP871" s="123"/>
      <c r="AQ871" s="124" t="e">
        <f t="shared" si="3257"/>
        <v>#DIV/0!</v>
      </c>
      <c r="AR871" s="30"/>
    </row>
    <row r="872" spans="1:44" ht="32.25" customHeight="1">
      <c r="A872" s="286"/>
      <c r="B872" s="287"/>
      <c r="C872" s="287"/>
      <c r="D872" s="105" t="s">
        <v>26</v>
      </c>
      <c r="E872" s="115">
        <f t="shared" si="3258"/>
        <v>1920</v>
      </c>
      <c r="F872" s="123">
        <f t="shared" si="3259"/>
        <v>556.47</v>
      </c>
      <c r="G872" s="124">
        <f t="shared" si="3245"/>
        <v>28.982812499999998</v>
      </c>
      <c r="H872" s="115">
        <v>29.77</v>
      </c>
      <c r="I872" s="123">
        <v>29.77</v>
      </c>
      <c r="J872" s="124">
        <f t="shared" si="3246"/>
        <v>100</v>
      </c>
      <c r="K872" s="115">
        <v>308.31</v>
      </c>
      <c r="L872" s="123">
        <v>308.31</v>
      </c>
      <c r="M872" s="124">
        <f t="shared" si="3247"/>
        <v>100</v>
      </c>
      <c r="N872" s="115">
        <v>218.39</v>
      </c>
      <c r="O872" s="123">
        <v>218.39</v>
      </c>
      <c r="P872" s="124">
        <f t="shared" si="3248"/>
        <v>100</v>
      </c>
      <c r="Q872" s="115">
        <v>158</v>
      </c>
      <c r="R872" s="123"/>
      <c r="S872" s="124">
        <f t="shared" si="3249"/>
        <v>0</v>
      </c>
      <c r="T872" s="115">
        <v>158</v>
      </c>
      <c r="U872" s="123"/>
      <c r="V872" s="124">
        <f t="shared" si="3250"/>
        <v>0</v>
      </c>
      <c r="W872" s="115">
        <v>158</v>
      </c>
      <c r="X872" s="123"/>
      <c r="Y872" s="124">
        <f t="shared" si="3251"/>
        <v>0</v>
      </c>
      <c r="Z872" s="115">
        <v>158</v>
      </c>
      <c r="AA872" s="123"/>
      <c r="AB872" s="124">
        <f t="shared" si="3252"/>
        <v>0</v>
      </c>
      <c r="AC872" s="115">
        <v>158</v>
      </c>
      <c r="AD872" s="123"/>
      <c r="AE872" s="124">
        <f t="shared" si="3253"/>
        <v>0</v>
      </c>
      <c r="AF872" s="115">
        <v>158</v>
      </c>
      <c r="AG872" s="123"/>
      <c r="AH872" s="124">
        <f t="shared" si="3254"/>
        <v>0</v>
      </c>
      <c r="AI872" s="115">
        <v>158</v>
      </c>
      <c r="AJ872" s="123"/>
      <c r="AK872" s="124">
        <f t="shared" si="3255"/>
        <v>0</v>
      </c>
      <c r="AL872" s="115">
        <v>158</v>
      </c>
      <c r="AM872" s="123"/>
      <c r="AN872" s="124">
        <f t="shared" si="3256"/>
        <v>0</v>
      </c>
      <c r="AO872" s="115">
        <v>99.53</v>
      </c>
      <c r="AP872" s="123"/>
      <c r="AQ872" s="124">
        <f t="shared" si="3257"/>
        <v>0</v>
      </c>
      <c r="AR872" s="30"/>
    </row>
    <row r="873" spans="1:44" ht="75">
      <c r="A873" s="286"/>
      <c r="B873" s="287"/>
      <c r="C873" s="287"/>
      <c r="D873" s="101" t="s">
        <v>440</v>
      </c>
      <c r="E873" s="115">
        <f t="shared" si="3258"/>
        <v>0</v>
      </c>
      <c r="F873" s="123">
        <f t="shared" si="3259"/>
        <v>0</v>
      </c>
      <c r="G873" s="124" t="e">
        <f t="shared" si="3245"/>
        <v>#DIV/0!</v>
      </c>
      <c r="H873" s="115"/>
      <c r="I873" s="123"/>
      <c r="J873" s="124" t="e">
        <f t="shared" si="3246"/>
        <v>#DIV/0!</v>
      </c>
      <c r="K873" s="115"/>
      <c r="L873" s="123"/>
      <c r="M873" s="124" t="e">
        <f t="shared" si="3247"/>
        <v>#DIV/0!</v>
      </c>
      <c r="N873" s="115"/>
      <c r="O873" s="123"/>
      <c r="P873" s="124" t="e">
        <f t="shared" si="3248"/>
        <v>#DIV/0!</v>
      </c>
      <c r="Q873" s="115"/>
      <c r="R873" s="123"/>
      <c r="S873" s="124" t="e">
        <f t="shared" si="3249"/>
        <v>#DIV/0!</v>
      </c>
      <c r="T873" s="115"/>
      <c r="U873" s="123"/>
      <c r="V873" s="124" t="e">
        <f t="shared" si="3250"/>
        <v>#DIV/0!</v>
      </c>
      <c r="W873" s="115"/>
      <c r="X873" s="123"/>
      <c r="Y873" s="124" t="e">
        <f t="shared" si="3251"/>
        <v>#DIV/0!</v>
      </c>
      <c r="Z873" s="115"/>
      <c r="AA873" s="123"/>
      <c r="AB873" s="124" t="e">
        <f t="shared" si="3252"/>
        <v>#DIV/0!</v>
      </c>
      <c r="AC873" s="115"/>
      <c r="AD873" s="123"/>
      <c r="AE873" s="124" t="e">
        <f t="shared" si="3253"/>
        <v>#DIV/0!</v>
      </c>
      <c r="AF873" s="115"/>
      <c r="AG873" s="123"/>
      <c r="AH873" s="124" t="e">
        <f t="shared" si="3254"/>
        <v>#DIV/0!</v>
      </c>
      <c r="AI873" s="115"/>
      <c r="AJ873" s="123"/>
      <c r="AK873" s="124" t="e">
        <f t="shared" si="3255"/>
        <v>#DIV/0!</v>
      </c>
      <c r="AL873" s="115"/>
      <c r="AM873" s="123"/>
      <c r="AN873" s="124" t="e">
        <f t="shared" si="3256"/>
        <v>#DIV/0!</v>
      </c>
      <c r="AO873" s="115"/>
      <c r="AP873" s="123"/>
      <c r="AQ873" s="124" t="e">
        <f t="shared" si="3257"/>
        <v>#DIV/0!</v>
      </c>
      <c r="AR873" s="30"/>
    </row>
    <row r="874" spans="1:44" ht="39.75" customHeight="1">
      <c r="A874" s="286"/>
      <c r="B874" s="287"/>
      <c r="C874" s="287"/>
      <c r="D874" s="105" t="s">
        <v>41</v>
      </c>
      <c r="E874" s="115">
        <f t="shared" si="3258"/>
        <v>0</v>
      </c>
      <c r="F874" s="123">
        <f t="shared" si="3259"/>
        <v>0</v>
      </c>
      <c r="G874" s="124" t="e">
        <f t="shared" si="3245"/>
        <v>#DIV/0!</v>
      </c>
      <c r="H874" s="115"/>
      <c r="I874" s="123"/>
      <c r="J874" s="124" t="e">
        <f t="shared" si="3246"/>
        <v>#DIV/0!</v>
      </c>
      <c r="K874" s="115"/>
      <c r="L874" s="123"/>
      <c r="M874" s="124" t="e">
        <f t="shared" si="3247"/>
        <v>#DIV/0!</v>
      </c>
      <c r="N874" s="115"/>
      <c r="O874" s="123"/>
      <c r="P874" s="124" t="e">
        <f t="shared" si="3248"/>
        <v>#DIV/0!</v>
      </c>
      <c r="Q874" s="115"/>
      <c r="R874" s="123"/>
      <c r="S874" s="124" t="e">
        <f t="shared" si="3249"/>
        <v>#DIV/0!</v>
      </c>
      <c r="T874" s="115"/>
      <c r="U874" s="123"/>
      <c r="V874" s="124" t="e">
        <f t="shared" si="3250"/>
        <v>#DIV/0!</v>
      </c>
      <c r="W874" s="115"/>
      <c r="X874" s="123"/>
      <c r="Y874" s="124" t="e">
        <f t="shared" si="3251"/>
        <v>#DIV/0!</v>
      </c>
      <c r="Z874" s="115"/>
      <c r="AA874" s="123"/>
      <c r="AB874" s="124" t="e">
        <f t="shared" si="3252"/>
        <v>#DIV/0!</v>
      </c>
      <c r="AC874" s="115"/>
      <c r="AD874" s="123"/>
      <c r="AE874" s="124" t="e">
        <f t="shared" si="3253"/>
        <v>#DIV/0!</v>
      </c>
      <c r="AF874" s="115"/>
      <c r="AG874" s="123"/>
      <c r="AH874" s="124" t="e">
        <f t="shared" si="3254"/>
        <v>#DIV/0!</v>
      </c>
      <c r="AI874" s="115"/>
      <c r="AJ874" s="123"/>
      <c r="AK874" s="124" t="e">
        <f t="shared" si="3255"/>
        <v>#DIV/0!</v>
      </c>
      <c r="AL874" s="115"/>
      <c r="AM874" s="123"/>
      <c r="AN874" s="124" t="e">
        <f t="shared" si="3256"/>
        <v>#DIV/0!</v>
      </c>
      <c r="AO874" s="115"/>
      <c r="AP874" s="123"/>
      <c r="AQ874" s="124" t="e">
        <f t="shared" si="3257"/>
        <v>#DIV/0!</v>
      </c>
      <c r="AR874" s="30"/>
    </row>
    <row r="875" spans="1:44" ht="45">
      <c r="A875" s="286"/>
      <c r="B875" s="287"/>
      <c r="C875" s="287"/>
      <c r="D875" s="105" t="s">
        <v>33</v>
      </c>
      <c r="E875" s="115">
        <f t="shared" si="3258"/>
        <v>0</v>
      </c>
      <c r="F875" s="123">
        <f t="shared" si="3259"/>
        <v>0</v>
      </c>
      <c r="G875" s="124" t="e">
        <f t="shared" si="3245"/>
        <v>#DIV/0!</v>
      </c>
      <c r="H875" s="115"/>
      <c r="I875" s="123"/>
      <c r="J875" s="124" t="e">
        <f t="shared" si="3246"/>
        <v>#DIV/0!</v>
      </c>
      <c r="K875" s="115"/>
      <c r="L875" s="123"/>
      <c r="M875" s="124" t="e">
        <f t="shared" si="3247"/>
        <v>#DIV/0!</v>
      </c>
      <c r="N875" s="115"/>
      <c r="O875" s="123"/>
      <c r="P875" s="124" t="e">
        <f t="shared" si="3248"/>
        <v>#DIV/0!</v>
      </c>
      <c r="Q875" s="115"/>
      <c r="R875" s="123"/>
      <c r="S875" s="124" t="e">
        <f t="shared" si="3249"/>
        <v>#DIV/0!</v>
      </c>
      <c r="T875" s="115"/>
      <c r="U875" s="123"/>
      <c r="V875" s="124" t="e">
        <f t="shared" si="3250"/>
        <v>#DIV/0!</v>
      </c>
      <c r="W875" s="115"/>
      <c r="X875" s="123"/>
      <c r="Y875" s="124" t="e">
        <f t="shared" si="3251"/>
        <v>#DIV/0!</v>
      </c>
      <c r="Z875" s="115"/>
      <c r="AA875" s="123"/>
      <c r="AB875" s="124" t="e">
        <f t="shared" si="3252"/>
        <v>#DIV/0!</v>
      </c>
      <c r="AC875" s="115"/>
      <c r="AD875" s="123"/>
      <c r="AE875" s="124" t="e">
        <f t="shared" si="3253"/>
        <v>#DIV/0!</v>
      </c>
      <c r="AF875" s="115"/>
      <c r="AG875" s="123"/>
      <c r="AH875" s="124" t="e">
        <f t="shared" si="3254"/>
        <v>#DIV/0!</v>
      </c>
      <c r="AI875" s="115"/>
      <c r="AJ875" s="123"/>
      <c r="AK875" s="124" t="e">
        <f t="shared" si="3255"/>
        <v>#DIV/0!</v>
      </c>
      <c r="AL875" s="115"/>
      <c r="AM875" s="123"/>
      <c r="AN875" s="124" t="e">
        <f t="shared" si="3256"/>
        <v>#DIV/0!</v>
      </c>
      <c r="AO875" s="115"/>
      <c r="AP875" s="123"/>
      <c r="AQ875" s="124" t="e">
        <f t="shared" si="3257"/>
        <v>#DIV/0!</v>
      </c>
      <c r="AR875" s="30"/>
    </row>
    <row r="876" spans="1:44" ht="23.25" customHeight="1">
      <c r="A876" s="280" t="s">
        <v>153</v>
      </c>
      <c r="B876" s="281"/>
      <c r="C876" s="325" t="s">
        <v>317</v>
      </c>
      <c r="D876" s="34" t="s">
        <v>38</v>
      </c>
      <c r="E876" s="115">
        <f>SUM(E877:E882)</f>
        <v>18094.3</v>
      </c>
      <c r="F876" s="122">
        <f>SUM(F877:F882)</f>
        <v>3081.3099999999995</v>
      </c>
      <c r="G876" s="122">
        <f>(F876/E876)*100</f>
        <v>17.029174933542603</v>
      </c>
      <c r="H876" s="115">
        <f>SUM(H877:H882)</f>
        <v>373.02</v>
      </c>
      <c r="I876" s="122">
        <f>SUM(I877:I882)</f>
        <v>373.02</v>
      </c>
      <c r="J876" s="122">
        <f>(I876/H876)*100</f>
        <v>100</v>
      </c>
      <c r="K876" s="115">
        <f>SUM(K877:K882)</f>
        <v>1676.93</v>
      </c>
      <c r="L876" s="122">
        <f>SUM(L877:L882)</f>
        <v>1676.93</v>
      </c>
      <c r="M876" s="122">
        <f>(L876/K876)*100</f>
        <v>100</v>
      </c>
      <c r="N876" s="115">
        <f>SUM(N877:N882)</f>
        <v>1031.3599999999999</v>
      </c>
      <c r="O876" s="122">
        <f>SUM(O877:O882)</f>
        <v>1031.3599999999999</v>
      </c>
      <c r="P876" s="122">
        <f>(O876/N876)*100</f>
        <v>100</v>
      </c>
      <c r="Q876" s="115">
        <f>SUM(Q877:Q882)</f>
        <v>1599</v>
      </c>
      <c r="R876" s="122">
        <f>SUM(R877:R882)</f>
        <v>0</v>
      </c>
      <c r="S876" s="122">
        <f>(R876/Q876)*100</f>
        <v>0</v>
      </c>
      <c r="T876" s="115">
        <f>SUM(T877:T882)</f>
        <v>1599</v>
      </c>
      <c r="U876" s="122">
        <f>SUM(U877:U882)</f>
        <v>0</v>
      </c>
      <c r="V876" s="122">
        <f>(U876/T876)*100</f>
        <v>0</v>
      </c>
      <c r="W876" s="115">
        <f>SUM(W877:W882)</f>
        <v>1599</v>
      </c>
      <c r="X876" s="122">
        <f>SUM(X877:X882)</f>
        <v>0</v>
      </c>
      <c r="Y876" s="122">
        <f>(X876/W876)*100</f>
        <v>0</v>
      </c>
      <c r="Z876" s="115">
        <f>SUM(Z877:Z882)</f>
        <v>1599</v>
      </c>
      <c r="AA876" s="122">
        <f>SUM(AA877:AA882)</f>
        <v>0</v>
      </c>
      <c r="AB876" s="122">
        <f>(AA876/Z876)*100</f>
        <v>0</v>
      </c>
      <c r="AC876" s="115">
        <f>SUM(AC877:AC882)</f>
        <v>1599</v>
      </c>
      <c r="AD876" s="122">
        <f>SUM(AD877:AD882)</f>
        <v>0</v>
      </c>
      <c r="AE876" s="122">
        <f>(AD876/AC876)*100</f>
        <v>0</v>
      </c>
      <c r="AF876" s="115">
        <f>SUM(AF877:AF882)</f>
        <v>1599</v>
      </c>
      <c r="AG876" s="122">
        <f>SUM(AG877:AG882)</f>
        <v>0</v>
      </c>
      <c r="AH876" s="122">
        <f>(AG876/AF876)*100</f>
        <v>0</v>
      </c>
      <c r="AI876" s="115">
        <f>SUM(AI877:AI882)</f>
        <v>1599</v>
      </c>
      <c r="AJ876" s="122">
        <f>SUM(AJ877:AJ882)</f>
        <v>0</v>
      </c>
      <c r="AK876" s="122">
        <f>(AJ876/AI876)*100</f>
        <v>0</v>
      </c>
      <c r="AL876" s="115">
        <f>SUM(AL877:AL882)</f>
        <v>1599</v>
      </c>
      <c r="AM876" s="122">
        <f>SUM(AM877:AM882)</f>
        <v>0</v>
      </c>
      <c r="AN876" s="122">
        <f>(AM876/AL876)*100</f>
        <v>0</v>
      </c>
      <c r="AO876" s="115">
        <f>SUM(AO877:AO882)</f>
        <v>2220.9900000000002</v>
      </c>
      <c r="AP876" s="122">
        <f>SUM(AP877:AP882)</f>
        <v>0</v>
      </c>
      <c r="AQ876" s="122">
        <f>(AP876/AO876)*100</f>
        <v>0</v>
      </c>
      <c r="AR876" s="30"/>
    </row>
    <row r="877" spans="1:44" ht="30">
      <c r="A877" s="282"/>
      <c r="B877" s="283"/>
      <c r="C877" s="325"/>
      <c r="D877" s="104" t="s">
        <v>17</v>
      </c>
      <c r="E877" s="115">
        <f>E849</f>
        <v>0</v>
      </c>
      <c r="F877" s="124">
        <f>F849</f>
        <v>0</v>
      </c>
      <c r="G877" s="124" t="e">
        <f t="shared" ref="G877:G882" si="3260">(F877/E877)*100</f>
        <v>#DIV/0!</v>
      </c>
      <c r="H877" s="115">
        <f>H849</f>
        <v>0</v>
      </c>
      <c r="I877" s="124">
        <f>I849</f>
        <v>0</v>
      </c>
      <c r="J877" s="124" t="e">
        <f t="shared" ref="J877:J882" si="3261">(I877/H877)*100</f>
        <v>#DIV/0!</v>
      </c>
      <c r="K877" s="115">
        <f>K849</f>
        <v>0</v>
      </c>
      <c r="L877" s="124">
        <f>L849</f>
        <v>0</v>
      </c>
      <c r="M877" s="124" t="e">
        <f t="shared" ref="M877:M882" si="3262">(L877/K877)*100</f>
        <v>#DIV/0!</v>
      </c>
      <c r="N877" s="115">
        <f>N849</f>
        <v>0</v>
      </c>
      <c r="O877" s="124">
        <f>O849</f>
        <v>0</v>
      </c>
      <c r="P877" s="124" t="e">
        <f t="shared" ref="P877:P882" si="3263">(O877/N877)*100</f>
        <v>#DIV/0!</v>
      </c>
      <c r="Q877" s="115">
        <f>Q849</f>
        <v>0</v>
      </c>
      <c r="R877" s="124">
        <f>R849</f>
        <v>0</v>
      </c>
      <c r="S877" s="124" t="e">
        <f t="shared" ref="S877:S882" si="3264">(R877/Q877)*100</f>
        <v>#DIV/0!</v>
      </c>
      <c r="T877" s="115">
        <f>T849</f>
        <v>0</v>
      </c>
      <c r="U877" s="124">
        <f>U849</f>
        <v>0</v>
      </c>
      <c r="V877" s="124" t="e">
        <f t="shared" ref="V877:V882" si="3265">(U877/T877)*100</f>
        <v>#DIV/0!</v>
      </c>
      <c r="W877" s="115">
        <f>W849</f>
        <v>0</v>
      </c>
      <c r="X877" s="124">
        <f>X849</f>
        <v>0</v>
      </c>
      <c r="Y877" s="124" t="e">
        <f t="shared" ref="Y877:Y882" si="3266">(X877/W877)*100</f>
        <v>#DIV/0!</v>
      </c>
      <c r="Z877" s="115">
        <f>Z849</f>
        <v>0</v>
      </c>
      <c r="AA877" s="124">
        <f>AA849</f>
        <v>0</v>
      </c>
      <c r="AB877" s="124" t="e">
        <f t="shared" ref="AB877:AB882" si="3267">(AA877/Z877)*100</f>
        <v>#DIV/0!</v>
      </c>
      <c r="AC877" s="115">
        <f>AC849</f>
        <v>0</v>
      </c>
      <c r="AD877" s="124">
        <f>AD849</f>
        <v>0</v>
      </c>
      <c r="AE877" s="124" t="e">
        <f t="shared" ref="AE877:AE882" si="3268">(AD877/AC877)*100</f>
        <v>#DIV/0!</v>
      </c>
      <c r="AF877" s="115">
        <f>AF849</f>
        <v>0</v>
      </c>
      <c r="AG877" s="124">
        <f>AG849</f>
        <v>0</v>
      </c>
      <c r="AH877" s="124" t="e">
        <f t="shared" ref="AH877:AH882" si="3269">(AG877/AF877)*100</f>
        <v>#DIV/0!</v>
      </c>
      <c r="AI877" s="115">
        <f>AI849</f>
        <v>0</v>
      </c>
      <c r="AJ877" s="124">
        <f>AJ849</f>
        <v>0</v>
      </c>
      <c r="AK877" s="124" t="e">
        <f t="shared" ref="AK877:AK882" si="3270">(AJ877/AI877)*100</f>
        <v>#DIV/0!</v>
      </c>
      <c r="AL877" s="115">
        <f>AL849</f>
        <v>0</v>
      </c>
      <c r="AM877" s="124">
        <f>AM849</f>
        <v>0</v>
      </c>
      <c r="AN877" s="124" t="e">
        <f t="shared" ref="AN877:AN882" si="3271">(AM877/AL877)*100</f>
        <v>#DIV/0!</v>
      </c>
      <c r="AO877" s="115">
        <f>AO849</f>
        <v>0</v>
      </c>
      <c r="AP877" s="124">
        <f>AP849</f>
        <v>0</v>
      </c>
      <c r="AQ877" s="124" t="e">
        <f t="shared" ref="AQ877:AQ882" si="3272">(AP877/AO877)*100</f>
        <v>#DIV/0!</v>
      </c>
      <c r="AR877" s="30"/>
    </row>
    <row r="878" spans="1:44" ht="45">
      <c r="A878" s="282"/>
      <c r="B878" s="283"/>
      <c r="C878" s="325"/>
      <c r="D878" s="104" t="s">
        <v>18</v>
      </c>
      <c r="E878" s="115">
        <f t="shared" ref="E878:F878" si="3273">E850</f>
        <v>0</v>
      </c>
      <c r="F878" s="124">
        <f t="shared" si="3273"/>
        <v>0</v>
      </c>
      <c r="G878" s="124" t="e">
        <f t="shared" si="3260"/>
        <v>#DIV/0!</v>
      </c>
      <c r="H878" s="115">
        <f t="shared" ref="H878:I878" si="3274">H850</f>
        <v>0</v>
      </c>
      <c r="I878" s="124">
        <f t="shared" si="3274"/>
        <v>0</v>
      </c>
      <c r="J878" s="124" t="e">
        <f t="shared" si="3261"/>
        <v>#DIV/0!</v>
      </c>
      <c r="K878" s="115">
        <f t="shared" ref="K878:L878" si="3275">K850</f>
        <v>0</v>
      </c>
      <c r="L878" s="124">
        <f t="shared" si="3275"/>
        <v>0</v>
      </c>
      <c r="M878" s="124" t="e">
        <f t="shared" si="3262"/>
        <v>#DIV/0!</v>
      </c>
      <c r="N878" s="115">
        <f t="shared" ref="N878:O878" si="3276">N850</f>
        <v>0</v>
      </c>
      <c r="O878" s="124">
        <f t="shared" si="3276"/>
        <v>0</v>
      </c>
      <c r="P878" s="124" t="e">
        <f t="shared" si="3263"/>
        <v>#DIV/0!</v>
      </c>
      <c r="Q878" s="115">
        <f t="shared" ref="Q878:R878" si="3277">Q850</f>
        <v>0</v>
      </c>
      <c r="R878" s="124">
        <f t="shared" si="3277"/>
        <v>0</v>
      </c>
      <c r="S878" s="124" t="e">
        <f t="shared" si="3264"/>
        <v>#DIV/0!</v>
      </c>
      <c r="T878" s="115">
        <f t="shared" ref="T878:U878" si="3278">T850</f>
        <v>0</v>
      </c>
      <c r="U878" s="124">
        <f t="shared" si="3278"/>
        <v>0</v>
      </c>
      <c r="V878" s="124" t="e">
        <f t="shared" si="3265"/>
        <v>#DIV/0!</v>
      </c>
      <c r="W878" s="115">
        <f t="shared" ref="W878:X878" si="3279">W850</f>
        <v>0</v>
      </c>
      <c r="X878" s="124">
        <f t="shared" si="3279"/>
        <v>0</v>
      </c>
      <c r="Y878" s="124" t="e">
        <f t="shared" si="3266"/>
        <v>#DIV/0!</v>
      </c>
      <c r="Z878" s="115">
        <f t="shared" ref="Z878:AA878" si="3280">Z850</f>
        <v>0</v>
      </c>
      <c r="AA878" s="124">
        <f t="shared" si="3280"/>
        <v>0</v>
      </c>
      <c r="AB878" s="124" t="e">
        <f t="shared" si="3267"/>
        <v>#DIV/0!</v>
      </c>
      <c r="AC878" s="115">
        <f t="shared" ref="AC878:AD878" si="3281">AC850</f>
        <v>0</v>
      </c>
      <c r="AD878" s="124">
        <f t="shared" si="3281"/>
        <v>0</v>
      </c>
      <c r="AE878" s="124" t="e">
        <f t="shared" si="3268"/>
        <v>#DIV/0!</v>
      </c>
      <c r="AF878" s="115">
        <f t="shared" ref="AF878:AG878" si="3282">AF850</f>
        <v>0</v>
      </c>
      <c r="AG878" s="124">
        <f t="shared" si="3282"/>
        <v>0</v>
      </c>
      <c r="AH878" s="124" t="e">
        <f t="shared" si="3269"/>
        <v>#DIV/0!</v>
      </c>
      <c r="AI878" s="115">
        <f t="shared" ref="AI878:AJ878" si="3283">AI850</f>
        <v>0</v>
      </c>
      <c r="AJ878" s="124">
        <f t="shared" si="3283"/>
        <v>0</v>
      </c>
      <c r="AK878" s="124" t="e">
        <f t="shared" si="3270"/>
        <v>#DIV/0!</v>
      </c>
      <c r="AL878" s="115">
        <f t="shared" ref="AL878:AM878" si="3284">AL850</f>
        <v>0</v>
      </c>
      <c r="AM878" s="124">
        <f t="shared" si="3284"/>
        <v>0</v>
      </c>
      <c r="AN878" s="124" t="e">
        <f t="shared" si="3271"/>
        <v>#DIV/0!</v>
      </c>
      <c r="AO878" s="115">
        <f t="shared" ref="AO878:AP878" si="3285">AO850</f>
        <v>0</v>
      </c>
      <c r="AP878" s="124">
        <f t="shared" si="3285"/>
        <v>0</v>
      </c>
      <c r="AQ878" s="124" t="e">
        <f t="shared" si="3272"/>
        <v>#DIV/0!</v>
      </c>
      <c r="AR878" s="30"/>
    </row>
    <row r="879" spans="1:44" ht="21.75" customHeight="1">
      <c r="A879" s="282"/>
      <c r="B879" s="283"/>
      <c r="C879" s="325"/>
      <c r="D879" s="104" t="s">
        <v>26</v>
      </c>
      <c r="E879" s="115">
        <f t="shared" ref="E879:F879" si="3286">E851</f>
        <v>18094.3</v>
      </c>
      <c r="F879" s="124">
        <f t="shared" si="3286"/>
        <v>3081.3099999999995</v>
      </c>
      <c r="G879" s="124">
        <f t="shared" si="3260"/>
        <v>17.029174933542603</v>
      </c>
      <c r="H879" s="115">
        <f t="shared" ref="H879:I879" si="3287">H851</f>
        <v>373.02</v>
      </c>
      <c r="I879" s="124">
        <f t="shared" si="3287"/>
        <v>373.02</v>
      </c>
      <c r="J879" s="124">
        <f t="shared" si="3261"/>
        <v>100</v>
      </c>
      <c r="K879" s="115">
        <f t="shared" ref="K879:L879" si="3288">K851</f>
        <v>1676.93</v>
      </c>
      <c r="L879" s="124">
        <f t="shared" si="3288"/>
        <v>1676.93</v>
      </c>
      <c r="M879" s="124">
        <f t="shared" si="3262"/>
        <v>100</v>
      </c>
      <c r="N879" s="115">
        <f t="shared" ref="N879:O879" si="3289">N851</f>
        <v>1031.3599999999999</v>
      </c>
      <c r="O879" s="124">
        <f t="shared" si="3289"/>
        <v>1031.3599999999999</v>
      </c>
      <c r="P879" s="124">
        <f t="shared" si="3263"/>
        <v>100</v>
      </c>
      <c r="Q879" s="115">
        <f t="shared" ref="Q879:R879" si="3290">Q851</f>
        <v>1599</v>
      </c>
      <c r="R879" s="124">
        <f t="shared" si="3290"/>
        <v>0</v>
      </c>
      <c r="S879" s="124">
        <f t="shared" si="3264"/>
        <v>0</v>
      </c>
      <c r="T879" s="115">
        <f t="shared" ref="T879:U879" si="3291">T851</f>
        <v>1599</v>
      </c>
      <c r="U879" s="124">
        <f t="shared" si="3291"/>
        <v>0</v>
      </c>
      <c r="V879" s="124">
        <f t="shared" si="3265"/>
        <v>0</v>
      </c>
      <c r="W879" s="115">
        <f t="shared" ref="W879:X879" si="3292">W851</f>
        <v>1599</v>
      </c>
      <c r="X879" s="124">
        <f t="shared" si="3292"/>
        <v>0</v>
      </c>
      <c r="Y879" s="124">
        <f t="shared" si="3266"/>
        <v>0</v>
      </c>
      <c r="Z879" s="115">
        <f t="shared" ref="Z879:AA879" si="3293">Z851</f>
        <v>1599</v>
      </c>
      <c r="AA879" s="124">
        <f t="shared" si="3293"/>
        <v>0</v>
      </c>
      <c r="AB879" s="124">
        <f t="shared" si="3267"/>
        <v>0</v>
      </c>
      <c r="AC879" s="115">
        <f t="shared" ref="AC879:AD879" si="3294">AC851</f>
        <v>1599</v>
      </c>
      <c r="AD879" s="124">
        <f t="shared" si="3294"/>
        <v>0</v>
      </c>
      <c r="AE879" s="124">
        <f t="shared" si="3268"/>
        <v>0</v>
      </c>
      <c r="AF879" s="115">
        <f t="shared" ref="AF879:AG879" si="3295">AF851</f>
        <v>1599</v>
      </c>
      <c r="AG879" s="124">
        <f t="shared" si="3295"/>
        <v>0</v>
      </c>
      <c r="AH879" s="124">
        <f t="shared" si="3269"/>
        <v>0</v>
      </c>
      <c r="AI879" s="115">
        <f t="shared" ref="AI879:AJ879" si="3296">AI851</f>
        <v>1599</v>
      </c>
      <c r="AJ879" s="124">
        <f t="shared" si="3296"/>
        <v>0</v>
      </c>
      <c r="AK879" s="124">
        <f t="shared" si="3270"/>
        <v>0</v>
      </c>
      <c r="AL879" s="115">
        <f t="shared" ref="AL879:AM879" si="3297">AL851</f>
        <v>1599</v>
      </c>
      <c r="AM879" s="124">
        <f t="shared" si="3297"/>
        <v>0</v>
      </c>
      <c r="AN879" s="124">
        <f t="shared" si="3271"/>
        <v>0</v>
      </c>
      <c r="AO879" s="115">
        <f t="shared" ref="AO879:AP879" si="3298">AO851</f>
        <v>2220.9900000000002</v>
      </c>
      <c r="AP879" s="124">
        <f t="shared" si="3298"/>
        <v>0</v>
      </c>
      <c r="AQ879" s="124">
        <f t="shared" si="3272"/>
        <v>0</v>
      </c>
      <c r="AR879" s="30"/>
    </row>
    <row r="880" spans="1:44" ht="75">
      <c r="A880" s="282"/>
      <c r="B880" s="283"/>
      <c r="C880" s="325"/>
      <c r="D880" s="101" t="s">
        <v>440</v>
      </c>
      <c r="E880" s="115">
        <f t="shared" ref="E880:F880" si="3299">E852</f>
        <v>0</v>
      </c>
      <c r="F880" s="124">
        <f t="shared" si="3299"/>
        <v>0</v>
      </c>
      <c r="G880" s="124" t="e">
        <f t="shared" si="3260"/>
        <v>#DIV/0!</v>
      </c>
      <c r="H880" s="115">
        <f t="shared" ref="H880:I880" si="3300">H852</f>
        <v>0</v>
      </c>
      <c r="I880" s="124">
        <f t="shared" si="3300"/>
        <v>0</v>
      </c>
      <c r="J880" s="124" t="e">
        <f t="shared" si="3261"/>
        <v>#DIV/0!</v>
      </c>
      <c r="K880" s="115">
        <f t="shared" ref="K880:L880" si="3301">K852</f>
        <v>0</v>
      </c>
      <c r="L880" s="124">
        <f t="shared" si="3301"/>
        <v>0</v>
      </c>
      <c r="M880" s="124" t="e">
        <f t="shared" si="3262"/>
        <v>#DIV/0!</v>
      </c>
      <c r="N880" s="115">
        <f t="shared" ref="N880:O880" si="3302">N852</f>
        <v>0</v>
      </c>
      <c r="O880" s="124">
        <f t="shared" si="3302"/>
        <v>0</v>
      </c>
      <c r="P880" s="124" t="e">
        <f t="shared" si="3263"/>
        <v>#DIV/0!</v>
      </c>
      <c r="Q880" s="115">
        <f t="shared" ref="Q880:R880" si="3303">Q852</f>
        <v>0</v>
      </c>
      <c r="R880" s="124">
        <f t="shared" si="3303"/>
        <v>0</v>
      </c>
      <c r="S880" s="124" t="e">
        <f t="shared" si="3264"/>
        <v>#DIV/0!</v>
      </c>
      <c r="T880" s="115">
        <f t="shared" ref="T880:U880" si="3304">T852</f>
        <v>0</v>
      </c>
      <c r="U880" s="124">
        <f t="shared" si="3304"/>
        <v>0</v>
      </c>
      <c r="V880" s="124" t="e">
        <f t="shared" si="3265"/>
        <v>#DIV/0!</v>
      </c>
      <c r="W880" s="115">
        <f t="shared" ref="W880:X880" si="3305">W852</f>
        <v>0</v>
      </c>
      <c r="X880" s="124">
        <f t="shared" si="3305"/>
        <v>0</v>
      </c>
      <c r="Y880" s="124" t="e">
        <f t="shared" si="3266"/>
        <v>#DIV/0!</v>
      </c>
      <c r="Z880" s="115">
        <f t="shared" ref="Z880:AA880" si="3306">Z852</f>
        <v>0</v>
      </c>
      <c r="AA880" s="124">
        <f t="shared" si="3306"/>
        <v>0</v>
      </c>
      <c r="AB880" s="124" t="e">
        <f t="shared" si="3267"/>
        <v>#DIV/0!</v>
      </c>
      <c r="AC880" s="115">
        <f t="shared" ref="AC880:AD880" si="3307">AC852</f>
        <v>0</v>
      </c>
      <c r="AD880" s="124">
        <f t="shared" si="3307"/>
        <v>0</v>
      </c>
      <c r="AE880" s="124" t="e">
        <f t="shared" si="3268"/>
        <v>#DIV/0!</v>
      </c>
      <c r="AF880" s="115">
        <f t="shared" ref="AF880:AG880" si="3308">AF852</f>
        <v>0</v>
      </c>
      <c r="AG880" s="124">
        <f t="shared" si="3308"/>
        <v>0</v>
      </c>
      <c r="AH880" s="124" t="e">
        <f t="shared" si="3269"/>
        <v>#DIV/0!</v>
      </c>
      <c r="AI880" s="115">
        <f t="shared" ref="AI880:AJ880" si="3309">AI852</f>
        <v>0</v>
      </c>
      <c r="AJ880" s="124">
        <f t="shared" si="3309"/>
        <v>0</v>
      </c>
      <c r="AK880" s="124" t="e">
        <f t="shared" si="3270"/>
        <v>#DIV/0!</v>
      </c>
      <c r="AL880" s="115">
        <f t="shared" ref="AL880:AM880" si="3310">AL852</f>
        <v>0</v>
      </c>
      <c r="AM880" s="124">
        <f t="shared" si="3310"/>
        <v>0</v>
      </c>
      <c r="AN880" s="124" t="e">
        <f t="shared" si="3271"/>
        <v>#DIV/0!</v>
      </c>
      <c r="AO880" s="115">
        <f t="shared" ref="AO880:AP880" si="3311">AO852</f>
        <v>0</v>
      </c>
      <c r="AP880" s="124">
        <f t="shared" si="3311"/>
        <v>0</v>
      </c>
      <c r="AQ880" s="124" t="e">
        <f t="shared" si="3272"/>
        <v>#DIV/0!</v>
      </c>
      <c r="AR880" s="30"/>
    </row>
    <row r="881" spans="1:44" ht="30.75" customHeight="1">
      <c r="A881" s="282"/>
      <c r="B881" s="283"/>
      <c r="C881" s="325"/>
      <c r="D881" s="104" t="s">
        <v>41</v>
      </c>
      <c r="E881" s="115">
        <f t="shared" ref="E881:F881" si="3312">E853</f>
        <v>0</v>
      </c>
      <c r="F881" s="124">
        <f t="shared" si="3312"/>
        <v>0</v>
      </c>
      <c r="G881" s="124" t="e">
        <f t="shared" si="3260"/>
        <v>#DIV/0!</v>
      </c>
      <c r="H881" s="115">
        <f t="shared" ref="H881:I881" si="3313">H853</f>
        <v>0</v>
      </c>
      <c r="I881" s="124">
        <f t="shared" si="3313"/>
        <v>0</v>
      </c>
      <c r="J881" s="124" t="e">
        <f t="shared" si="3261"/>
        <v>#DIV/0!</v>
      </c>
      <c r="K881" s="115">
        <f t="shared" ref="K881:L881" si="3314">K853</f>
        <v>0</v>
      </c>
      <c r="L881" s="124">
        <f t="shared" si="3314"/>
        <v>0</v>
      </c>
      <c r="M881" s="124" t="e">
        <f t="shared" si="3262"/>
        <v>#DIV/0!</v>
      </c>
      <c r="N881" s="115">
        <f t="shared" ref="N881:O881" si="3315">N853</f>
        <v>0</v>
      </c>
      <c r="O881" s="124">
        <f t="shared" si="3315"/>
        <v>0</v>
      </c>
      <c r="P881" s="124" t="e">
        <f t="shared" si="3263"/>
        <v>#DIV/0!</v>
      </c>
      <c r="Q881" s="115">
        <f t="shared" ref="Q881:R881" si="3316">Q853</f>
        <v>0</v>
      </c>
      <c r="R881" s="124">
        <f t="shared" si="3316"/>
        <v>0</v>
      </c>
      <c r="S881" s="124" t="e">
        <f t="shared" si="3264"/>
        <v>#DIV/0!</v>
      </c>
      <c r="T881" s="115">
        <f t="shared" ref="T881:U881" si="3317">T853</f>
        <v>0</v>
      </c>
      <c r="U881" s="124">
        <f t="shared" si="3317"/>
        <v>0</v>
      </c>
      <c r="V881" s="124" t="e">
        <f t="shared" si="3265"/>
        <v>#DIV/0!</v>
      </c>
      <c r="W881" s="115">
        <f t="shared" ref="W881:X881" si="3318">W853</f>
        <v>0</v>
      </c>
      <c r="X881" s="124">
        <f t="shared" si="3318"/>
        <v>0</v>
      </c>
      <c r="Y881" s="124" t="e">
        <f t="shared" si="3266"/>
        <v>#DIV/0!</v>
      </c>
      <c r="Z881" s="115">
        <f t="shared" ref="Z881:AA881" si="3319">Z853</f>
        <v>0</v>
      </c>
      <c r="AA881" s="124">
        <f t="shared" si="3319"/>
        <v>0</v>
      </c>
      <c r="AB881" s="124" t="e">
        <f t="shared" si="3267"/>
        <v>#DIV/0!</v>
      </c>
      <c r="AC881" s="115">
        <f t="shared" ref="AC881:AD881" si="3320">AC853</f>
        <v>0</v>
      </c>
      <c r="AD881" s="124">
        <f t="shared" si="3320"/>
        <v>0</v>
      </c>
      <c r="AE881" s="124" t="e">
        <f t="shared" si="3268"/>
        <v>#DIV/0!</v>
      </c>
      <c r="AF881" s="115">
        <f t="shared" ref="AF881:AG881" si="3321">AF853</f>
        <v>0</v>
      </c>
      <c r="AG881" s="124">
        <f t="shared" si="3321"/>
        <v>0</v>
      </c>
      <c r="AH881" s="124" t="e">
        <f t="shared" si="3269"/>
        <v>#DIV/0!</v>
      </c>
      <c r="AI881" s="115">
        <f t="shared" ref="AI881:AJ881" si="3322">AI853</f>
        <v>0</v>
      </c>
      <c r="AJ881" s="124">
        <f t="shared" si="3322"/>
        <v>0</v>
      </c>
      <c r="AK881" s="124" t="e">
        <f t="shared" si="3270"/>
        <v>#DIV/0!</v>
      </c>
      <c r="AL881" s="115">
        <f t="shared" ref="AL881:AM881" si="3323">AL853</f>
        <v>0</v>
      </c>
      <c r="AM881" s="124">
        <f t="shared" si="3323"/>
        <v>0</v>
      </c>
      <c r="AN881" s="124" t="e">
        <f t="shared" si="3271"/>
        <v>#DIV/0!</v>
      </c>
      <c r="AO881" s="115">
        <f t="shared" ref="AO881:AP881" si="3324">AO853</f>
        <v>0</v>
      </c>
      <c r="AP881" s="124">
        <f t="shared" si="3324"/>
        <v>0</v>
      </c>
      <c r="AQ881" s="124" t="e">
        <f t="shared" si="3272"/>
        <v>#DIV/0!</v>
      </c>
      <c r="AR881" s="30"/>
    </row>
    <row r="882" spans="1:44" ht="45">
      <c r="A882" s="284"/>
      <c r="B882" s="285"/>
      <c r="C882" s="325"/>
      <c r="D882" s="104" t="s">
        <v>33</v>
      </c>
      <c r="E882" s="115">
        <f t="shared" ref="E882:F882" si="3325">E854</f>
        <v>0</v>
      </c>
      <c r="F882" s="124">
        <f t="shared" si="3325"/>
        <v>0</v>
      </c>
      <c r="G882" s="124" t="e">
        <f t="shared" si="3260"/>
        <v>#DIV/0!</v>
      </c>
      <c r="H882" s="115">
        <f t="shared" ref="H882:I882" si="3326">H854</f>
        <v>0</v>
      </c>
      <c r="I882" s="124">
        <f t="shared" si="3326"/>
        <v>0</v>
      </c>
      <c r="J882" s="124" t="e">
        <f t="shared" si="3261"/>
        <v>#DIV/0!</v>
      </c>
      <c r="K882" s="115">
        <f t="shared" ref="K882:L882" si="3327">K854</f>
        <v>0</v>
      </c>
      <c r="L882" s="124">
        <f t="shared" si="3327"/>
        <v>0</v>
      </c>
      <c r="M882" s="124" t="e">
        <f t="shared" si="3262"/>
        <v>#DIV/0!</v>
      </c>
      <c r="N882" s="115">
        <f t="shared" ref="N882:O882" si="3328">N854</f>
        <v>0</v>
      </c>
      <c r="O882" s="124">
        <f t="shared" si="3328"/>
        <v>0</v>
      </c>
      <c r="P882" s="124" t="e">
        <f t="shared" si="3263"/>
        <v>#DIV/0!</v>
      </c>
      <c r="Q882" s="115">
        <f t="shared" ref="Q882:R882" si="3329">Q854</f>
        <v>0</v>
      </c>
      <c r="R882" s="124">
        <f t="shared" si="3329"/>
        <v>0</v>
      </c>
      <c r="S882" s="124" t="e">
        <f t="shared" si="3264"/>
        <v>#DIV/0!</v>
      </c>
      <c r="T882" s="115">
        <f t="shared" ref="T882:U882" si="3330">T854</f>
        <v>0</v>
      </c>
      <c r="U882" s="124">
        <f t="shared" si="3330"/>
        <v>0</v>
      </c>
      <c r="V882" s="124" t="e">
        <f t="shared" si="3265"/>
        <v>#DIV/0!</v>
      </c>
      <c r="W882" s="115">
        <f t="shared" ref="W882:X882" si="3331">W854</f>
        <v>0</v>
      </c>
      <c r="X882" s="124">
        <f t="shared" si="3331"/>
        <v>0</v>
      </c>
      <c r="Y882" s="124" t="e">
        <f t="shared" si="3266"/>
        <v>#DIV/0!</v>
      </c>
      <c r="Z882" s="115">
        <f t="shared" ref="Z882:AA882" si="3332">Z854</f>
        <v>0</v>
      </c>
      <c r="AA882" s="124">
        <f t="shared" si="3332"/>
        <v>0</v>
      </c>
      <c r="AB882" s="124" t="e">
        <f t="shared" si="3267"/>
        <v>#DIV/0!</v>
      </c>
      <c r="AC882" s="115">
        <f t="shared" ref="AC882:AD882" si="3333">AC854</f>
        <v>0</v>
      </c>
      <c r="AD882" s="124">
        <f t="shared" si="3333"/>
        <v>0</v>
      </c>
      <c r="AE882" s="124" t="e">
        <f t="shared" si="3268"/>
        <v>#DIV/0!</v>
      </c>
      <c r="AF882" s="115">
        <f t="shared" ref="AF882:AG882" si="3334">AF854</f>
        <v>0</v>
      </c>
      <c r="AG882" s="124">
        <f t="shared" si="3334"/>
        <v>0</v>
      </c>
      <c r="AH882" s="124" t="e">
        <f t="shared" si="3269"/>
        <v>#DIV/0!</v>
      </c>
      <c r="AI882" s="115">
        <f t="shared" ref="AI882:AJ882" si="3335">AI854</f>
        <v>0</v>
      </c>
      <c r="AJ882" s="124">
        <f t="shared" si="3335"/>
        <v>0</v>
      </c>
      <c r="AK882" s="124" t="e">
        <f t="shared" si="3270"/>
        <v>#DIV/0!</v>
      </c>
      <c r="AL882" s="115">
        <f t="shared" ref="AL882:AM882" si="3336">AL854</f>
        <v>0</v>
      </c>
      <c r="AM882" s="124">
        <f t="shared" si="3336"/>
        <v>0</v>
      </c>
      <c r="AN882" s="124" t="e">
        <f t="shared" si="3271"/>
        <v>#DIV/0!</v>
      </c>
      <c r="AO882" s="115">
        <f t="shared" ref="AO882:AP882" si="3337">AO854</f>
        <v>0</v>
      </c>
      <c r="AP882" s="124">
        <f t="shared" si="3337"/>
        <v>0</v>
      </c>
      <c r="AQ882" s="124" t="e">
        <f t="shared" si="3272"/>
        <v>#DIV/0!</v>
      </c>
      <c r="AR882" s="30"/>
    </row>
    <row r="883" spans="1:44" ht="20.25">
      <c r="A883" s="326" t="s">
        <v>482</v>
      </c>
      <c r="B883" s="327"/>
      <c r="C883" s="327"/>
      <c r="D883" s="327"/>
      <c r="E883" s="327"/>
      <c r="F883" s="327"/>
      <c r="G883" s="327"/>
      <c r="H883" s="327"/>
      <c r="I883" s="327"/>
      <c r="J883" s="327"/>
      <c r="K883" s="327"/>
      <c r="L883" s="327"/>
      <c r="M883" s="327"/>
      <c r="N883" s="327"/>
      <c r="O883" s="327"/>
      <c r="P883" s="327"/>
      <c r="Q883" s="327"/>
      <c r="R883" s="327"/>
      <c r="S883" s="327"/>
      <c r="T883" s="327"/>
      <c r="U883" s="327"/>
      <c r="V883" s="327"/>
      <c r="W883" s="327"/>
      <c r="X883" s="327"/>
      <c r="Y883" s="327"/>
      <c r="Z883" s="327"/>
      <c r="AA883" s="327"/>
      <c r="AB883" s="327"/>
      <c r="AC883" s="327"/>
      <c r="AD883" s="327"/>
      <c r="AE883" s="327"/>
      <c r="AF883" s="327"/>
      <c r="AG883" s="327"/>
      <c r="AH883" s="327"/>
      <c r="AI883" s="327"/>
      <c r="AJ883" s="327"/>
      <c r="AK883" s="327"/>
      <c r="AL883" s="327"/>
      <c r="AM883" s="327"/>
      <c r="AN883" s="327"/>
      <c r="AO883" s="327"/>
      <c r="AP883" s="328"/>
      <c r="AQ883" s="100"/>
      <c r="AR883" s="30"/>
    </row>
    <row r="884" spans="1:44" ht="24.75" customHeight="1">
      <c r="A884" s="286" t="s">
        <v>157</v>
      </c>
      <c r="B884" s="287" t="s">
        <v>483</v>
      </c>
      <c r="C884" s="287" t="s">
        <v>484</v>
      </c>
      <c r="D884" s="56" t="s">
        <v>38</v>
      </c>
      <c r="E884" s="117">
        <f>SUM(E885:E890)</f>
        <v>0</v>
      </c>
      <c r="F884" s="116">
        <f>SUM(F885:F890)</f>
        <v>0</v>
      </c>
      <c r="G884" s="116" t="e">
        <f>(F884/E884)*100</f>
        <v>#DIV/0!</v>
      </c>
      <c r="H884" s="117">
        <f>SUM(H885:H890)</f>
        <v>0</v>
      </c>
      <c r="I884" s="116">
        <f>SUM(I885:I890)</f>
        <v>0</v>
      </c>
      <c r="J884" s="116" t="e">
        <f>(I884/H884)*100</f>
        <v>#DIV/0!</v>
      </c>
      <c r="K884" s="117">
        <f>SUM(K885:K890)</f>
        <v>0</v>
      </c>
      <c r="L884" s="116">
        <f>SUM(L885:L890)</f>
        <v>0</v>
      </c>
      <c r="M884" s="116" t="e">
        <f>(L884/K884)*100</f>
        <v>#DIV/0!</v>
      </c>
      <c r="N884" s="117">
        <f>SUM(N885:N890)</f>
        <v>0</v>
      </c>
      <c r="O884" s="116">
        <f>SUM(O885:O890)</f>
        <v>0</v>
      </c>
      <c r="P884" s="116" t="e">
        <f>(O884/N884)*100</f>
        <v>#DIV/0!</v>
      </c>
      <c r="Q884" s="117">
        <f>SUM(Q885:Q890)</f>
        <v>0</v>
      </c>
      <c r="R884" s="116">
        <f>SUM(R885:R890)</f>
        <v>0</v>
      </c>
      <c r="S884" s="116" t="e">
        <f>(R884/Q884)*100</f>
        <v>#DIV/0!</v>
      </c>
      <c r="T884" s="117">
        <f>SUM(T885:T890)</f>
        <v>0</v>
      </c>
      <c r="U884" s="116">
        <f>SUM(U885:U890)</f>
        <v>0</v>
      </c>
      <c r="V884" s="116" t="e">
        <f>(U884/T884)*100</f>
        <v>#DIV/0!</v>
      </c>
      <c r="W884" s="117">
        <f>SUM(W885:W890)</f>
        <v>0</v>
      </c>
      <c r="X884" s="116">
        <f>SUM(X885:X890)</f>
        <v>0</v>
      </c>
      <c r="Y884" s="116" t="e">
        <f>(X884/W884)*100</f>
        <v>#DIV/0!</v>
      </c>
      <c r="Z884" s="117">
        <f>SUM(Z885:Z890)</f>
        <v>0</v>
      </c>
      <c r="AA884" s="116">
        <f>SUM(AA885:AA890)</f>
        <v>0</v>
      </c>
      <c r="AB884" s="116" t="e">
        <f>(AA884/Z884)*100</f>
        <v>#DIV/0!</v>
      </c>
      <c r="AC884" s="117">
        <f>SUM(AC885:AC890)</f>
        <v>0</v>
      </c>
      <c r="AD884" s="116">
        <f>SUM(AD885:AD890)</f>
        <v>0</v>
      </c>
      <c r="AE884" s="116" t="e">
        <f>(AD884/AC884)*100</f>
        <v>#DIV/0!</v>
      </c>
      <c r="AF884" s="117">
        <f>SUM(AF885:AF890)</f>
        <v>0</v>
      </c>
      <c r="AG884" s="116">
        <f>SUM(AG885:AG890)</f>
        <v>0</v>
      </c>
      <c r="AH884" s="116" t="e">
        <f>(AG884/AF884)*100</f>
        <v>#DIV/0!</v>
      </c>
      <c r="AI884" s="117">
        <f>SUM(AI885:AI890)</f>
        <v>0</v>
      </c>
      <c r="AJ884" s="116">
        <f>SUM(AJ885:AJ890)</f>
        <v>0</v>
      </c>
      <c r="AK884" s="116" t="e">
        <f>(AJ884/AI884)*100</f>
        <v>#DIV/0!</v>
      </c>
      <c r="AL884" s="117">
        <f>SUM(AL885:AL890)</f>
        <v>0</v>
      </c>
      <c r="AM884" s="116">
        <f>SUM(AM885:AM890)</f>
        <v>0</v>
      </c>
      <c r="AN884" s="116" t="e">
        <f>(AM884/AL884)*100</f>
        <v>#DIV/0!</v>
      </c>
      <c r="AO884" s="117">
        <f>SUM(AO885:AO890)</f>
        <v>0</v>
      </c>
      <c r="AP884" s="116">
        <f>SUM(AP885:AP890)</f>
        <v>0</v>
      </c>
      <c r="AQ884" s="116" t="e">
        <f>(AP884/AO884)*100</f>
        <v>#DIV/0!</v>
      </c>
      <c r="AR884" s="30"/>
    </row>
    <row r="885" spans="1:44" ht="30">
      <c r="A885" s="286"/>
      <c r="B885" s="287"/>
      <c r="C885" s="287"/>
      <c r="D885" s="48" t="s">
        <v>17</v>
      </c>
      <c r="E885" s="117">
        <f>H885+K885+N885+Q885+T885+W885+Z885+AC885+AF885+AI885+AL885+AO885</f>
        <v>0</v>
      </c>
      <c r="F885" s="118">
        <f>I885+L885+O885+R885+U885+X885+AA885+AD885+AG885+AJ885+AM885+AP885</f>
        <v>0</v>
      </c>
      <c r="G885" s="119" t="e">
        <f t="shared" ref="G885:G904" si="3338">(F885/E885)*100</f>
        <v>#DIV/0!</v>
      </c>
      <c r="H885" s="117"/>
      <c r="I885" s="118"/>
      <c r="J885" s="119" t="e">
        <f t="shared" ref="J885:J890" si="3339">(I885/H885)*100</f>
        <v>#DIV/0!</v>
      </c>
      <c r="K885" s="117"/>
      <c r="L885" s="118"/>
      <c r="M885" s="119" t="e">
        <f t="shared" ref="M885:M890" si="3340">(L885/K885)*100</f>
        <v>#DIV/0!</v>
      </c>
      <c r="N885" s="117"/>
      <c r="O885" s="118"/>
      <c r="P885" s="119" t="e">
        <f t="shared" ref="P885:P890" si="3341">(O885/N885)*100</f>
        <v>#DIV/0!</v>
      </c>
      <c r="Q885" s="117"/>
      <c r="R885" s="118"/>
      <c r="S885" s="119" t="e">
        <f t="shared" ref="S885:S890" si="3342">(R885/Q885)*100</f>
        <v>#DIV/0!</v>
      </c>
      <c r="T885" s="117"/>
      <c r="U885" s="118"/>
      <c r="V885" s="119" t="e">
        <f t="shared" ref="V885:V890" si="3343">(U885/T885)*100</f>
        <v>#DIV/0!</v>
      </c>
      <c r="W885" s="117"/>
      <c r="X885" s="118"/>
      <c r="Y885" s="119" t="e">
        <f t="shared" ref="Y885:Y890" si="3344">(X885/W885)*100</f>
        <v>#DIV/0!</v>
      </c>
      <c r="Z885" s="117"/>
      <c r="AA885" s="118"/>
      <c r="AB885" s="119" t="e">
        <f t="shared" ref="AB885:AB890" si="3345">(AA885/Z885)*100</f>
        <v>#DIV/0!</v>
      </c>
      <c r="AC885" s="117"/>
      <c r="AD885" s="118"/>
      <c r="AE885" s="119" t="e">
        <f t="shared" ref="AE885:AE890" si="3346">(AD885/AC885)*100</f>
        <v>#DIV/0!</v>
      </c>
      <c r="AF885" s="117"/>
      <c r="AG885" s="118"/>
      <c r="AH885" s="119" t="e">
        <f t="shared" ref="AH885:AH890" si="3347">(AG885/AF885)*100</f>
        <v>#DIV/0!</v>
      </c>
      <c r="AI885" s="117"/>
      <c r="AJ885" s="118"/>
      <c r="AK885" s="119" t="e">
        <f t="shared" ref="AK885:AK890" si="3348">(AJ885/AI885)*100</f>
        <v>#DIV/0!</v>
      </c>
      <c r="AL885" s="117"/>
      <c r="AM885" s="118"/>
      <c r="AN885" s="119" t="e">
        <f t="shared" ref="AN885:AN890" si="3349">(AM885/AL885)*100</f>
        <v>#DIV/0!</v>
      </c>
      <c r="AO885" s="117"/>
      <c r="AP885" s="118"/>
      <c r="AQ885" s="119" t="e">
        <f t="shared" ref="AQ885:AQ890" si="3350">(AP885/AO885)*100</f>
        <v>#DIV/0!</v>
      </c>
      <c r="AR885" s="30"/>
    </row>
    <row r="886" spans="1:44" ht="45">
      <c r="A886" s="286"/>
      <c r="B886" s="287"/>
      <c r="C886" s="287"/>
      <c r="D886" s="32" t="s">
        <v>18</v>
      </c>
      <c r="E886" s="117">
        <f t="shared" ref="E886:E890" si="3351">H886+K886+N886+Q886+T886+W886+Z886+AC886+AF886+AI886+AL886+AO886</f>
        <v>0</v>
      </c>
      <c r="F886" s="118">
        <f t="shared" ref="F886:F890" si="3352">I886+L886+O886+R886+U886+X886+AA886+AD886+AG886+AJ886+AM886+AP886</f>
        <v>0</v>
      </c>
      <c r="G886" s="119" t="e">
        <f t="shared" si="3338"/>
        <v>#DIV/0!</v>
      </c>
      <c r="H886" s="117"/>
      <c r="I886" s="118"/>
      <c r="J886" s="119" t="e">
        <f t="shared" si="3339"/>
        <v>#DIV/0!</v>
      </c>
      <c r="K886" s="117"/>
      <c r="L886" s="118"/>
      <c r="M886" s="119" t="e">
        <f t="shared" si="3340"/>
        <v>#DIV/0!</v>
      </c>
      <c r="N886" s="117"/>
      <c r="O886" s="118"/>
      <c r="P886" s="119" t="e">
        <f t="shared" si="3341"/>
        <v>#DIV/0!</v>
      </c>
      <c r="Q886" s="117"/>
      <c r="R886" s="118"/>
      <c r="S886" s="119" t="e">
        <f t="shared" si="3342"/>
        <v>#DIV/0!</v>
      </c>
      <c r="T886" s="117"/>
      <c r="U886" s="118"/>
      <c r="V886" s="119" t="e">
        <f t="shared" si="3343"/>
        <v>#DIV/0!</v>
      </c>
      <c r="W886" s="117"/>
      <c r="X886" s="118"/>
      <c r="Y886" s="119" t="e">
        <f t="shared" si="3344"/>
        <v>#DIV/0!</v>
      </c>
      <c r="Z886" s="117"/>
      <c r="AA886" s="118"/>
      <c r="AB886" s="119" t="e">
        <f t="shared" si="3345"/>
        <v>#DIV/0!</v>
      </c>
      <c r="AC886" s="117"/>
      <c r="AD886" s="118"/>
      <c r="AE886" s="119" t="e">
        <f t="shared" si="3346"/>
        <v>#DIV/0!</v>
      </c>
      <c r="AF886" s="117"/>
      <c r="AG886" s="118"/>
      <c r="AH886" s="119" t="e">
        <f t="shared" si="3347"/>
        <v>#DIV/0!</v>
      </c>
      <c r="AI886" s="117"/>
      <c r="AJ886" s="118"/>
      <c r="AK886" s="119" t="e">
        <f t="shared" si="3348"/>
        <v>#DIV/0!</v>
      </c>
      <c r="AL886" s="117"/>
      <c r="AM886" s="118"/>
      <c r="AN886" s="119" t="e">
        <f t="shared" si="3349"/>
        <v>#DIV/0!</v>
      </c>
      <c r="AO886" s="117"/>
      <c r="AP886" s="118"/>
      <c r="AQ886" s="119" t="e">
        <f t="shared" si="3350"/>
        <v>#DIV/0!</v>
      </c>
      <c r="AR886" s="30"/>
    </row>
    <row r="887" spans="1:44" ht="30" customHeight="1">
      <c r="A887" s="286"/>
      <c r="B887" s="287"/>
      <c r="C887" s="287"/>
      <c r="D887" s="32" t="s">
        <v>26</v>
      </c>
      <c r="E887" s="117">
        <f t="shared" si="3351"/>
        <v>0</v>
      </c>
      <c r="F887" s="118">
        <f t="shared" si="3352"/>
        <v>0</v>
      </c>
      <c r="G887" s="119" t="e">
        <f t="shared" si="3338"/>
        <v>#DIV/0!</v>
      </c>
      <c r="H887" s="117"/>
      <c r="I887" s="118"/>
      <c r="J887" s="119" t="e">
        <f t="shared" si="3339"/>
        <v>#DIV/0!</v>
      </c>
      <c r="K887" s="117"/>
      <c r="L887" s="118"/>
      <c r="M887" s="119" t="e">
        <f t="shared" si="3340"/>
        <v>#DIV/0!</v>
      </c>
      <c r="N887" s="117"/>
      <c r="O887" s="118"/>
      <c r="P887" s="119" t="e">
        <f t="shared" si="3341"/>
        <v>#DIV/0!</v>
      </c>
      <c r="Q887" s="117"/>
      <c r="R887" s="118"/>
      <c r="S887" s="119" t="e">
        <f t="shared" si="3342"/>
        <v>#DIV/0!</v>
      </c>
      <c r="T887" s="117"/>
      <c r="U887" s="118"/>
      <c r="V887" s="119" t="e">
        <f t="shared" si="3343"/>
        <v>#DIV/0!</v>
      </c>
      <c r="W887" s="117"/>
      <c r="X887" s="118"/>
      <c r="Y887" s="119" t="e">
        <f t="shared" si="3344"/>
        <v>#DIV/0!</v>
      </c>
      <c r="Z887" s="117"/>
      <c r="AA887" s="118"/>
      <c r="AB887" s="119" t="e">
        <f t="shared" si="3345"/>
        <v>#DIV/0!</v>
      </c>
      <c r="AC887" s="117"/>
      <c r="AD887" s="118"/>
      <c r="AE887" s="119" t="e">
        <f t="shared" si="3346"/>
        <v>#DIV/0!</v>
      </c>
      <c r="AF887" s="117"/>
      <c r="AG887" s="118"/>
      <c r="AH887" s="119" t="e">
        <f t="shared" si="3347"/>
        <v>#DIV/0!</v>
      </c>
      <c r="AI887" s="117"/>
      <c r="AJ887" s="118"/>
      <c r="AK887" s="119" t="e">
        <f t="shared" si="3348"/>
        <v>#DIV/0!</v>
      </c>
      <c r="AL887" s="117"/>
      <c r="AM887" s="118"/>
      <c r="AN887" s="119" t="e">
        <f t="shared" si="3349"/>
        <v>#DIV/0!</v>
      </c>
      <c r="AO887" s="117"/>
      <c r="AP887" s="118"/>
      <c r="AQ887" s="119" t="e">
        <f t="shared" si="3350"/>
        <v>#DIV/0!</v>
      </c>
      <c r="AR887" s="30"/>
    </row>
    <row r="888" spans="1:44" ht="80.25" customHeight="1">
      <c r="A888" s="286"/>
      <c r="B888" s="287"/>
      <c r="C888" s="287"/>
      <c r="D888" s="101" t="s">
        <v>440</v>
      </c>
      <c r="E888" s="117">
        <f t="shared" si="3351"/>
        <v>0</v>
      </c>
      <c r="F888" s="118">
        <f t="shared" si="3352"/>
        <v>0</v>
      </c>
      <c r="G888" s="119" t="e">
        <f t="shared" si="3338"/>
        <v>#DIV/0!</v>
      </c>
      <c r="H888" s="117"/>
      <c r="I888" s="118"/>
      <c r="J888" s="119" t="e">
        <f t="shared" si="3339"/>
        <v>#DIV/0!</v>
      </c>
      <c r="K888" s="117"/>
      <c r="L888" s="118"/>
      <c r="M888" s="119" t="e">
        <f t="shared" si="3340"/>
        <v>#DIV/0!</v>
      </c>
      <c r="N888" s="117"/>
      <c r="O888" s="118"/>
      <c r="P888" s="119" t="e">
        <f t="shared" si="3341"/>
        <v>#DIV/0!</v>
      </c>
      <c r="Q888" s="117"/>
      <c r="R888" s="118"/>
      <c r="S888" s="119" t="e">
        <f t="shared" si="3342"/>
        <v>#DIV/0!</v>
      </c>
      <c r="T888" s="117"/>
      <c r="U888" s="118"/>
      <c r="V888" s="119" t="e">
        <f t="shared" si="3343"/>
        <v>#DIV/0!</v>
      </c>
      <c r="W888" s="117"/>
      <c r="X888" s="118"/>
      <c r="Y888" s="119" t="e">
        <f t="shared" si="3344"/>
        <v>#DIV/0!</v>
      </c>
      <c r="Z888" s="117"/>
      <c r="AA888" s="118"/>
      <c r="AB888" s="119" t="e">
        <f t="shared" si="3345"/>
        <v>#DIV/0!</v>
      </c>
      <c r="AC888" s="117"/>
      <c r="AD888" s="118"/>
      <c r="AE888" s="119" t="e">
        <f t="shared" si="3346"/>
        <v>#DIV/0!</v>
      </c>
      <c r="AF888" s="117"/>
      <c r="AG888" s="118"/>
      <c r="AH888" s="119" t="e">
        <f t="shared" si="3347"/>
        <v>#DIV/0!</v>
      </c>
      <c r="AI888" s="117"/>
      <c r="AJ888" s="118"/>
      <c r="AK888" s="119" t="e">
        <f t="shared" si="3348"/>
        <v>#DIV/0!</v>
      </c>
      <c r="AL888" s="117"/>
      <c r="AM888" s="118"/>
      <c r="AN888" s="119" t="e">
        <f t="shared" si="3349"/>
        <v>#DIV/0!</v>
      </c>
      <c r="AO888" s="117"/>
      <c r="AP888" s="118"/>
      <c r="AQ888" s="119" t="e">
        <f t="shared" si="3350"/>
        <v>#DIV/0!</v>
      </c>
      <c r="AR888" s="30"/>
    </row>
    <row r="889" spans="1:44" ht="34.5" customHeight="1">
      <c r="A889" s="286"/>
      <c r="B889" s="287"/>
      <c r="C889" s="287"/>
      <c r="D889" s="32" t="s">
        <v>41</v>
      </c>
      <c r="E889" s="117">
        <f t="shared" si="3351"/>
        <v>0</v>
      </c>
      <c r="F889" s="118">
        <f t="shared" si="3352"/>
        <v>0</v>
      </c>
      <c r="G889" s="119" t="e">
        <f t="shared" si="3338"/>
        <v>#DIV/0!</v>
      </c>
      <c r="H889" s="117"/>
      <c r="I889" s="118"/>
      <c r="J889" s="119" t="e">
        <f t="shared" si="3339"/>
        <v>#DIV/0!</v>
      </c>
      <c r="K889" s="117"/>
      <c r="L889" s="118"/>
      <c r="M889" s="119" t="e">
        <f t="shared" si="3340"/>
        <v>#DIV/0!</v>
      </c>
      <c r="N889" s="117"/>
      <c r="O889" s="118"/>
      <c r="P889" s="119" t="e">
        <f t="shared" si="3341"/>
        <v>#DIV/0!</v>
      </c>
      <c r="Q889" s="117"/>
      <c r="R889" s="118"/>
      <c r="S889" s="119" t="e">
        <f t="shared" si="3342"/>
        <v>#DIV/0!</v>
      </c>
      <c r="T889" s="117"/>
      <c r="U889" s="118"/>
      <c r="V889" s="119" t="e">
        <f t="shared" si="3343"/>
        <v>#DIV/0!</v>
      </c>
      <c r="W889" s="117"/>
      <c r="X889" s="118"/>
      <c r="Y889" s="119" t="e">
        <f t="shared" si="3344"/>
        <v>#DIV/0!</v>
      </c>
      <c r="Z889" s="117"/>
      <c r="AA889" s="118"/>
      <c r="AB889" s="119" t="e">
        <f t="shared" si="3345"/>
        <v>#DIV/0!</v>
      </c>
      <c r="AC889" s="117"/>
      <c r="AD889" s="118"/>
      <c r="AE889" s="119" t="e">
        <f t="shared" si="3346"/>
        <v>#DIV/0!</v>
      </c>
      <c r="AF889" s="117"/>
      <c r="AG889" s="118"/>
      <c r="AH889" s="119" t="e">
        <f t="shared" si="3347"/>
        <v>#DIV/0!</v>
      </c>
      <c r="AI889" s="117"/>
      <c r="AJ889" s="118"/>
      <c r="AK889" s="119" t="e">
        <f t="shared" si="3348"/>
        <v>#DIV/0!</v>
      </c>
      <c r="AL889" s="117"/>
      <c r="AM889" s="118"/>
      <c r="AN889" s="119" t="e">
        <f t="shared" si="3349"/>
        <v>#DIV/0!</v>
      </c>
      <c r="AO889" s="117"/>
      <c r="AP889" s="118"/>
      <c r="AQ889" s="119" t="e">
        <f t="shared" si="3350"/>
        <v>#DIV/0!</v>
      </c>
      <c r="AR889" s="30"/>
    </row>
    <row r="890" spans="1:44" ht="45">
      <c r="A890" s="286"/>
      <c r="B890" s="287"/>
      <c r="C890" s="287"/>
      <c r="D890" s="32" t="s">
        <v>33</v>
      </c>
      <c r="E890" s="117">
        <f t="shared" si="3351"/>
        <v>0</v>
      </c>
      <c r="F890" s="118">
        <f t="shared" si="3352"/>
        <v>0</v>
      </c>
      <c r="G890" s="119" t="e">
        <f t="shared" si="3338"/>
        <v>#DIV/0!</v>
      </c>
      <c r="H890" s="117"/>
      <c r="I890" s="118"/>
      <c r="J890" s="119" t="e">
        <f t="shared" si="3339"/>
        <v>#DIV/0!</v>
      </c>
      <c r="K890" s="117"/>
      <c r="L890" s="118"/>
      <c r="M890" s="119" t="e">
        <f t="shared" si="3340"/>
        <v>#DIV/0!</v>
      </c>
      <c r="N890" s="117"/>
      <c r="O890" s="118"/>
      <c r="P890" s="119" t="e">
        <f t="shared" si="3341"/>
        <v>#DIV/0!</v>
      </c>
      <c r="Q890" s="117"/>
      <c r="R890" s="118"/>
      <c r="S890" s="119" t="e">
        <f t="shared" si="3342"/>
        <v>#DIV/0!</v>
      </c>
      <c r="T890" s="117"/>
      <c r="U890" s="118"/>
      <c r="V890" s="119" t="e">
        <f t="shared" si="3343"/>
        <v>#DIV/0!</v>
      </c>
      <c r="W890" s="117"/>
      <c r="X890" s="118"/>
      <c r="Y890" s="119" t="e">
        <f t="shared" si="3344"/>
        <v>#DIV/0!</v>
      </c>
      <c r="Z890" s="117"/>
      <c r="AA890" s="118"/>
      <c r="AB890" s="119" t="e">
        <f t="shared" si="3345"/>
        <v>#DIV/0!</v>
      </c>
      <c r="AC890" s="117"/>
      <c r="AD890" s="118"/>
      <c r="AE890" s="119" t="e">
        <f t="shared" si="3346"/>
        <v>#DIV/0!</v>
      </c>
      <c r="AF890" s="117"/>
      <c r="AG890" s="118"/>
      <c r="AH890" s="119" t="e">
        <f t="shared" si="3347"/>
        <v>#DIV/0!</v>
      </c>
      <c r="AI890" s="117"/>
      <c r="AJ890" s="118"/>
      <c r="AK890" s="119" t="e">
        <f t="shared" si="3348"/>
        <v>#DIV/0!</v>
      </c>
      <c r="AL890" s="117"/>
      <c r="AM890" s="118"/>
      <c r="AN890" s="119" t="e">
        <f t="shared" si="3349"/>
        <v>#DIV/0!</v>
      </c>
      <c r="AO890" s="117"/>
      <c r="AP890" s="118"/>
      <c r="AQ890" s="119" t="e">
        <f t="shared" si="3350"/>
        <v>#DIV/0!</v>
      </c>
      <c r="AR890" s="30"/>
    </row>
    <row r="891" spans="1:44" ht="30" customHeight="1">
      <c r="A891" s="280" t="s">
        <v>161</v>
      </c>
      <c r="B891" s="281"/>
      <c r="C891" s="287" t="s">
        <v>484</v>
      </c>
      <c r="D891" s="56" t="s">
        <v>38</v>
      </c>
      <c r="E891" s="117">
        <f>SUM(E892:E897)</f>
        <v>0</v>
      </c>
      <c r="F891" s="116">
        <f>SUM(F892:F897)</f>
        <v>0</v>
      </c>
      <c r="G891" s="116" t="e">
        <f>(F891/E891)*100</f>
        <v>#DIV/0!</v>
      </c>
      <c r="H891" s="117">
        <f>SUM(H892:H897)</f>
        <v>0</v>
      </c>
      <c r="I891" s="116">
        <f>SUM(I892:I897)</f>
        <v>0</v>
      </c>
      <c r="J891" s="116" t="e">
        <f>(I891/H891)*100</f>
        <v>#DIV/0!</v>
      </c>
      <c r="K891" s="117">
        <f>SUM(K892:K897)</f>
        <v>0</v>
      </c>
      <c r="L891" s="116">
        <f>SUM(L892:L897)</f>
        <v>0</v>
      </c>
      <c r="M891" s="116" t="e">
        <f>(L891/K891)*100</f>
        <v>#DIV/0!</v>
      </c>
      <c r="N891" s="117">
        <f>SUM(N892:N897)</f>
        <v>0</v>
      </c>
      <c r="O891" s="116">
        <f>SUM(O892:O897)</f>
        <v>0</v>
      </c>
      <c r="P891" s="116" t="e">
        <f>(O891/N891)*100</f>
        <v>#DIV/0!</v>
      </c>
      <c r="Q891" s="117">
        <f>SUM(Q892:Q897)</f>
        <v>0</v>
      </c>
      <c r="R891" s="116">
        <f>SUM(R892:R897)</f>
        <v>0</v>
      </c>
      <c r="S891" s="116" t="e">
        <f>(R891/Q891)*100</f>
        <v>#DIV/0!</v>
      </c>
      <c r="T891" s="117">
        <f>SUM(T892:T897)</f>
        <v>0</v>
      </c>
      <c r="U891" s="116">
        <f>SUM(U892:U897)</f>
        <v>0</v>
      </c>
      <c r="V891" s="116" t="e">
        <f>(U891/T891)*100</f>
        <v>#DIV/0!</v>
      </c>
      <c r="W891" s="117">
        <f>SUM(W892:W897)</f>
        <v>0</v>
      </c>
      <c r="X891" s="116">
        <f>SUM(X892:X897)</f>
        <v>0</v>
      </c>
      <c r="Y891" s="116" t="e">
        <f>(X891/W891)*100</f>
        <v>#DIV/0!</v>
      </c>
      <c r="Z891" s="117">
        <f>SUM(Z892:Z897)</f>
        <v>0</v>
      </c>
      <c r="AA891" s="116">
        <f>SUM(AA892:AA897)</f>
        <v>0</v>
      </c>
      <c r="AB891" s="116" t="e">
        <f>(AA891/Z891)*100</f>
        <v>#DIV/0!</v>
      </c>
      <c r="AC891" s="117">
        <f>SUM(AC892:AC897)</f>
        <v>0</v>
      </c>
      <c r="AD891" s="116">
        <f>SUM(AD892:AD897)</f>
        <v>0</v>
      </c>
      <c r="AE891" s="116" t="e">
        <f>(AD891/AC891)*100</f>
        <v>#DIV/0!</v>
      </c>
      <c r="AF891" s="117">
        <f>SUM(AF892:AF897)</f>
        <v>0</v>
      </c>
      <c r="AG891" s="116">
        <f>SUM(AG892:AG897)</f>
        <v>0</v>
      </c>
      <c r="AH891" s="116" t="e">
        <f>(AG891/AF891)*100</f>
        <v>#DIV/0!</v>
      </c>
      <c r="AI891" s="117">
        <f>SUM(AI892:AI897)</f>
        <v>0</v>
      </c>
      <c r="AJ891" s="116">
        <f>SUM(AJ892:AJ897)</f>
        <v>0</v>
      </c>
      <c r="AK891" s="116" t="e">
        <f>(AJ891/AI891)*100</f>
        <v>#DIV/0!</v>
      </c>
      <c r="AL891" s="117">
        <f>SUM(AL892:AL897)</f>
        <v>0</v>
      </c>
      <c r="AM891" s="116">
        <f>SUM(AM892:AM897)</f>
        <v>0</v>
      </c>
      <c r="AN891" s="116" t="e">
        <f>(AM891/AL891)*100</f>
        <v>#DIV/0!</v>
      </c>
      <c r="AO891" s="117">
        <f>SUM(AO892:AO897)</f>
        <v>0</v>
      </c>
      <c r="AP891" s="116">
        <f>SUM(AP892:AP897)</f>
        <v>0</v>
      </c>
      <c r="AQ891" s="116" t="e">
        <f>(AP891/AO891)*100</f>
        <v>#DIV/0!</v>
      </c>
      <c r="AR891" s="30"/>
    </row>
    <row r="892" spans="1:44" ht="30">
      <c r="A892" s="282"/>
      <c r="B892" s="283"/>
      <c r="C892" s="287"/>
      <c r="D892" s="28" t="s">
        <v>17</v>
      </c>
      <c r="E892" s="67">
        <f>E885</f>
        <v>0</v>
      </c>
      <c r="F892" s="49">
        <f>F885</f>
        <v>0</v>
      </c>
      <c r="G892" s="119" t="e">
        <f t="shared" si="3338"/>
        <v>#DIV/0!</v>
      </c>
      <c r="H892" s="67">
        <f>H885</f>
        <v>0</v>
      </c>
      <c r="I892" s="49">
        <f>I885</f>
        <v>0</v>
      </c>
      <c r="J892" s="119" t="e">
        <f t="shared" ref="J892:J897" si="3353">(I892/H892)*100</f>
        <v>#DIV/0!</v>
      </c>
      <c r="K892" s="67">
        <f>K885</f>
        <v>0</v>
      </c>
      <c r="L892" s="49">
        <f>L885</f>
        <v>0</v>
      </c>
      <c r="M892" s="119" t="e">
        <f t="shared" ref="M892:M897" si="3354">(L892/K892)*100</f>
        <v>#DIV/0!</v>
      </c>
      <c r="N892" s="67">
        <f>N885</f>
        <v>0</v>
      </c>
      <c r="O892" s="49">
        <f>O885</f>
        <v>0</v>
      </c>
      <c r="P892" s="119" t="e">
        <f t="shared" ref="P892:P897" si="3355">(O892/N892)*100</f>
        <v>#DIV/0!</v>
      </c>
      <c r="Q892" s="67">
        <f>Q885</f>
        <v>0</v>
      </c>
      <c r="R892" s="49">
        <f>R885</f>
        <v>0</v>
      </c>
      <c r="S892" s="119" t="e">
        <f t="shared" ref="S892:S897" si="3356">(R892/Q892)*100</f>
        <v>#DIV/0!</v>
      </c>
      <c r="T892" s="67">
        <f>T885</f>
        <v>0</v>
      </c>
      <c r="U892" s="49">
        <f>U885</f>
        <v>0</v>
      </c>
      <c r="V892" s="119" t="e">
        <f t="shared" ref="V892:V897" si="3357">(U892/T892)*100</f>
        <v>#DIV/0!</v>
      </c>
      <c r="W892" s="67">
        <f>W885</f>
        <v>0</v>
      </c>
      <c r="X892" s="49">
        <f>X885</f>
        <v>0</v>
      </c>
      <c r="Y892" s="119" t="e">
        <f t="shared" ref="Y892:Y897" si="3358">(X892/W892)*100</f>
        <v>#DIV/0!</v>
      </c>
      <c r="Z892" s="67">
        <f>Z885</f>
        <v>0</v>
      </c>
      <c r="AA892" s="49">
        <f>AA885</f>
        <v>0</v>
      </c>
      <c r="AB892" s="119" t="e">
        <f t="shared" ref="AB892:AB897" si="3359">(AA892/Z892)*100</f>
        <v>#DIV/0!</v>
      </c>
      <c r="AC892" s="67">
        <f>AC885</f>
        <v>0</v>
      </c>
      <c r="AD892" s="49">
        <f>AD885</f>
        <v>0</v>
      </c>
      <c r="AE892" s="119" t="e">
        <f t="shared" ref="AE892:AE897" si="3360">(AD892/AC892)*100</f>
        <v>#DIV/0!</v>
      </c>
      <c r="AF892" s="67">
        <f>AF885</f>
        <v>0</v>
      </c>
      <c r="AG892" s="49">
        <f>AG885</f>
        <v>0</v>
      </c>
      <c r="AH892" s="119" t="e">
        <f t="shared" ref="AH892:AH897" si="3361">(AG892/AF892)*100</f>
        <v>#DIV/0!</v>
      </c>
      <c r="AI892" s="67">
        <f>AI885</f>
        <v>0</v>
      </c>
      <c r="AJ892" s="49">
        <f>AJ885</f>
        <v>0</v>
      </c>
      <c r="AK892" s="119" t="e">
        <f t="shared" ref="AK892:AK897" si="3362">(AJ892/AI892)*100</f>
        <v>#DIV/0!</v>
      </c>
      <c r="AL892" s="67">
        <f>AL885</f>
        <v>0</v>
      </c>
      <c r="AM892" s="49">
        <f>AM885</f>
        <v>0</v>
      </c>
      <c r="AN892" s="119" t="e">
        <f t="shared" ref="AN892:AN897" si="3363">(AM892/AL892)*100</f>
        <v>#DIV/0!</v>
      </c>
      <c r="AO892" s="67">
        <f>AO885</f>
        <v>0</v>
      </c>
      <c r="AP892" s="49">
        <f>AP885</f>
        <v>0</v>
      </c>
      <c r="AQ892" s="119" t="e">
        <f t="shared" ref="AQ892:AQ897" si="3364">(AP892/AO892)*100</f>
        <v>#DIV/0!</v>
      </c>
      <c r="AR892" s="30"/>
    </row>
    <row r="893" spans="1:44" ht="45">
      <c r="A893" s="282"/>
      <c r="B893" s="283"/>
      <c r="C893" s="287"/>
      <c r="D893" s="28" t="s">
        <v>18</v>
      </c>
      <c r="E893" s="67">
        <f t="shared" ref="E893:F897" si="3365">E886</f>
        <v>0</v>
      </c>
      <c r="F893" s="49">
        <f t="shared" si="3365"/>
        <v>0</v>
      </c>
      <c r="G893" s="119" t="e">
        <f t="shared" si="3338"/>
        <v>#DIV/0!</v>
      </c>
      <c r="H893" s="67">
        <f t="shared" ref="H893:I893" si="3366">H886</f>
        <v>0</v>
      </c>
      <c r="I893" s="49">
        <f t="shared" si="3366"/>
        <v>0</v>
      </c>
      <c r="J893" s="119" t="e">
        <f t="shared" si="3353"/>
        <v>#DIV/0!</v>
      </c>
      <c r="K893" s="67">
        <f t="shared" ref="K893:L893" si="3367">K886</f>
        <v>0</v>
      </c>
      <c r="L893" s="49">
        <f t="shared" si="3367"/>
        <v>0</v>
      </c>
      <c r="M893" s="119" t="e">
        <f t="shared" si="3354"/>
        <v>#DIV/0!</v>
      </c>
      <c r="N893" s="67">
        <f t="shared" ref="N893:O893" si="3368">N886</f>
        <v>0</v>
      </c>
      <c r="O893" s="49">
        <f t="shared" si="3368"/>
        <v>0</v>
      </c>
      <c r="P893" s="119" t="e">
        <f t="shared" si="3355"/>
        <v>#DIV/0!</v>
      </c>
      <c r="Q893" s="67">
        <f t="shared" ref="Q893:R893" si="3369">Q886</f>
        <v>0</v>
      </c>
      <c r="R893" s="49">
        <f t="shared" si="3369"/>
        <v>0</v>
      </c>
      <c r="S893" s="119" t="e">
        <f t="shared" si="3356"/>
        <v>#DIV/0!</v>
      </c>
      <c r="T893" s="67">
        <f t="shared" ref="T893:U893" si="3370">T886</f>
        <v>0</v>
      </c>
      <c r="U893" s="49">
        <f t="shared" si="3370"/>
        <v>0</v>
      </c>
      <c r="V893" s="119" t="e">
        <f t="shared" si="3357"/>
        <v>#DIV/0!</v>
      </c>
      <c r="W893" s="67">
        <f t="shared" ref="W893:X893" si="3371">W886</f>
        <v>0</v>
      </c>
      <c r="X893" s="49">
        <f t="shared" si="3371"/>
        <v>0</v>
      </c>
      <c r="Y893" s="119" t="e">
        <f t="shared" si="3358"/>
        <v>#DIV/0!</v>
      </c>
      <c r="Z893" s="67">
        <f t="shared" ref="Z893:AA893" si="3372">Z886</f>
        <v>0</v>
      </c>
      <c r="AA893" s="49">
        <f t="shared" si="3372"/>
        <v>0</v>
      </c>
      <c r="AB893" s="119" t="e">
        <f t="shared" si="3359"/>
        <v>#DIV/0!</v>
      </c>
      <c r="AC893" s="67">
        <f t="shared" ref="AC893:AD893" si="3373">AC886</f>
        <v>0</v>
      </c>
      <c r="AD893" s="49">
        <f t="shared" si="3373"/>
        <v>0</v>
      </c>
      <c r="AE893" s="119" t="e">
        <f t="shared" si="3360"/>
        <v>#DIV/0!</v>
      </c>
      <c r="AF893" s="67">
        <f t="shared" ref="AF893:AG893" si="3374">AF886</f>
        <v>0</v>
      </c>
      <c r="AG893" s="49">
        <f t="shared" si="3374"/>
        <v>0</v>
      </c>
      <c r="AH893" s="119" t="e">
        <f t="shared" si="3361"/>
        <v>#DIV/0!</v>
      </c>
      <c r="AI893" s="67">
        <f t="shared" ref="AI893:AJ893" si="3375">AI886</f>
        <v>0</v>
      </c>
      <c r="AJ893" s="49">
        <f t="shared" si="3375"/>
        <v>0</v>
      </c>
      <c r="AK893" s="119" t="e">
        <f t="shared" si="3362"/>
        <v>#DIV/0!</v>
      </c>
      <c r="AL893" s="67">
        <f t="shared" ref="AL893:AM893" si="3376">AL886</f>
        <v>0</v>
      </c>
      <c r="AM893" s="49">
        <f t="shared" si="3376"/>
        <v>0</v>
      </c>
      <c r="AN893" s="119" t="e">
        <f t="shared" si="3363"/>
        <v>#DIV/0!</v>
      </c>
      <c r="AO893" s="67">
        <f t="shared" ref="AO893:AP893" si="3377">AO886</f>
        <v>0</v>
      </c>
      <c r="AP893" s="49">
        <f t="shared" si="3377"/>
        <v>0</v>
      </c>
      <c r="AQ893" s="119" t="e">
        <f t="shared" si="3364"/>
        <v>#DIV/0!</v>
      </c>
      <c r="AR893" s="30"/>
    </row>
    <row r="894" spans="1:44" ht="31.5" customHeight="1">
      <c r="A894" s="282"/>
      <c r="B894" s="283"/>
      <c r="C894" s="287"/>
      <c r="D894" s="28" t="s">
        <v>26</v>
      </c>
      <c r="E894" s="67">
        <f t="shared" si="3365"/>
        <v>0</v>
      </c>
      <c r="F894" s="49">
        <f t="shared" si="3365"/>
        <v>0</v>
      </c>
      <c r="G894" s="119" t="e">
        <f t="shared" si="3338"/>
        <v>#DIV/0!</v>
      </c>
      <c r="H894" s="67">
        <f t="shared" ref="H894:I894" si="3378">H887</f>
        <v>0</v>
      </c>
      <c r="I894" s="49">
        <f t="shared" si="3378"/>
        <v>0</v>
      </c>
      <c r="J894" s="119" t="e">
        <f t="shared" si="3353"/>
        <v>#DIV/0!</v>
      </c>
      <c r="K894" s="67">
        <f t="shared" ref="K894:L894" si="3379">K887</f>
        <v>0</v>
      </c>
      <c r="L894" s="49">
        <f t="shared" si="3379"/>
        <v>0</v>
      </c>
      <c r="M894" s="119" t="e">
        <f t="shared" si="3354"/>
        <v>#DIV/0!</v>
      </c>
      <c r="N894" s="67">
        <f t="shared" ref="N894:O894" si="3380">N887</f>
        <v>0</v>
      </c>
      <c r="O894" s="49">
        <f t="shared" si="3380"/>
        <v>0</v>
      </c>
      <c r="P894" s="119" t="e">
        <f t="shared" si="3355"/>
        <v>#DIV/0!</v>
      </c>
      <c r="Q894" s="67">
        <f t="shared" ref="Q894:R894" si="3381">Q887</f>
        <v>0</v>
      </c>
      <c r="R894" s="49">
        <f t="shared" si="3381"/>
        <v>0</v>
      </c>
      <c r="S894" s="119" t="e">
        <f t="shared" si="3356"/>
        <v>#DIV/0!</v>
      </c>
      <c r="T894" s="67">
        <f t="shared" ref="T894:U894" si="3382">T887</f>
        <v>0</v>
      </c>
      <c r="U894" s="49">
        <f t="shared" si="3382"/>
        <v>0</v>
      </c>
      <c r="V894" s="119" t="e">
        <f t="shared" si="3357"/>
        <v>#DIV/0!</v>
      </c>
      <c r="W894" s="67">
        <f t="shared" ref="W894:X894" si="3383">W887</f>
        <v>0</v>
      </c>
      <c r="X894" s="49">
        <f t="shared" si="3383"/>
        <v>0</v>
      </c>
      <c r="Y894" s="119" t="e">
        <f t="shared" si="3358"/>
        <v>#DIV/0!</v>
      </c>
      <c r="Z894" s="67">
        <f t="shared" ref="Z894:AA894" si="3384">Z887</f>
        <v>0</v>
      </c>
      <c r="AA894" s="49">
        <f t="shared" si="3384"/>
        <v>0</v>
      </c>
      <c r="AB894" s="119" t="e">
        <f t="shared" si="3359"/>
        <v>#DIV/0!</v>
      </c>
      <c r="AC894" s="67">
        <f t="shared" ref="AC894:AD894" si="3385">AC887</f>
        <v>0</v>
      </c>
      <c r="AD894" s="49">
        <f t="shared" si="3385"/>
        <v>0</v>
      </c>
      <c r="AE894" s="119" t="e">
        <f t="shared" si="3360"/>
        <v>#DIV/0!</v>
      </c>
      <c r="AF894" s="67">
        <f t="shared" ref="AF894:AG894" si="3386">AF887</f>
        <v>0</v>
      </c>
      <c r="AG894" s="49">
        <f t="shared" si="3386"/>
        <v>0</v>
      </c>
      <c r="AH894" s="119" t="e">
        <f t="shared" si="3361"/>
        <v>#DIV/0!</v>
      </c>
      <c r="AI894" s="67">
        <f t="shared" ref="AI894:AJ894" si="3387">AI887</f>
        <v>0</v>
      </c>
      <c r="AJ894" s="49">
        <f t="shared" si="3387"/>
        <v>0</v>
      </c>
      <c r="AK894" s="119" t="e">
        <f t="shared" si="3362"/>
        <v>#DIV/0!</v>
      </c>
      <c r="AL894" s="67">
        <f t="shared" ref="AL894:AM894" si="3388">AL887</f>
        <v>0</v>
      </c>
      <c r="AM894" s="49">
        <f t="shared" si="3388"/>
        <v>0</v>
      </c>
      <c r="AN894" s="119" t="e">
        <f t="shared" si="3363"/>
        <v>#DIV/0!</v>
      </c>
      <c r="AO894" s="67">
        <f t="shared" ref="AO894:AP894" si="3389">AO887</f>
        <v>0</v>
      </c>
      <c r="AP894" s="49">
        <f t="shared" si="3389"/>
        <v>0</v>
      </c>
      <c r="AQ894" s="119" t="e">
        <f t="shared" si="3364"/>
        <v>#DIV/0!</v>
      </c>
      <c r="AR894" s="30"/>
    </row>
    <row r="895" spans="1:44" ht="75" customHeight="1">
      <c r="A895" s="282"/>
      <c r="B895" s="283"/>
      <c r="C895" s="287"/>
      <c r="D895" s="101" t="s">
        <v>440</v>
      </c>
      <c r="E895" s="67">
        <f t="shared" si="3365"/>
        <v>0</v>
      </c>
      <c r="F895" s="49">
        <f t="shared" si="3365"/>
        <v>0</v>
      </c>
      <c r="G895" s="119" t="e">
        <f t="shared" si="3338"/>
        <v>#DIV/0!</v>
      </c>
      <c r="H895" s="67">
        <f t="shared" ref="H895:I895" si="3390">H888</f>
        <v>0</v>
      </c>
      <c r="I895" s="49">
        <f t="shared" si="3390"/>
        <v>0</v>
      </c>
      <c r="J895" s="119" t="e">
        <f t="shared" si="3353"/>
        <v>#DIV/0!</v>
      </c>
      <c r="K895" s="67">
        <f t="shared" ref="K895:L895" si="3391">K888</f>
        <v>0</v>
      </c>
      <c r="L895" s="49">
        <f t="shared" si="3391"/>
        <v>0</v>
      </c>
      <c r="M895" s="119" t="e">
        <f t="shared" si="3354"/>
        <v>#DIV/0!</v>
      </c>
      <c r="N895" s="67">
        <f t="shared" ref="N895:O895" si="3392">N888</f>
        <v>0</v>
      </c>
      <c r="O895" s="49">
        <f t="shared" si="3392"/>
        <v>0</v>
      </c>
      <c r="P895" s="119" t="e">
        <f t="shared" si="3355"/>
        <v>#DIV/0!</v>
      </c>
      <c r="Q895" s="67">
        <f t="shared" ref="Q895:R895" si="3393">Q888</f>
        <v>0</v>
      </c>
      <c r="R895" s="49">
        <f t="shared" si="3393"/>
        <v>0</v>
      </c>
      <c r="S895" s="119" t="e">
        <f t="shared" si="3356"/>
        <v>#DIV/0!</v>
      </c>
      <c r="T895" s="67">
        <f t="shared" ref="T895:U895" si="3394">T888</f>
        <v>0</v>
      </c>
      <c r="U895" s="49">
        <f t="shared" si="3394"/>
        <v>0</v>
      </c>
      <c r="V895" s="119" t="e">
        <f t="shared" si="3357"/>
        <v>#DIV/0!</v>
      </c>
      <c r="W895" s="67">
        <f t="shared" ref="W895:X895" si="3395">W888</f>
        <v>0</v>
      </c>
      <c r="X895" s="49">
        <f t="shared" si="3395"/>
        <v>0</v>
      </c>
      <c r="Y895" s="119" t="e">
        <f t="shared" si="3358"/>
        <v>#DIV/0!</v>
      </c>
      <c r="Z895" s="67">
        <f t="shared" ref="Z895:AA895" si="3396">Z888</f>
        <v>0</v>
      </c>
      <c r="AA895" s="49">
        <f t="shared" si="3396"/>
        <v>0</v>
      </c>
      <c r="AB895" s="119" t="e">
        <f t="shared" si="3359"/>
        <v>#DIV/0!</v>
      </c>
      <c r="AC895" s="67">
        <f t="shared" ref="AC895:AD895" si="3397">AC888</f>
        <v>0</v>
      </c>
      <c r="AD895" s="49">
        <f t="shared" si="3397"/>
        <v>0</v>
      </c>
      <c r="AE895" s="119" t="e">
        <f t="shared" si="3360"/>
        <v>#DIV/0!</v>
      </c>
      <c r="AF895" s="67">
        <f t="shared" ref="AF895:AG895" si="3398">AF888</f>
        <v>0</v>
      </c>
      <c r="AG895" s="49">
        <f t="shared" si="3398"/>
        <v>0</v>
      </c>
      <c r="AH895" s="119" t="e">
        <f t="shared" si="3361"/>
        <v>#DIV/0!</v>
      </c>
      <c r="AI895" s="67">
        <f t="shared" ref="AI895:AJ895" si="3399">AI888</f>
        <v>0</v>
      </c>
      <c r="AJ895" s="49">
        <f t="shared" si="3399"/>
        <v>0</v>
      </c>
      <c r="AK895" s="119" t="e">
        <f t="shared" si="3362"/>
        <v>#DIV/0!</v>
      </c>
      <c r="AL895" s="67">
        <f t="shared" ref="AL895:AM895" si="3400">AL888</f>
        <v>0</v>
      </c>
      <c r="AM895" s="49">
        <f t="shared" si="3400"/>
        <v>0</v>
      </c>
      <c r="AN895" s="119" t="e">
        <f t="shared" si="3363"/>
        <v>#DIV/0!</v>
      </c>
      <c r="AO895" s="67">
        <f t="shared" ref="AO895:AP895" si="3401">AO888</f>
        <v>0</v>
      </c>
      <c r="AP895" s="49">
        <f t="shared" si="3401"/>
        <v>0</v>
      </c>
      <c r="AQ895" s="119" t="e">
        <f t="shared" si="3364"/>
        <v>#DIV/0!</v>
      </c>
      <c r="AR895" s="30"/>
    </row>
    <row r="896" spans="1:44" ht="36" customHeight="1">
      <c r="A896" s="282"/>
      <c r="B896" s="283"/>
      <c r="C896" s="287"/>
      <c r="D896" s="28" t="s">
        <v>41</v>
      </c>
      <c r="E896" s="67">
        <f t="shared" si="3365"/>
        <v>0</v>
      </c>
      <c r="F896" s="49">
        <f t="shared" si="3365"/>
        <v>0</v>
      </c>
      <c r="G896" s="119" t="e">
        <f t="shared" si="3338"/>
        <v>#DIV/0!</v>
      </c>
      <c r="H896" s="67">
        <f t="shared" ref="H896:I896" si="3402">H889</f>
        <v>0</v>
      </c>
      <c r="I896" s="49">
        <f t="shared" si="3402"/>
        <v>0</v>
      </c>
      <c r="J896" s="119" t="e">
        <f t="shared" si="3353"/>
        <v>#DIV/0!</v>
      </c>
      <c r="K896" s="67">
        <f t="shared" ref="K896:L896" si="3403">K889</f>
        <v>0</v>
      </c>
      <c r="L896" s="49">
        <f t="shared" si="3403"/>
        <v>0</v>
      </c>
      <c r="M896" s="119" t="e">
        <f t="shared" si="3354"/>
        <v>#DIV/0!</v>
      </c>
      <c r="N896" s="67">
        <f t="shared" ref="N896:O896" si="3404">N889</f>
        <v>0</v>
      </c>
      <c r="O896" s="49">
        <f t="shared" si="3404"/>
        <v>0</v>
      </c>
      <c r="P896" s="119" t="e">
        <f t="shared" si="3355"/>
        <v>#DIV/0!</v>
      </c>
      <c r="Q896" s="67">
        <f t="shared" ref="Q896:R896" si="3405">Q889</f>
        <v>0</v>
      </c>
      <c r="R896" s="49">
        <f t="shared" si="3405"/>
        <v>0</v>
      </c>
      <c r="S896" s="119" t="e">
        <f t="shared" si="3356"/>
        <v>#DIV/0!</v>
      </c>
      <c r="T896" s="67">
        <f t="shared" ref="T896:U896" si="3406">T889</f>
        <v>0</v>
      </c>
      <c r="U896" s="49">
        <f t="shared" si="3406"/>
        <v>0</v>
      </c>
      <c r="V896" s="119" t="e">
        <f t="shared" si="3357"/>
        <v>#DIV/0!</v>
      </c>
      <c r="W896" s="67">
        <f t="shared" ref="W896:X896" si="3407">W889</f>
        <v>0</v>
      </c>
      <c r="X896" s="49">
        <f t="shared" si="3407"/>
        <v>0</v>
      </c>
      <c r="Y896" s="119" t="e">
        <f t="shared" si="3358"/>
        <v>#DIV/0!</v>
      </c>
      <c r="Z896" s="67">
        <f t="shared" ref="Z896:AA896" si="3408">Z889</f>
        <v>0</v>
      </c>
      <c r="AA896" s="49">
        <f t="shared" si="3408"/>
        <v>0</v>
      </c>
      <c r="AB896" s="119" t="e">
        <f t="shared" si="3359"/>
        <v>#DIV/0!</v>
      </c>
      <c r="AC896" s="67">
        <f t="shared" ref="AC896:AD896" si="3409">AC889</f>
        <v>0</v>
      </c>
      <c r="AD896" s="49">
        <f t="shared" si="3409"/>
        <v>0</v>
      </c>
      <c r="AE896" s="119" t="e">
        <f t="shared" si="3360"/>
        <v>#DIV/0!</v>
      </c>
      <c r="AF896" s="67">
        <f t="shared" ref="AF896:AG896" si="3410">AF889</f>
        <v>0</v>
      </c>
      <c r="AG896" s="49">
        <f t="shared" si="3410"/>
        <v>0</v>
      </c>
      <c r="AH896" s="119" t="e">
        <f t="shared" si="3361"/>
        <v>#DIV/0!</v>
      </c>
      <c r="AI896" s="67">
        <f t="shared" ref="AI896:AJ896" si="3411">AI889</f>
        <v>0</v>
      </c>
      <c r="AJ896" s="49">
        <f t="shared" si="3411"/>
        <v>0</v>
      </c>
      <c r="AK896" s="119" t="e">
        <f t="shared" si="3362"/>
        <v>#DIV/0!</v>
      </c>
      <c r="AL896" s="67">
        <f t="shared" ref="AL896:AM896" si="3412">AL889</f>
        <v>0</v>
      </c>
      <c r="AM896" s="49">
        <f t="shared" si="3412"/>
        <v>0</v>
      </c>
      <c r="AN896" s="119" t="e">
        <f t="shared" si="3363"/>
        <v>#DIV/0!</v>
      </c>
      <c r="AO896" s="67">
        <f t="shared" ref="AO896:AP896" si="3413">AO889</f>
        <v>0</v>
      </c>
      <c r="AP896" s="49">
        <f t="shared" si="3413"/>
        <v>0</v>
      </c>
      <c r="AQ896" s="119" t="e">
        <f t="shared" si="3364"/>
        <v>#DIV/0!</v>
      </c>
      <c r="AR896" s="30"/>
    </row>
    <row r="897" spans="1:44" ht="45">
      <c r="A897" s="284"/>
      <c r="B897" s="285"/>
      <c r="C897" s="287"/>
      <c r="D897" s="28" t="s">
        <v>33</v>
      </c>
      <c r="E897" s="67">
        <f t="shared" si="3365"/>
        <v>0</v>
      </c>
      <c r="F897" s="49">
        <f t="shared" si="3365"/>
        <v>0</v>
      </c>
      <c r="G897" s="119" t="e">
        <f t="shared" si="3338"/>
        <v>#DIV/0!</v>
      </c>
      <c r="H897" s="67">
        <f t="shared" ref="H897:I897" si="3414">H890</f>
        <v>0</v>
      </c>
      <c r="I897" s="49">
        <f t="shared" si="3414"/>
        <v>0</v>
      </c>
      <c r="J897" s="119" t="e">
        <f t="shared" si="3353"/>
        <v>#DIV/0!</v>
      </c>
      <c r="K897" s="67">
        <f t="shared" ref="K897:L897" si="3415">K890</f>
        <v>0</v>
      </c>
      <c r="L897" s="49">
        <f t="shared" si="3415"/>
        <v>0</v>
      </c>
      <c r="M897" s="119" t="e">
        <f t="shared" si="3354"/>
        <v>#DIV/0!</v>
      </c>
      <c r="N897" s="67">
        <f t="shared" ref="N897:O897" si="3416">N890</f>
        <v>0</v>
      </c>
      <c r="O897" s="49">
        <f t="shared" si="3416"/>
        <v>0</v>
      </c>
      <c r="P897" s="119" t="e">
        <f t="shared" si="3355"/>
        <v>#DIV/0!</v>
      </c>
      <c r="Q897" s="67">
        <f t="shared" ref="Q897:R897" si="3417">Q890</f>
        <v>0</v>
      </c>
      <c r="R897" s="49">
        <f t="shared" si="3417"/>
        <v>0</v>
      </c>
      <c r="S897" s="119" t="e">
        <f t="shared" si="3356"/>
        <v>#DIV/0!</v>
      </c>
      <c r="T897" s="67">
        <f t="shared" ref="T897:U897" si="3418">T890</f>
        <v>0</v>
      </c>
      <c r="U897" s="49">
        <f t="shared" si="3418"/>
        <v>0</v>
      </c>
      <c r="V897" s="119" t="e">
        <f t="shared" si="3357"/>
        <v>#DIV/0!</v>
      </c>
      <c r="W897" s="67">
        <f t="shared" ref="W897:X897" si="3419">W890</f>
        <v>0</v>
      </c>
      <c r="X897" s="49">
        <f t="shared" si="3419"/>
        <v>0</v>
      </c>
      <c r="Y897" s="119" t="e">
        <f t="shared" si="3358"/>
        <v>#DIV/0!</v>
      </c>
      <c r="Z897" s="67">
        <f t="shared" ref="Z897:AA897" si="3420">Z890</f>
        <v>0</v>
      </c>
      <c r="AA897" s="49">
        <f t="shared" si="3420"/>
        <v>0</v>
      </c>
      <c r="AB897" s="119" t="e">
        <f t="shared" si="3359"/>
        <v>#DIV/0!</v>
      </c>
      <c r="AC897" s="67">
        <f t="shared" ref="AC897:AD897" si="3421">AC890</f>
        <v>0</v>
      </c>
      <c r="AD897" s="49">
        <f t="shared" si="3421"/>
        <v>0</v>
      </c>
      <c r="AE897" s="119" t="e">
        <f t="shared" si="3360"/>
        <v>#DIV/0!</v>
      </c>
      <c r="AF897" s="67">
        <f t="shared" ref="AF897:AG897" si="3422">AF890</f>
        <v>0</v>
      </c>
      <c r="AG897" s="49">
        <f t="shared" si="3422"/>
        <v>0</v>
      </c>
      <c r="AH897" s="119" t="e">
        <f t="shared" si="3361"/>
        <v>#DIV/0!</v>
      </c>
      <c r="AI897" s="67">
        <f t="shared" ref="AI897:AJ897" si="3423">AI890</f>
        <v>0</v>
      </c>
      <c r="AJ897" s="49">
        <f t="shared" si="3423"/>
        <v>0</v>
      </c>
      <c r="AK897" s="119" t="e">
        <f t="shared" si="3362"/>
        <v>#DIV/0!</v>
      </c>
      <c r="AL897" s="67">
        <f t="shared" ref="AL897:AM897" si="3424">AL890</f>
        <v>0</v>
      </c>
      <c r="AM897" s="49">
        <f t="shared" si="3424"/>
        <v>0</v>
      </c>
      <c r="AN897" s="119" t="e">
        <f t="shared" si="3363"/>
        <v>#DIV/0!</v>
      </c>
      <c r="AO897" s="67">
        <f t="shared" ref="AO897:AP897" si="3425">AO890</f>
        <v>0</v>
      </c>
      <c r="AP897" s="49">
        <f t="shared" si="3425"/>
        <v>0</v>
      </c>
      <c r="AQ897" s="119" t="e">
        <f t="shared" si="3364"/>
        <v>#DIV/0!</v>
      </c>
      <c r="AR897" s="30"/>
    </row>
    <row r="898" spans="1:44" ht="32.25" customHeight="1">
      <c r="A898" s="288" t="s">
        <v>154</v>
      </c>
      <c r="B898" s="289"/>
      <c r="C898" s="290"/>
      <c r="D898" s="35" t="s">
        <v>38</v>
      </c>
      <c r="E898" s="115">
        <f>SUM(E899:E904)</f>
        <v>1456484.1260000002</v>
      </c>
      <c r="F898" s="127">
        <f>SUM(F899:F904)</f>
        <v>241210.15500000003</v>
      </c>
      <c r="G898" s="127">
        <f>(F898/E898)*100</f>
        <v>16.561124882455463</v>
      </c>
      <c r="H898" s="115">
        <f>SUM(H899:H904)</f>
        <v>28344.080000000002</v>
      </c>
      <c r="I898" s="127">
        <f>SUM(I899:I904)</f>
        <v>28344.080000000002</v>
      </c>
      <c r="J898" s="127">
        <f>(I898/H898)*100</f>
        <v>100</v>
      </c>
      <c r="K898" s="115">
        <f>SUM(K899:K904)</f>
        <v>108613.67000000001</v>
      </c>
      <c r="L898" s="127">
        <f>SUM(L899:L904)</f>
        <v>108613.67000000001</v>
      </c>
      <c r="M898" s="127">
        <f>(L898/K898)*100</f>
        <v>100</v>
      </c>
      <c r="N898" s="115">
        <f>SUM(N899:N904)</f>
        <v>104252.405</v>
      </c>
      <c r="O898" s="127">
        <f>SUM(O899:O904)</f>
        <v>104252.405</v>
      </c>
      <c r="P898" s="127">
        <f>(O898/N898)*100</f>
        <v>100</v>
      </c>
      <c r="Q898" s="115">
        <f>SUM(Q899:Q904)</f>
        <v>111222.23</v>
      </c>
      <c r="R898" s="127">
        <f>SUM(R899:R904)</f>
        <v>0</v>
      </c>
      <c r="S898" s="127">
        <f>(R898/Q898)*100</f>
        <v>0</v>
      </c>
      <c r="T898" s="115">
        <f>SUM(T899:T904)</f>
        <v>204324.3</v>
      </c>
      <c r="U898" s="127">
        <f>SUM(U899:U904)</f>
        <v>0</v>
      </c>
      <c r="V898" s="127">
        <f>(U898/T898)*100</f>
        <v>0</v>
      </c>
      <c r="W898" s="115">
        <f>SUM(W899:W904)</f>
        <v>103437.6</v>
      </c>
      <c r="X898" s="127">
        <f>SUM(X899:X904)</f>
        <v>0</v>
      </c>
      <c r="Y898" s="127">
        <f>(X898/W898)*100</f>
        <v>0</v>
      </c>
      <c r="Z898" s="115">
        <f>SUM(Z899:Z904)</f>
        <v>96397.6</v>
      </c>
      <c r="AA898" s="127">
        <f>SUM(AA899:AA904)</f>
        <v>0</v>
      </c>
      <c r="AB898" s="127">
        <f>(AA898/Z898)*100</f>
        <v>0</v>
      </c>
      <c r="AC898" s="115">
        <f>SUM(AC899:AC904)</f>
        <v>132221.731</v>
      </c>
      <c r="AD898" s="127">
        <f>SUM(AD899:AD904)</f>
        <v>0</v>
      </c>
      <c r="AE898" s="127">
        <f>(AD898/AC898)*100</f>
        <v>0</v>
      </c>
      <c r="AF898" s="115">
        <f>SUM(AF899:AF904)</f>
        <v>106030.32</v>
      </c>
      <c r="AG898" s="127">
        <f>SUM(AG899:AG904)</f>
        <v>0</v>
      </c>
      <c r="AH898" s="127">
        <f>(AG898/AF898)*100</f>
        <v>0</v>
      </c>
      <c r="AI898" s="115">
        <f>SUM(AI899:AI904)</f>
        <v>105359.3</v>
      </c>
      <c r="AJ898" s="127">
        <f>SUM(AJ899:AJ904)</f>
        <v>0</v>
      </c>
      <c r="AK898" s="127">
        <f>(AJ898/AI898)*100</f>
        <v>0</v>
      </c>
      <c r="AL898" s="115">
        <f>SUM(AL899:AL904)</f>
        <v>104684.56</v>
      </c>
      <c r="AM898" s="127">
        <f>SUM(AM899:AM904)</f>
        <v>0</v>
      </c>
      <c r="AN898" s="127">
        <f>(AM898/AL898)*100</f>
        <v>0</v>
      </c>
      <c r="AO898" s="115">
        <f>SUM(AO899:AO904)</f>
        <v>251596.33000000002</v>
      </c>
      <c r="AP898" s="127">
        <f>SUM(AP899:AP904)</f>
        <v>0</v>
      </c>
      <c r="AQ898" s="127">
        <f>(AP898/AO898)*100</f>
        <v>0</v>
      </c>
      <c r="AR898" s="30"/>
    </row>
    <row r="899" spans="1:44" ht="30">
      <c r="A899" s="291"/>
      <c r="B899" s="292"/>
      <c r="C899" s="293"/>
      <c r="D899" s="28" t="s">
        <v>17</v>
      </c>
      <c r="E899" s="67">
        <f>E211+E289+E633+E676+E719+E762+E805+E841+E877+E892</f>
        <v>0</v>
      </c>
      <c r="F899" s="49">
        <f>F211+F289+F633+F676+F719+F762+F805+F841+F877+F892</f>
        <v>0</v>
      </c>
      <c r="G899" s="124" t="e">
        <f t="shared" si="3338"/>
        <v>#DIV/0!</v>
      </c>
      <c r="H899" s="67">
        <f>H211+H289+H633+H676+H719+H762+H805+H841+H877+H892</f>
        <v>0</v>
      </c>
      <c r="I899" s="49">
        <f>I211+I289+I633+I676+I719+I762+I805+I841+I877+I892</f>
        <v>0</v>
      </c>
      <c r="J899" s="124" t="e">
        <f t="shared" ref="J899:J904" si="3426">(I899/H899)*100</f>
        <v>#DIV/0!</v>
      </c>
      <c r="K899" s="67">
        <f>K211+K289+K633+K676+K719+K762+K805+K841+K877+K892</f>
        <v>0</v>
      </c>
      <c r="L899" s="49">
        <f>L211+L289+L633+L676+L719+L762+L805+L841+L877+L892</f>
        <v>0</v>
      </c>
      <c r="M899" s="124" t="e">
        <f t="shared" ref="M899:M904" si="3427">(L899/K899)*100</f>
        <v>#DIV/0!</v>
      </c>
      <c r="N899" s="67">
        <f>N211+N289+N633+N676+N719+N762+N805+N841+N877+N892</f>
        <v>0</v>
      </c>
      <c r="O899" s="49">
        <f>O211+O289+O633+O676+O719+O762+O805+O841+O877+O892</f>
        <v>0</v>
      </c>
      <c r="P899" s="124" t="e">
        <f t="shared" ref="P899:P904" si="3428">(O899/N899)*100</f>
        <v>#DIV/0!</v>
      </c>
      <c r="Q899" s="67">
        <f>Q211+Q289+Q633+Q676+Q719+Q762+Q805+Q841+Q877+Q892</f>
        <v>0</v>
      </c>
      <c r="R899" s="49">
        <f>R211+R289+R633+R676+R719+R762+R805+R841+R877+R892</f>
        <v>0</v>
      </c>
      <c r="S899" s="124" t="e">
        <f t="shared" ref="S899:S904" si="3429">(R899/Q899)*100</f>
        <v>#DIV/0!</v>
      </c>
      <c r="T899" s="67">
        <f>T211+T289+T633+T676+T719+T762+T805+T841+T877+T892</f>
        <v>0</v>
      </c>
      <c r="U899" s="49">
        <f>U211+U289+U633+U676+U719+U762+U805+U841+U877+U892</f>
        <v>0</v>
      </c>
      <c r="V899" s="124" t="e">
        <f t="shared" ref="V899:V904" si="3430">(U899/T899)*100</f>
        <v>#DIV/0!</v>
      </c>
      <c r="W899" s="67">
        <f>W211+W289+W633+W676+W719+W762+W805+W841+W877+W892</f>
        <v>0</v>
      </c>
      <c r="X899" s="49">
        <f>X211+X289+X633+X676+X719+X762+X805+X841+X877+X892</f>
        <v>0</v>
      </c>
      <c r="Y899" s="124" t="e">
        <f t="shared" ref="Y899:Y904" si="3431">(X899/W899)*100</f>
        <v>#DIV/0!</v>
      </c>
      <c r="Z899" s="67">
        <f>Z211+Z289+Z633+Z676+Z719+Z762+Z805+Z841+Z877+Z892</f>
        <v>0</v>
      </c>
      <c r="AA899" s="49">
        <f>AA211+AA289+AA633+AA676+AA719+AA762+AA805+AA841+AA877+AA892</f>
        <v>0</v>
      </c>
      <c r="AB899" s="124" t="e">
        <f t="shared" ref="AB899:AB904" si="3432">(AA899/Z899)*100</f>
        <v>#DIV/0!</v>
      </c>
      <c r="AC899" s="67">
        <f>AC211+AC289+AC633+AC676+AC719+AC762+AC805+AC841+AC877+AC892</f>
        <v>0</v>
      </c>
      <c r="AD899" s="49">
        <f>AD211+AD289+AD633+AD676+AD719+AD762+AD805+AD841+AD877+AD892</f>
        <v>0</v>
      </c>
      <c r="AE899" s="124" t="e">
        <f t="shared" ref="AE899:AE904" si="3433">(AD899/AC899)*100</f>
        <v>#DIV/0!</v>
      </c>
      <c r="AF899" s="67">
        <f>AF211+AF289+AF633+AF676+AF719+AF762+AF805+AF841+AF877+AF892</f>
        <v>0</v>
      </c>
      <c r="AG899" s="49">
        <f>AG211+AG289+AG633+AG676+AG719+AG762+AG805+AG841+AG877+AG892</f>
        <v>0</v>
      </c>
      <c r="AH899" s="124" t="e">
        <f t="shared" ref="AH899:AH904" si="3434">(AG899/AF899)*100</f>
        <v>#DIV/0!</v>
      </c>
      <c r="AI899" s="67">
        <f>AI211+AI289+AI633+AI676+AI719+AI762+AI805+AI841+AI877+AI892</f>
        <v>0</v>
      </c>
      <c r="AJ899" s="49">
        <f>AJ211+AJ289+AJ633+AJ676+AJ719+AJ762+AJ805+AJ841+AJ877+AJ892</f>
        <v>0</v>
      </c>
      <c r="AK899" s="124" t="e">
        <f t="shared" ref="AK899:AK904" si="3435">(AJ899/AI899)*100</f>
        <v>#DIV/0!</v>
      </c>
      <c r="AL899" s="67">
        <f>AL211+AL289+AL633+AL676+AL719+AL762+AL805+AL841+AL877+AL892</f>
        <v>0</v>
      </c>
      <c r="AM899" s="49">
        <f>AM211+AM289+AM633+AM676+AM719+AM762+AM805+AM841+AM877+AM892</f>
        <v>0</v>
      </c>
      <c r="AN899" s="124" t="e">
        <f t="shared" ref="AN899:AN904" si="3436">(AM899/AL899)*100</f>
        <v>#DIV/0!</v>
      </c>
      <c r="AO899" s="67">
        <f>AO211+AO289+AO633+AO676+AO719+AO762+AO805+AO841+AO877+AO892</f>
        <v>0</v>
      </c>
      <c r="AP899" s="49">
        <f>AP211+AP289+AP633+AP676+AP719+AP762+AP805+AP841+AP877+AP892</f>
        <v>0</v>
      </c>
      <c r="AQ899" s="124" t="e">
        <f t="shared" ref="AQ899:AQ904" si="3437">(AP899/AO899)*100</f>
        <v>#DIV/0!</v>
      </c>
      <c r="AR899" s="30"/>
    </row>
    <row r="900" spans="1:44" ht="46.5" customHeight="1">
      <c r="A900" s="291"/>
      <c r="B900" s="292"/>
      <c r="C900" s="293"/>
      <c r="D900" s="28" t="s">
        <v>18</v>
      </c>
      <c r="E900" s="67">
        <f t="shared" ref="E900:F904" si="3438">E212+E290+E634+E677+E720+E763+E806+E842+E878+E893</f>
        <v>1163610.3</v>
      </c>
      <c r="F900" s="49">
        <f t="shared" si="3438"/>
        <v>174931.51000000004</v>
      </c>
      <c r="G900" s="124">
        <f t="shared" si="3338"/>
        <v>15.033513367834578</v>
      </c>
      <c r="H900" s="67">
        <f t="shared" ref="H900:I900" si="3439">H212+H290+H634+H677+H720+H763+H806+H842+H878+H893</f>
        <v>20398.880000000005</v>
      </c>
      <c r="I900" s="49">
        <f t="shared" si="3439"/>
        <v>20398.880000000005</v>
      </c>
      <c r="J900" s="124">
        <f t="shared" si="3426"/>
        <v>100</v>
      </c>
      <c r="K900" s="67">
        <f t="shared" ref="K900:L900" si="3440">K212+K290+K634+K677+K720+K763+K806+K842+K878+K893</f>
        <v>81248.010000000009</v>
      </c>
      <c r="L900" s="49">
        <f t="shared" si="3440"/>
        <v>81248.010000000009</v>
      </c>
      <c r="M900" s="124">
        <f t="shared" si="3427"/>
        <v>100</v>
      </c>
      <c r="N900" s="67">
        <f t="shared" ref="N900:O900" si="3441">N212+N290+N634+N677+N720+N763+N806+N842+N878+N893</f>
        <v>73284.62000000001</v>
      </c>
      <c r="O900" s="49">
        <f t="shared" si="3441"/>
        <v>73284.62000000001</v>
      </c>
      <c r="P900" s="124">
        <f t="shared" si="3428"/>
        <v>100</v>
      </c>
      <c r="Q900" s="67">
        <f t="shared" ref="Q900:R900" si="3442">Q212+Q290+Q634+Q677+Q720+Q763+Q806+Q842+Q878+Q893</f>
        <v>87737</v>
      </c>
      <c r="R900" s="49">
        <f t="shared" si="3442"/>
        <v>0</v>
      </c>
      <c r="S900" s="124">
        <f t="shared" si="3429"/>
        <v>0</v>
      </c>
      <c r="T900" s="67">
        <f t="shared" ref="T900:U900" si="3443">T212+T290+T634+T677+T720+T763+T806+T842+T878+T893</f>
        <v>173350</v>
      </c>
      <c r="U900" s="49">
        <f t="shared" si="3443"/>
        <v>0</v>
      </c>
      <c r="V900" s="124">
        <f t="shared" si="3430"/>
        <v>0</v>
      </c>
      <c r="W900" s="67">
        <f t="shared" ref="W900:X900" si="3444">W212+W290+W634+W677+W720+W763+W806+W842+W878+W893</f>
        <v>81482</v>
      </c>
      <c r="X900" s="49">
        <f t="shared" si="3444"/>
        <v>0</v>
      </c>
      <c r="Y900" s="124">
        <f t="shared" si="3431"/>
        <v>0</v>
      </c>
      <c r="Z900" s="67">
        <f t="shared" ref="Z900:AA900" si="3445">Z212+Z290+Z634+Z677+Z720+Z763+Z806+Z842+Z878+Z893</f>
        <v>77947</v>
      </c>
      <c r="AA900" s="49">
        <f t="shared" si="3445"/>
        <v>0</v>
      </c>
      <c r="AB900" s="124">
        <f t="shared" si="3432"/>
        <v>0</v>
      </c>
      <c r="AC900" s="67">
        <f t="shared" ref="AC900:AD900" si="3446">AC212+AC290+AC634+AC677+AC720+AC763+AC806+AC842+AC878+AC893</f>
        <v>87104.7</v>
      </c>
      <c r="AD900" s="49">
        <f t="shared" si="3446"/>
        <v>0</v>
      </c>
      <c r="AE900" s="124">
        <f t="shared" si="3433"/>
        <v>0</v>
      </c>
      <c r="AF900" s="67">
        <f t="shared" ref="AF900:AG900" si="3447">AF212+AF290+AF634+AF677+AF720+AF763+AF806+AF842+AF878+AF893</f>
        <v>82537</v>
      </c>
      <c r="AG900" s="49">
        <f t="shared" si="3447"/>
        <v>0</v>
      </c>
      <c r="AH900" s="124">
        <f t="shared" si="3434"/>
        <v>0</v>
      </c>
      <c r="AI900" s="67">
        <f t="shared" ref="AI900:AJ900" si="3448">AI212+AI290+AI634+AI677+AI720+AI763+AI806+AI842+AI878+AI893</f>
        <v>82537</v>
      </c>
      <c r="AJ900" s="49">
        <f t="shared" si="3448"/>
        <v>0</v>
      </c>
      <c r="AK900" s="124">
        <f t="shared" si="3435"/>
        <v>0</v>
      </c>
      <c r="AL900" s="67">
        <f t="shared" ref="AL900:AM900" si="3449">AL212+AL290+AL634+AL677+AL720+AL763+AL806+AL842+AL878+AL893</f>
        <v>82537</v>
      </c>
      <c r="AM900" s="49">
        <f t="shared" si="3449"/>
        <v>0</v>
      </c>
      <c r="AN900" s="124">
        <f t="shared" si="3436"/>
        <v>0</v>
      </c>
      <c r="AO900" s="67">
        <f t="shared" ref="AO900:AP900" si="3450">AO212+AO290+AO634+AO677+AO720+AO763+AO806+AO842+AO878+AO893</f>
        <v>233447.09000000003</v>
      </c>
      <c r="AP900" s="49">
        <f t="shared" si="3450"/>
        <v>0</v>
      </c>
      <c r="AQ900" s="124">
        <f t="shared" si="3437"/>
        <v>0</v>
      </c>
      <c r="AR900" s="30"/>
    </row>
    <row r="901" spans="1:44" ht="33.75" customHeight="1">
      <c r="A901" s="291"/>
      <c r="B901" s="292"/>
      <c r="C901" s="293"/>
      <c r="D901" s="28" t="s">
        <v>26</v>
      </c>
      <c r="E901" s="67">
        <f t="shared" si="3438"/>
        <v>245022.826</v>
      </c>
      <c r="F901" s="49">
        <f t="shared" si="3438"/>
        <v>58042.444999999992</v>
      </c>
      <c r="G901" s="124">
        <f t="shared" si="3338"/>
        <v>23.688586874759167</v>
      </c>
      <c r="H901" s="67">
        <f t="shared" ref="H901:I901" si="3451">H213+H291+H635+H678+H721+H764+H807+H843+H879+H894</f>
        <v>7380.7800000000007</v>
      </c>
      <c r="I901" s="49">
        <f t="shared" si="3451"/>
        <v>7380.7800000000007</v>
      </c>
      <c r="J901" s="124">
        <f t="shared" si="3426"/>
        <v>100</v>
      </c>
      <c r="K901" s="67">
        <f t="shared" ref="K901:L901" si="3452">K213+K291+K635+K678+K721+K764+K807+K843+K879+K894</f>
        <v>24820.559999999998</v>
      </c>
      <c r="L901" s="49">
        <f t="shared" si="3452"/>
        <v>24820.559999999998</v>
      </c>
      <c r="M901" s="124">
        <f t="shared" si="3427"/>
        <v>100</v>
      </c>
      <c r="N901" s="67">
        <f t="shared" ref="N901:O901" si="3453">N213+N291+N635+N678+N721+N764+N807+N843+N879+N894</f>
        <v>25841.105</v>
      </c>
      <c r="O901" s="49">
        <f t="shared" si="3453"/>
        <v>25841.105</v>
      </c>
      <c r="P901" s="124">
        <f t="shared" si="3428"/>
        <v>100</v>
      </c>
      <c r="Q901" s="67">
        <f t="shared" ref="Q901:R901" si="3454">Q213+Q291+Q635+Q678+Q721+Q764+Q807+Q843+Q879+Q894</f>
        <v>17585.23</v>
      </c>
      <c r="R901" s="49">
        <f t="shared" si="3454"/>
        <v>0</v>
      </c>
      <c r="S901" s="124">
        <f t="shared" si="3429"/>
        <v>0</v>
      </c>
      <c r="T901" s="67">
        <f t="shared" ref="T901:U901" si="3455">T213+T291+T635+T678+T721+T764+T807+T843+T879+T894</f>
        <v>25074.3</v>
      </c>
      <c r="U901" s="49">
        <f t="shared" si="3455"/>
        <v>0</v>
      </c>
      <c r="V901" s="124">
        <f t="shared" si="3430"/>
        <v>0</v>
      </c>
      <c r="W901" s="67">
        <f t="shared" ref="W901:X901" si="3456">W213+W291+W635+W678+W721+W764+W807+W843+W879+W894</f>
        <v>20835.599999999999</v>
      </c>
      <c r="X901" s="49">
        <f t="shared" si="3456"/>
        <v>0</v>
      </c>
      <c r="Y901" s="124">
        <f t="shared" si="3431"/>
        <v>0</v>
      </c>
      <c r="Z901" s="67">
        <f t="shared" ref="Z901:AA901" si="3457">Z213+Z291+Z635+Z678+Z721+Z764+Z807+Z843+Z879+Z894</f>
        <v>17330.599999999999</v>
      </c>
      <c r="AA901" s="49">
        <f t="shared" si="3457"/>
        <v>0</v>
      </c>
      <c r="AB901" s="124">
        <f t="shared" si="3432"/>
        <v>0</v>
      </c>
      <c r="AC901" s="67">
        <f t="shared" ref="AC901:AD901" si="3458">AC213+AC291+AC635+AC678+AC721+AC764+AC807+AC843+AC879+AC894</f>
        <v>43997.030999999995</v>
      </c>
      <c r="AD901" s="49">
        <f t="shared" si="3458"/>
        <v>0</v>
      </c>
      <c r="AE901" s="124">
        <f t="shared" si="3433"/>
        <v>0</v>
      </c>
      <c r="AF901" s="67">
        <f t="shared" ref="AF901:AG901" si="3459">AF213+AF291+AF635+AF678+AF721+AF764+AF807+AF843+AF879+AF894</f>
        <v>17593.32</v>
      </c>
      <c r="AG901" s="49">
        <f t="shared" si="3459"/>
        <v>0</v>
      </c>
      <c r="AH901" s="124">
        <f t="shared" si="3434"/>
        <v>0</v>
      </c>
      <c r="AI901" s="67">
        <f t="shared" ref="AI901:AJ901" si="3460">AI213+AI291+AI635+AI678+AI721+AI764+AI807+AI843+AI879+AI894</f>
        <v>16922.3</v>
      </c>
      <c r="AJ901" s="49">
        <f t="shared" si="3460"/>
        <v>0</v>
      </c>
      <c r="AK901" s="124">
        <f t="shared" si="3435"/>
        <v>0</v>
      </c>
      <c r="AL901" s="67">
        <f t="shared" ref="AL901:AM901" si="3461">AL213+AL291+AL635+AL678+AL721+AL764+AL807+AL843+AL879+AL894</f>
        <v>16247.56</v>
      </c>
      <c r="AM901" s="49">
        <f t="shared" si="3461"/>
        <v>0</v>
      </c>
      <c r="AN901" s="124">
        <f t="shared" si="3436"/>
        <v>0</v>
      </c>
      <c r="AO901" s="67">
        <f t="shared" ref="AO901:AP901" si="3462">AO213+AO291+AO635+AO678+AO721+AO764+AO807+AO843+AO879+AO894</f>
        <v>11394.439999999999</v>
      </c>
      <c r="AP901" s="49">
        <f t="shared" si="3462"/>
        <v>0</v>
      </c>
      <c r="AQ901" s="124">
        <f t="shared" si="3437"/>
        <v>0</v>
      </c>
      <c r="AR901" s="30"/>
    </row>
    <row r="902" spans="1:44" ht="78" customHeight="1">
      <c r="A902" s="291"/>
      <c r="B902" s="292"/>
      <c r="C902" s="293"/>
      <c r="D902" s="101" t="s">
        <v>440</v>
      </c>
      <c r="E902" s="67">
        <f t="shared" si="3438"/>
        <v>0</v>
      </c>
      <c r="F902" s="49">
        <f t="shared" si="3438"/>
        <v>0</v>
      </c>
      <c r="G902" s="124" t="e">
        <f t="shared" si="3338"/>
        <v>#DIV/0!</v>
      </c>
      <c r="H902" s="67">
        <f t="shared" ref="H902:I902" si="3463">H214+H292+H636+H679+H722+H765+H808+H844+H880+H895</f>
        <v>0</v>
      </c>
      <c r="I902" s="49">
        <f t="shared" si="3463"/>
        <v>0</v>
      </c>
      <c r="J902" s="124" t="e">
        <f t="shared" si="3426"/>
        <v>#DIV/0!</v>
      </c>
      <c r="K902" s="67">
        <f t="shared" ref="K902:L902" si="3464">K214+K292+K636+K679+K722+K765+K808+K844+K880+K895</f>
        <v>0</v>
      </c>
      <c r="L902" s="49">
        <f t="shared" si="3464"/>
        <v>0</v>
      </c>
      <c r="M902" s="124" t="e">
        <f t="shared" si="3427"/>
        <v>#DIV/0!</v>
      </c>
      <c r="N902" s="67">
        <f t="shared" ref="N902:O902" si="3465">N214+N292+N636+N679+N722+N765+N808+N844+N880+N895</f>
        <v>0</v>
      </c>
      <c r="O902" s="49">
        <f t="shared" si="3465"/>
        <v>0</v>
      </c>
      <c r="P902" s="124" t="e">
        <f t="shared" si="3428"/>
        <v>#DIV/0!</v>
      </c>
      <c r="Q902" s="67">
        <f t="shared" ref="Q902:R902" si="3466">Q214+Q292+Q636+Q679+Q722+Q765+Q808+Q844+Q880+Q895</f>
        <v>0</v>
      </c>
      <c r="R902" s="49">
        <f t="shared" si="3466"/>
        <v>0</v>
      </c>
      <c r="S902" s="124" t="e">
        <f t="shared" si="3429"/>
        <v>#DIV/0!</v>
      </c>
      <c r="T902" s="67">
        <f t="shared" ref="T902:U902" si="3467">T214+T292+T636+T679+T722+T765+T808+T844+T880+T895</f>
        <v>0</v>
      </c>
      <c r="U902" s="49">
        <f t="shared" si="3467"/>
        <v>0</v>
      </c>
      <c r="V902" s="124" t="e">
        <f t="shared" si="3430"/>
        <v>#DIV/0!</v>
      </c>
      <c r="W902" s="67">
        <f t="shared" ref="W902:X902" si="3468">W214+W292+W636+W679+W722+W765+W808+W844+W880+W895</f>
        <v>0</v>
      </c>
      <c r="X902" s="49">
        <f t="shared" si="3468"/>
        <v>0</v>
      </c>
      <c r="Y902" s="124" t="e">
        <f t="shared" si="3431"/>
        <v>#DIV/0!</v>
      </c>
      <c r="Z902" s="67">
        <f t="shared" ref="Z902:AA902" si="3469">Z214+Z292+Z636+Z679+Z722+Z765+Z808+Z844+Z880+Z895</f>
        <v>0</v>
      </c>
      <c r="AA902" s="49">
        <f t="shared" si="3469"/>
        <v>0</v>
      </c>
      <c r="AB902" s="124" t="e">
        <f t="shared" si="3432"/>
        <v>#DIV/0!</v>
      </c>
      <c r="AC902" s="67">
        <f t="shared" ref="AC902:AD902" si="3470">AC214+AC292+AC636+AC679+AC722+AC765+AC808+AC844+AC880+AC895</f>
        <v>0</v>
      </c>
      <c r="AD902" s="49">
        <f t="shared" si="3470"/>
        <v>0</v>
      </c>
      <c r="AE902" s="124" t="e">
        <f t="shared" si="3433"/>
        <v>#DIV/0!</v>
      </c>
      <c r="AF902" s="67">
        <f t="shared" ref="AF902:AG902" si="3471">AF214+AF292+AF636+AF679+AF722+AF765+AF808+AF844+AF880+AF895</f>
        <v>0</v>
      </c>
      <c r="AG902" s="49">
        <f t="shared" si="3471"/>
        <v>0</v>
      </c>
      <c r="AH902" s="124" t="e">
        <f t="shared" si="3434"/>
        <v>#DIV/0!</v>
      </c>
      <c r="AI902" s="67">
        <f t="shared" ref="AI902:AJ902" si="3472">AI214+AI292+AI636+AI679+AI722+AI765+AI808+AI844+AI880+AI895</f>
        <v>0</v>
      </c>
      <c r="AJ902" s="49">
        <f t="shared" si="3472"/>
        <v>0</v>
      </c>
      <c r="AK902" s="124" t="e">
        <f t="shared" si="3435"/>
        <v>#DIV/0!</v>
      </c>
      <c r="AL902" s="67">
        <f t="shared" ref="AL902:AM902" si="3473">AL214+AL292+AL636+AL679+AL722+AL765+AL808+AL844+AL880+AL895</f>
        <v>0</v>
      </c>
      <c r="AM902" s="49">
        <f t="shared" si="3473"/>
        <v>0</v>
      </c>
      <c r="AN902" s="124" t="e">
        <f t="shared" si="3436"/>
        <v>#DIV/0!</v>
      </c>
      <c r="AO902" s="67">
        <f t="shared" ref="AO902:AP902" si="3474">AO214+AO292+AO636+AO679+AO722+AO765+AO808+AO844+AO880+AO895</f>
        <v>0</v>
      </c>
      <c r="AP902" s="49">
        <f t="shared" si="3474"/>
        <v>0</v>
      </c>
      <c r="AQ902" s="124" t="e">
        <f t="shared" si="3437"/>
        <v>#DIV/0!</v>
      </c>
      <c r="AR902" s="30"/>
    </row>
    <row r="903" spans="1:44" ht="30" customHeight="1">
      <c r="A903" s="291"/>
      <c r="B903" s="292"/>
      <c r="C903" s="293"/>
      <c r="D903" s="28" t="s">
        <v>41</v>
      </c>
      <c r="E903" s="67">
        <f t="shared" si="3438"/>
        <v>0</v>
      </c>
      <c r="F903" s="49">
        <f t="shared" si="3438"/>
        <v>0</v>
      </c>
      <c r="G903" s="124" t="e">
        <f t="shared" si="3338"/>
        <v>#DIV/0!</v>
      </c>
      <c r="H903" s="67">
        <f t="shared" ref="H903:I903" si="3475">H215+H293+H637+H680+H723+H766+H809+H845+H881+H896</f>
        <v>0</v>
      </c>
      <c r="I903" s="49">
        <f t="shared" si="3475"/>
        <v>0</v>
      </c>
      <c r="J903" s="124" t="e">
        <f t="shared" si="3426"/>
        <v>#DIV/0!</v>
      </c>
      <c r="K903" s="67">
        <f t="shared" ref="K903:L903" si="3476">K215+K293+K637+K680+K723+K766+K809+K845+K881+K896</f>
        <v>0</v>
      </c>
      <c r="L903" s="49">
        <f t="shared" si="3476"/>
        <v>0</v>
      </c>
      <c r="M903" s="124" t="e">
        <f t="shared" si="3427"/>
        <v>#DIV/0!</v>
      </c>
      <c r="N903" s="67">
        <f t="shared" ref="N903:O903" si="3477">N215+N293+N637+N680+N723+N766+N809+N845+N881+N896</f>
        <v>0</v>
      </c>
      <c r="O903" s="49">
        <f t="shared" si="3477"/>
        <v>0</v>
      </c>
      <c r="P903" s="124" t="e">
        <f t="shared" si="3428"/>
        <v>#DIV/0!</v>
      </c>
      <c r="Q903" s="67">
        <f t="shared" ref="Q903:R903" si="3478">Q215+Q293+Q637+Q680+Q723+Q766+Q809+Q845+Q881+Q896</f>
        <v>0</v>
      </c>
      <c r="R903" s="49">
        <f t="shared" si="3478"/>
        <v>0</v>
      </c>
      <c r="S903" s="124" t="e">
        <f t="shared" si="3429"/>
        <v>#DIV/0!</v>
      </c>
      <c r="T903" s="67">
        <f t="shared" ref="T903:U903" si="3479">T215+T293+T637+T680+T723+T766+T809+T845+T881+T896</f>
        <v>0</v>
      </c>
      <c r="U903" s="49">
        <f t="shared" si="3479"/>
        <v>0</v>
      </c>
      <c r="V903" s="124" t="e">
        <f t="shared" si="3430"/>
        <v>#DIV/0!</v>
      </c>
      <c r="W903" s="67">
        <f t="shared" ref="W903:X903" si="3480">W215+W293+W637+W680+W723+W766+W809+W845+W881+W896</f>
        <v>0</v>
      </c>
      <c r="X903" s="49">
        <f t="shared" si="3480"/>
        <v>0</v>
      </c>
      <c r="Y903" s="124" t="e">
        <f t="shared" si="3431"/>
        <v>#DIV/0!</v>
      </c>
      <c r="Z903" s="67">
        <f t="shared" ref="Z903:AA903" si="3481">Z215+Z293+Z637+Z680+Z723+Z766+Z809+Z845+Z881+Z896</f>
        <v>0</v>
      </c>
      <c r="AA903" s="49">
        <f t="shared" si="3481"/>
        <v>0</v>
      </c>
      <c r="AB903" s="124" t="e">
        <f t="shared" si="3432"/>
        <v>#DIV/0!</v>
      </c>
      <c r="AC903" s="67">
        <f t="shared" ref="AC903:AD903" si="3482">AC215+AC293+AC637+AC680+AC723+AC766+AC809+AC845+AC881+AC896</f>
        <v>0</v>
      </c>
      <c r="AD903" s="49">
        <f t="shared" si="3482"/>
        <v>0</v>
      </c>
      <c r="AE903" s="124" t="e">
        <f t="shared" si="3433"/>
        <v>#DIV/0!</v>
      </c>
      <c r="AF903" s="67">
        <f t="shared" ref="AF903:AG903" si="3483">AF215+AF293+AF637+AF680+AF723+AF766+AF809+AF845+AF881+AF896</f>
        <v>0</v>
      </c>
      <c r="AG903" s="49">
        <f t="shared" si="3483"/>
        <v>0</v>
      </c>
      <c r="AH903" s="124" t="e">
        <f t="shared" si="3434"/>
        <v>#DIV/0!</v>
      </c>
      <c r="AI903" s="67">
        <f t="shared" ref="AI903:AJ903" si="3484">AI215+AI293+AI637+AI680+AI723+AI766+AI809+AI845+AI881+AI896</f>
        <v>0</v>
      </c>
      <c r="AJ903" s="49">
        <f t="shared" si="3484"/>
        <v>0</v>
      </c>
      <c r="AK903" s="124" t="e">
        <f t="shared" si="3435"/>
        <v>#DIV/0!</v>
      </c>
      <c r="AL903" s="67">
        <f t="shared" ref="AL903:AM903" si="3485">AL215+AL293+AL637+AL680+AL723+AL766+AL809+AL845+AL881+AL896</f>
        <v>0</v>
      </c>
      <c r="AM903" s="49">
        <f t="shared" si="3485"/>
        <v>0</v>
      </c>
      <c r="AN903" s="124" t="e">
        <f t="shared" si="3436"/>
        <v>#DIV/0!</v>
      </c>
      <c r="AO903" s="67">
        <f t="shared" ref="AO903:AP903" si="3486">AO215+AO293+AO637+AO680+AO723+AO766+AO809+AO845+AO881+AO896</f>
        <v>0</v>
      </c>
      <c r="AP903" s="49">
        <f t="shared" si="3486"/>
        <v>0</v>
      </c>
      <c r="AQ903" s="124" t="e">
        <f t="shared" si="3437"/>
        <v>#DIV/0!</v>
      </c>
      <c r="AR903" s="30"/>
    </row>
    <row r="904" spans="1:44" ht="45">
      <c r="A904" s="294"/>
      <c r="B904" s="295"/>
      <c r="C904" s="296"/>
      <c r="D904" s="28" t="s">
        <v>33</v>
      </c>
      <c r="E904" s="67">
        <f t="shared" si="3438"/>
        <v>47851</v>
      </c>
      <c r="F904" s="49">
        <f t="shared" si="3438"/>
        <v>8236.2000000000007</v>
      </c>
      <c r="G904" s="124">
        <f t="shared" si="3338"/>
        <v>17.212179473783205</v>
      </c>
      <c r="H904" s="67">
        <f t="shared" ref="H904:I904" si="3487">H216+H294+H638+H681+H724+H767+H810+H846+H882+H897</f>
        <v>564.42000000000007</v>
      </c>
      <c r="I904" s="49">
        <f t="shared" si="3487"/>
        <v>564.42000000000007</v>
      </c>
      <c r="J904" s="124">
        <f t="shared" si="3426"/>
        <v>100</v>
      </c>
      <c r="K904" s="67">
        <f t="shared" ref="K904:L904" si="3488">K216+K294+K638+K681+K724+K767+K810+K846+K882+K897</f>
        <v>2545.1</v>
      </c>
      <c r="L904" s="49">
        <f t="shared" si="3488"/>
        <v>2545.1</v>
      </c>
      <c r="M904" s="124">
        <f t="shared" si="3427"/>
        <v>100</v>
      </c>
      <c r="N904" s="67">
        <f t="shared" ref="N904:O904" si="3489">N216+N294+N638+N681+N724+N767+N810+N846+N882+N897</f>
        <v>5126.68</v>
      </c>
      <c r="O904" s="49">
        <f t="shared" si="3489"/>
        <v>5126.68</v>
      </c>
      <c r="P904" s="124">
        <f t="shared" si="3428"/>
        <v>100</v>
      </c>
      <c r="Q904" s="67">
        <f t="shared" ref="Q904:R904" si="3490">Q216+Q294+Q638+Q681+Q724+Q767+Q810+Q846+Q882+Q897</f>
        <v>5900</v>
      </c>
      <c r="R904" s="49">
        <f t="shared" si="3490"/>
        <v>0</v>
      </c>
      <c r="S904" s="124">
        <f t="shared" si="3429"/>
        <v>0</v>
      </c>
      <c r="T904" s="67">
        <f t="shared" ref="T904:U904" si="3491">T216+T294+T638+T681+T724+T767+T810+T846+T882+T897</f>
        <v>5900</v>
      </c>
      <c r="U904" s="49">
        <f t="shared" si="3491"/>
        <v>0</v>
      </c>
      <c r="V904" s="124">
        <f t="shared" si="3430"/>
        <v>0</v>
      </c>
      <c r="W904" s="67">
        <f t="shared" ref="W904:X904" si="3492">W216+W294+W638+W681+W724+W767+W810+W846+W882+W897</f>
        <v>1120</v>
      </c>
      <c r="X904" s="49">
        <f t="shared" si="3492"/>
        <v>0</v>
      </c>
      <c r="Y904" s="124">
        <f t="shared" si="3431"/>
        <v>0</v>
      </c>
      <c r="Z904" s="67">
        <f t="shared" ref="Z904:AA904" si="3493">Z216+Z294+Z638+Z681+Z724+Z767+Z810+Z846+Z882+Z897</f>
        <v>1120</v>
      </c>
      <c r="AA904" s="49">
        <f t="shared" si="3493"/>
        <v>0</v>
      </c>
      <c r="AB904" s="124">
        <f t="shared" si="3432"/>
        <v>0</v>
      </c>
      <c r="AC904" s="67">
        <f t="shared" ref="AC904:AD904" si="3494">AC216+AC294+AC638+AC681+AC724+AC767+AC810+AC846+AC882+AC897</f>
        <v>1120</v>
      </c>
      <c r="AD904" s="49">
        <f t="shared" si="3494"/>
        <v>0</v>
      </c>
      <c r="AE904" s="124">
        <f t="shared" si="3433"/>
        <v>0</v>
      </c>
      <c r="AF904" s="67">
        <f t="shared" ref="AF904:AG904" si="3495">AF216+AF294+AF638+AF681+AF724+AF767+AF810+AF846+AF882+AF897</f>
        <v>5900</v>
      </c>
      <c r="AG904" s="49">
        <f t="shared" si="3495"/>
        <v>0</v>
      </c>
      <c r="AH904" s="124">
        <f t="shared" si="3434"/>
        <v>0</v>
      </c>
      <c r="AI904" s="67">
        <f t="shared" ref="AI904:AJ904" si="3496">AI216+AI294+AI638+AI681+AI724+AI767+AI810+AI846+AI882+AI897</f>
        <v>5900</v>
      </c>
      <c r="AJ904" s="49">
        <f t="shared" si="3496"/>
        <v>0</v>
      </c>
      <c r="AK904" s="124">
        <f t="shared" si="3435"/>
        <v>0</v>
      </c>
      <c r="AL904" s="67">
        <f t="shared" ref="AL904:AM904" si="3497">AL216+AL294+AL638+AL681+AL724+AL767+AL810+AL846+AL882+AL897</f>
        <v>5900</v>
      </c>
      <c r="AM904" s="49">
        <f t="shared" si="3497"/>
        <v>0</v>
      </c>
      <c r="AN904" s="124">
        <f t="shared" si="3436"/>
        <v>0</v>
      </c>
      <c r="AO904" s="67">
        <f t="shared" ref="AO904:AP904" si="3498">AO216+AO294+AO638+AO681+AO724+AO767+AO810+AO846+AO882+AO897</f>
        <v>6754.8</v>
      </c>
      <c r="AP904" s="49">
        <f t="shared" si="3498"/>
        <v>0</v>
      </c>
      <c r="AQ904" s="124">
        <f t="shared" si="3437"/>
        <v>0</v>
      </c>
      <c r="AR904" s="30"/>
    </row>
    <row r="905" spans="1:44" ht="26.25" customHeight="1">
      <c r="A905" s="329" t="s">
        <v>155</v>
      </c>
      <c r="B905" s="330"/>
      <c r="C905" s="330"/>
      <c r="D905" s="330"/>
      <c r="E905" s="330"/>
      <c r="F905" s="331"/>
      <c r="G905" s="331"/>
      <c r="H905" s="331"/>
      <c r="I905" s="331"/>
      <c r="J905" s="331"/>
      <c r="K905" s="331"/>
      <c r="L905" s="331"/>
      <c r="M905" s="331"/>
      <c r="N905" s="331"/>
      <c r="O905" s="331"/>
      <c r="P905" s="331"/>
      <c r="Q905" s="331"/>
      <c r="R905" s="331"/>
      <c r="S905" s="331"/>
      <c r="T905" s="331"/>
      <c r="U905" s="331"/>
      <c r="V905" s="331"/>
      <c r="W905" s="331"/>
      <c r="X905" s="331"/>
      <c r="Y905" s="331"/>
      <c r="Z905" s="331"/>
      <c r="AA905" s="331"/>
      <c r="AB905" s="331"/>
      <c r="AC905" s="331"/>
      <c r="AD905" s="331"/>
      <c r="AE905" s="331"/>
      <c r="AF905" s="331"/>
      <c r="AG905" s="331"/>
      <c r="AH905" s="331"/>
      <c r="AI905" s="331"/>
      <c r="AJ905" s="331"/>
      <c r="AK905" s="331"/>
      <c r="AL905" s="331"/>
      <c r="AM905" s="331"/>
      <c r="AN905" s="331"/>
      <c r="AO905" s="331"/>
      <c r="AP905" s="331"/>
      <c r="AQ905" s="331"/>
      <c r="AR905" s="331"/>
    </row>
    <row r="906" spans="1:44" ht="33.75" customHeight="1">
      <c r="A906" s="329" t="s">
        <v>156</v>
      </c>
      <c r="B906" s="330"/>
      <c r="C906" s="330"/>
      <c r="D906" s="330"/>
      <c r="E906" s="330"/>
      <c r="F906" s="330"/>
      <c r="G906" s="330"/>
      <c r="H906" s="330"/>
      <c r="I906" s="330"/>
      <c r="J906" s="330"/>
      <c r="K906" s="330"/>
      <c r="L906" s="331"/>
      <c r="M906" s="331"/>
      <c r="N906" s="331"/>
      <c r="O906" s="331"/>
      <c r="P906" s="331"/>
      <c r="Q906" s="331"/>
      <c r="R906" s="331"/>
      <c r="S906" s="331"/>
      <c r="T906" s="331"/>
      <c r="U906" s="331"/>
      <c r="V906" s="331"/>
      <c r="W906" s="331"/>
      <c r="X906" s="331"/>
      <c r="Y906" s="331"/>
      <c r="Z906" s="331"/>
      <c r="AA906" s="331"/>
      <c r="AB906" s="331"/>
      <c r="AC906" s="331"/>
      <c r="AD906" s="331"/>
      <c r="AE906" s="331"/>
      <c r="AF906" s="331"/>
      <c r="AG906" s="331"/>
      <c r="AH906" s="331"/>
      <c r="AI906" s="331"/>
      <c r="AJ906" s="331"/>
      <c r="AK906" s="331"/>
      <c r="AL906" s="331"/>
      <c r="AM906" s="331"/>
      <c r="AN906" s="331"/>
      <c r="AO906" s="331"/>
      <c r="AP906" s="331"/>
      <c r="AQ906" s="331"/>
      <c r="AR906" s="331"/>
    </row>
    <row r="907" spans="1:44" ht="31.5" customHeight="1">
      <c r="A907" s="329" t="s">
        <v>486</v>
      </c>
      <c r="B907" s="330"/>
      <c r="C907" s="330"/>
      <c r="D907" s="330"/>
      <c r="E907" s="330"/>
      <c r="F907" s="330"/>
      <c r="G907" s="330"/>
      <c r="H907" s="330"/>
      <c r="I907" s="330"/>
      <c r="J907" s="330"/>
      <c r="K907" s="330"/>
      <c r="L907" s="332"/>
      <c r="M907" s="332"/>
      <c r="N907" s="332"/>
      <c r="O907" s="332"/>
      <c r="P907" s="332"/>
      <c r="Q907" s="332"/>
      <c r="R907" s="332"/>
      <c r="S907" s="332"/>
      <c r="T907" s="332"/>
      <c r="U907" s="332"/>
      <c r="V907" s="332"/>
      <c r="W907" s="332"/>
      <c r="X907" s="332"/>
      <c r="Y907" s="332"/>
      <c r="Z907" s="332"/>
      <c r="AA907" s="332"/>
      <c r="AB907" s="332"/>
      <c r="AC907" s="332"/>
      <c r="AD907" s="332"/>
      <c r="AE907" s="332"/>
      <c r="AF907" s="332"/>
      <c r="AG907" s="332"/>
      <c r="AH907" s="332"/>
      <c r="AI907" s="332"/>
      <c r="AJ907" s="332"/>
      <c r="AK907" s="332"/>
      <c r="AL907" s="332"/>
      <c r="AM907" s="332"/>
      <c r="AN907" s="332"/>
      <c r="AO907" s="332"/>
      <c r="AP907" s="332"/>
      <c r="AQ907" s="332"/>
      <c r="AR907" s="332"/>
    </row>
    <row r="908" spans="1:44" ht="27.75" customHeight="1">
      <c r="A908" s="254" t="s">
        <v>164</v>
      </c>
      <c r="B908" s="277" t="s">
        <v>158</v>
      </c>
      <c r="C908" s="300" t="s">
        <v>311</v>
      </c>
      <c r="D908" s="36" t="s">
        <v>38</v>
      </c>
      <c r="E908" s="117">
        <f>SUM(E909:E914)</f>
        <v>565</v>
      </c>
      <c r="F908" s="116">
        <f>SUM(F909:F914)</f>
        <v>155.65</v>
      </c>
      <c r="G908" s="116">
        <f>(F908/E908)*100</f>
        <v>27.548672566371685</v>
      </c>
      <c r="H908" s="117">
        <f>SUM(H909:H914)</f>
        <v>0</v>
      </c>
      <c r="I908" s="116">
        <f>SUM(I909:I914)</f>
        <v>0</v>
      </c>
      <c r="J908" s="116" t="e">
        <f>(I908/H908)*100</f>
        <v>#DIV/0!</v>
      </c>
      <c r="K908" s="117">
        <f>SUM(K909:K914)</f>
        <v>27.75</v>
      </c>
      <c r="L908" s="116">
        <f>SUM(L909:L914)</f>
        <v>27.75</v>
      </c>
      <c r="M908" s="116">
        <f>(L908/K908)*100</f>
        <v>100</v>
      </c>
      <c r="N908" s="117">
        <f>SUM(N909:N914)</f>
        <v>127.9</v>
      </c>
      <c r="O908" s="116">
        <f>SUM(O909:O914)</f>
        <v>127.9</v>
      </c>
      <c r="P908" s="116">
        <f>(O908/N908)*100</f>
        <v>100</v>
      </c>
      <c r="Q908" s="117">
        <f>SUM(Q909:Q914)</f>
        <v>193.35</v>
      </c>
      <c r="R908" s="116">
        <f>SUM(R909:R914)</f>
        <v>0</v>
      </c>
      <c r="S908" s="116">
        <f>(R908/Q908)*100</f>
        <v>0</v>
      </c>
      <c r="T908" s="117">
        <f>SUM(T909:T914)</f>
        <v>0</v>
      </c>
      <c r="U908" s="116">
        <f>SUM(U909:U914)</f>
        <v>0</v>
      </c>
      <c r="V908" s="116" t="e">
        <f>(U908/T908)*100</f>
        <v>#DIV/0!</v>
      </c>
      <c r="W908" s="117">
        <f>SUM(W909:W914)</f>
        <v>0</v>
      </c>
      <c r="X908" s="116">
        <f>SUM(X909:X914)</f>
        <v>0</v>
      </c>
      <c r="Y908" s="116" t="e">
        <f>(X908/W908)*100</f>
        <v>#DIV/0!</v>
      </c>
      <c r="Z908" s="117">
        <f>SUM(Z909:Z914)</f>
        <v>42</v>
      </c>
      <c r="AA908" s="116">
        <f>SUM(AA909:AA914)</f>
        <v>0</v>
      </c>
      <c r="AB908" s="116">
        <f>(AA908/Z908)*100</f>
        <v>0</v>
      </c>
      <c r="AC908" s="117">
        <f>SUM(AC909:AC914)</f>
        <v>0</v>
      </c>
      <c r="AD908" s="116">
        <f>SUM(AD909:AD914)</f>
        <v>0</v>
      </c>
      <c r="AE908" s="116" t="e">
        <f>(AD908/AC908)*100</f>
        <v>#DIV/0!</v>
      </c>
      <c r="AF908" s="117">
        <f>SUM(AF909:AF914)</f>
        <v>174</v>
      </c>
      <c r="AG908" s="116">
        <f>SUM(AG909:AG914)</f>
        <v>0</v>
      </c>
      <c r="AH908" s="116">
        <f>(AG908/AF908)*100</f>
        <v>0</v>
      </c>
      <c r="AI908" s="117">
        <f>SUM(AI909:AI914)</f>
        <v>0</v>
      </c>
      <c r="AJ908" s="116">
        <f>SUM(AJ909:AJ914)</f>
        <v>0</v>
      </c>
      <c r="AK908" s="116" t="e">
        <f>(AJ908/AI908)*100</f>
        <v>#DIV/0!</v>
      </c>
      <c r="AL908" s="117">
        <f>SUM(AL909:AL914)</f>
        <v>0</v>
      </c>
      <c r="AM908" s="116">
        <f>SUM(AM909:AM914)</f>
        <v>0</v>
      </c>
      <c r="AN908" s="116" t="e">
        <f>(AM908/AL908)*100</f>
        <v>#DIV/0!</v>
      </c>
      <c r="AO908" s="117">
        <f>SUM(AO909:AO914)</f>
        <v>0</v>
      </c>
      <c r="AP908" s="116">
        <f>SUM(AP909:AP914)</f>
        <v>0</v>
      </c>
      <c r="AQ908" s="116" t="e">
        <f>(AP908/AO908)*100</f>
        <v>#DIV/0!</v>
      </c>
      <c r="AR908" s="30"/>
    </row>
    <row r="909" spans="1:44" ht="30">
      <c r="A909" s="255"/>
      <c r="B909" s="278"/>
      <c r="C909" s="301"/>
      <c r="D909" s="28" t="s">
        <v>17</v>
      </c>
      <c r="E909" s="117">
        <f>H909+K909+N909+Q909+T909+W909+Z909+AC909+AF909+AI909+AL909+AO909</f>
        <v>0</v>
      </c>
      <c r="F909" s="118">
        <f>I909+L909+O909+R909+U909+X909+AA909+AD909+AG909+AJ909+AM909+AP909</f>
        <v>0</v>
      </c>
      <c r="G909" s="119" t="e">
        <f t="shared" ref="G909:G914" si="3499">(F909/E909)*100</f>
        <v>#DIV/0!</v>
      </c>
      <c r="H909" s="117">
        <f>H916+H923+H930+H937+H972+H986</f>
        <v>0</v>
      </c>
      <c r="I909" s="119">
        <f>I916+I923+I930+I937+I972+I986</f>
        <v>0</v>
      </c>
      <c r="J909" s="119" t="e">
        <f t="shared" ref="J909:J914" si="3500">(I909/H909)*100</f>
        <v>#DIV/0!</v>
      </c>
      <c r="K909" s="117">
        <f>K916+K923+K930+K937+K972+K986</f>
        <v>0</v>
      </c>
      <c r="L909" s="119">
        <f>L916+L923+L930+L937+L972+L986</f>
        <v>0</v>
      </c>
      <c r="M909" s="119" t="e">
        <f t="shared" ref="M909:M914" si="3501">(L909/K909)*100</f>
        <v>#DIV/0!</v>
      </c>
      <c r="N909" s="117">
        <f>N916+N923+N930+N937+N972+N986</f>
        <v>0</v>
      </c>
      <c r="O909" s="119">
        <f>O916+O923+O930+O937+O972+O986</f>
        <v>0</v>
      </c>
      <c r="P909" s="119" t="e">
        <f t="shared" ref="P909:P914" si="3502">(O909/N909)*100</f>
        <v>#DIV/0!</v>
      </c>
      <c r="Q909" s="117">
        <f>Q916+Q923+Q930+Q937+Q972+Q986</f>
        <v>0</v>
      </c>
      <c r="R909" s="119">
        <f>R916+R923+R930+R937+R972+R986</f>
        <v>0</v>
      </c>
      <c r="S909" s="119" t="e">
        <f t="shared" ref="S909:S914" si="3503">(R909/Q909)*100</f>
        <v>#DIV/0!</v>
      </c>
      <c r="T909" s="117">
        <f>T916+T923+T930+T937+T972+T986</f>
        <v>0</v>
      </c>
      <c r="U909" s="119">
        <f>U916+U923+U930+U937+U972+U986</f>
        <v>0</v>
      </c>
      <c r="V909" s="119" t="e">
        <f t="shared" ref="V909:V914" si="3504">(U909/T909)*100</f>
        <v>#DIV/0!</v>
      </c>
      <c r="W909" s="117">
        <f>W916+W923+W930+W937+W972+W986</f>
        <v>0</v>
      </c>
      <c r="X909" s="119">
        <f>X916+X923+X930+X937+X972+X986</f>
        <v>0</v>
      </c>
      <c r="Y909" s="119" t="e">
        <f t="shared" ref="Y909:Y914" si="3505">(X909/W909)*100</f>
        <v>#DIV/0!</v>
      </c>
      <c r="Z909" s="117">
        <f>Z916+Z923+Z930+Z937+Z972+Z986</f>
        <v>0</v>
      </c>
      <c r="AA909" s="119">
        <f>AA916+AA923+AA930+AA937+AA972+AA986</f>
        <v>0</v>
      </c>
      <c r="AB909" s="119" t="e">
        <f t="shared" ref="AB909:AB914" si="3506">(AA909/Z909)*100</f>
        <v>#DIV/0!</v>
      </c>
      <c r="AC909" s="117">
        <f>AC916+AC923+AC930+AC937+AC972+AC986</f>
        <v>0</v>
      </c>
      <c r="AD909" s="119">
        <f>AD916+AD923+AD930+AD937+AD972+AD986</f>
        <v>0</v>
      </c>
      <c r="AE909" s="119" t="e">
        <f t="shared" ref="AE909:AE914" si="3507">(AD909/AC909)*100</f>
        <v>#DIV/0!</v>
      </c>
      <c r="AF909" s="117">
        <f>AF916+AF923+AF930+AF937+AF972+AF986</f>
        <v>0</v>
      </c>
      <c r="AG909" s="119">
        <f>AG916+AG923+AG930+AG937+AG972+AG986</f>
        <v>0</v>
      </c>
      <c r="AH909" s="119" t="e">
        <f t="shared" ref="AH909:AH914" si="3508">(AG909/AF909)*100</f>
        <v>#DIV/0!</v>
      </c>
      <c r="AI909" s="117">
        <f>AI916+AI923+AI930+AI937+AI972+AI986</f>
        <v>0</v>
      </c>
      <c r="AJ909" s="119">
        <f>AJ916+AJ923+AJ930+AJ937+AJ972+AJ986</f>
        <v>0</v>
      </c>
      <c r="AK909" s="119" t="e">
        <f t="shared" ref="AK909:AK914" si="3509">(AJ909/AI909)*100</f>
        <v>#DIV/0!</v>
      </c>
      <c r="AL909" s="117">
        <f>AL916+AL923+AL930+AL937+AL972+AL986</f>
        <v>0</v>
      </c>
      <c r="AM909" s="119">
        <f>AM916+AM923+AM930+AM937+AM972+AM986</f>
        <v>0</v>
      </c>
      <c r="AN909" s="119" t="e">
        <f t="shared" ref="AN909:AN914" si="3510">(AM909/AL909)*100</f>
        <v>#DIV/0!</v>
      </c>
      <c r="AO909" s="117">
        <f>AO916+AO923+AO930+AO937+AO972+AO986</f>
        <v>0</v>
      </c>
      <c r="AP909" s="119">
        <f>AP916+AP923+AP930+AP937+AP972+AP986</f>
        <v>0</v>
      </c>
      <c r="AQ909" s="119" t="e">
        <f t="shared" ref="AQ909:AQ914" si="3511">(AP909/AO909)*100</f>
        <v>#DIV/0!</v>
      </c>
      <c r="AR909" s="30"/>
    </row>
    <row r="910" spans="1:44" ht="45">
      <c r="A910" s="255"/>
      <c r="B910" s="278"/>
      <c r="C910" s="301"/>
      <c r="D910" s="28" t="s">
        <v>18</v>
      </c>
      <c r="E910" s="117">
        <f t="shared" ref="E910:E914" si="3512">H910+K910+N910+Q910+T910+W910+Z910+AC910+AF910+AI910+AL910+AO910</f>
        <v>0</v>
      </c>
      <c r="F910" s="118">
        <f t="shared" ref="F910:F914" si="3513">I910+L910+O910+R910+U910+X910+AA910+AD910+AG910+AJ910+AM910+AP910</f>
        <v>0</v>
      </c>
      <c r="G910" s="119" t="e">
        <f t="shared" si="3499"/>
        <v>#DIV/0!</v>
      </c>
      <c r="H910" s="117">
        <f t="shared" ref="H910:I914" si="3514">H917+H924+H931+H938+H973+H987</f>
        <v>0</v>
      </c>
      <c r="I910" s="119">
        <f t="shared" si="3514"/>
        <v>0</v>
      </c>
      <c r="J910" s="119" t="e">
        <f t="shared" si="3500"/>
        <v>#DIV/0!</v>
      </c>
      <c r="K910" s="117">
        <f t="shared" ref="K910:L910" si="3515">K917+K924+K931+K938+K973+K987</f>
        <v>0</v>
      </c>
      <c r="L910" s="119">
        <f t="shared" si="3515"/>
        <v>0</v>
      </c>
      <c r="M910" s="119" t="e">
        <f t="shared" si="3501"/>
        <v>#DIV/0!</v>
      </c>
      <c r="N910" s="117">
        <f t="shared" ref="N910:O910" si="3516">N917+N924+N931+N938+N973+N987</f>
        <v>0</v>
      </c>
      <c r="O910" s="119">
        <f t="shared" si="3516"/>
        <v>0</v>
      </c>
      <c r="P910" s="119" t="e">
        <f t="shared" si="3502"/>
        <v>#DIV/0!</v>
      </c>
      <c r="Q910" s="117">
        <f t="shared" ref="Q910:R910" si="3517">Q917+Q924+Q931+Q938+Q973+Q987</f>
        <v>0</v>
      </c>
      <c r="R910" s="119">
        <f t="shared" si="3517"/>
        <v>0</v>
      </c>
      <c r="S910" s="119" t="e">
        <f t="shared" si="3503"/>
        <v>#DIV/0!</v>
      </c>
      <c r="T910" s="117">
        <f t="shared" ref="T910:U910" si="3518">T917+T924+T931+T938+T973+T987</f>
        <v>0</v>
      </c>
      <c r="U910" s="119">
        <f t="shared" si="3518"/>
        <v>0</v>
      </c>
      <c r="V910" s="119" t="e">
        <f t="shared" si="3504"/>
        <v>#DIV/0!</v>
      </c>
      <c r="W910" s="117">
        <f t="shared" ref="W910:X910" si="3519">W917+W924+W931+W938+W973+W987</f>
        <v>0</v>
      </c>
      <c r="X910" s="119">
        <f t="shared" si="3519"/>
        <v>0</v>
      </c>
      <c r="Y910" s="119" t="e">
        <f t="shared" si="3505"/>
        <v>#DIV/0!</v>
      </c>
      <c r="Z910" s="117">
        <f t="shared" ref="Z910:AA910" si="3520">Z917+Z924+Z931+Z938+Z973+Z987</f>
        <v>0</v>
      </c>
      <c r="AA910" s="119">
        <f t="shared" si="3520"/>
        <v>0</v>
      </c>
      <c r="AB910" s="119" t="e">
        <f t="shared" si="3506"/>
        <v>#DIV/0!</v>
      </c>
      <c r="AC910" s="117">
        <f t="shared" ref="AC910:AD910" si="3521">AC917+AC924+AC931+AC938+AC973+AC987</f>
        <v>0</v>
      </c>
      <c r="AD910" s="119">
        <f t="shared" si="3521"/>
        <v>0</v>
      </c>
      <c r="AE910" s="119" t="e">
        <f t="shared" si="3507"/>
        <v>#DIV/0!</v>
      </c>
      <c r="AF910" s="117">
        <f t="shared" ref="AF910:AG910" si="3522">AF917+AF924+AF931+AF938+AF973+AF987</f>
        <v>0</v>
      </c>
      <c r="AG910" s="119">
        <f t="shared" si="3522"/>
        <v>0</v>
      </c>
      <c r="AH910" s="119" t="e">
        <f t="shared" si="3508"/>
        <v>#DIV/0!</v>
      </c>
      <c r="AI910" s="117">
        <f t="shared" ref="AI910:AJ910" si="3523">AI917+AI924+AI931+AI938+AI973+AI987</f>
        <v>0</v>
      </c>
      <c r="AJ910" s="119">
        <f t="shared" si="3523"/>
        <v>0</v>
      </c>
      <c r="AK910" s="119" t="e">
        <f t="shared" si="3509"/>
        <v>#DIV/0!</v>
      </c>
      <c r="AL910" s="117">
        <f t="shared" ref="AL910:AM910" si="3524">AL917+AL924+AL931+AL938+AL973+AL987</f>
        <v>0</v>
      </c>
      <c r="AM910" s="119">
        <f t="shared" si="3524"/>
        <v>0</v>
      </c>
      <c r="AN910" s="119" t="e">
        <f t="shared" si="3510"/>
        <v>#DIV/0!</v>
      </c>
      <c r="AO910" s="117">
        <f t="shared" ref="AO910:AP910" si="3525">AO917+AO924+AO931+AO938+AO973+AO987</f>
        <v>0</v>
      </c>
      <c r="AP910" s="119">
        <f t="shared" si="3525"/>
        <v>0</v>
      </c>
      <c r="AQ910" s="119" t="e">
        <f t="shared" si="3511"/>
        <v>#DIV/0!</v>
      </c>
      <c r="AR910" s="30"/>
    </row>
    <row r="911" spans="1:44" ht="31.5" customHeight="1">
      <c r="A911" s="255"/>
      <c r="B911" s="278"/>
      <c r="C911" s="301"/>
      <c r="D911" s="28" t="s">
        <v>26</v>
      </c>
      <c r="E911" s="117">
        <f>H911+K911+N911+Q911+T911+W911+Z911+AC911+AF911+AI911+AL911+AO911</f>
        <v>565</v>
      </c>
      <c r="F911" s="118">
        <f t="shared" si="3513"/>
        <v>155.65</v>
      </c>
      <c r="G911" s="119">
        <f t="shared" si="3499"/>
        <v>27.548672566371685</v>
      </c>
      <c r="H911" s="117">
        <f t="shared" si="3514"/>
        <v>0</v>
      </c>
      <c r="I911" s="119">
        <f t="shared" si="3514"/>
        <v>0</v>
      </c>
      <c r="J911" s="119" t="e">
        <f t="shared" si="3500"/>
        <v>#DIV/0!</v>
      </c>
      <c r="K911" s="117">
        <f t="shared" ref="K911:L911" si="3526">K918+K925+K932+K939+K974+K988</f>
        <v>27.75</v>
      </c>
      <c r="L911" s="119">
        <f t="shared" si="3526"/>
        <v>27.75</v>
      </c>
      <c r="M911" s="119">
        <f t="shared" si="3501"/>
        <v>100</v>
      </c>
      <c r="N911" s="117">
        <f t="shared" ref="N911:O911" si="3527">N918+N925+N932+N939+N974+N988</f>
        <v>127.9</v>
      </c>
      <c r="O911" s="119">
        <f t="shared" si="3527"/>
        <v>127.9</v>
      </c>
      <c r="P911" s="119">
        <f t="shared" si="3502"/>
        <v>100</v>
      </c>
      <c r="Q911" s="117">
        <f t="shared" ref="Q911:R911" si="3528">Q918+Q925+Q932+Q939+Q974+Q988</f>
        <v>193.35</v>
      </c>
      <c r="R911" s="119">
        <f t="shared" si="3528"/>
        <v>0</v>
      </c>
      <c r="S911" s="119">
        <f t="shared" si="3503"/>
        <v>0</v>
      </c>
      <c r="T911" s="117">
        <f t="shared" ref="T911:U911" si="3529">T918+T925+T932+T939+T974+T988</f>
        <v>0</v>
      </c>
      <c r="U911" s="119">
        <f t="shared" si="3529"/>
        <v>0</v>
      </c>
      <c r="V911" s="119" t="e">
        <f t="shared" si="3504"/>
        <v>#DIV/0!</v>
      </c>
      <c r="W911" s="117">
        <f t="shared" ref="W911:X911" si="3530">W918+W925+W932+W939+W974+W988</f>
        <v>0</v>
      </c>
      <c r="X911" s="119">
        <f t="shared" si="3530"/>
        <v>0</v>
      </c>
      <c r="Y911" s="119" t="e">
        <f t="shared" si="3505"/>
        <v>#DIV/0!</v>
      </c>
      <c r="Z911" s="117">
        <f t="shared" ref="Z911:AA911" si="3531">Z918+Z925+Z932+Z939+Z974+Z988</f>
        <v>42</v>
      </c>
      <c r="AA911" s="119">
        <f t="shared" si="3531"/>
        <v>0</v>
      </c>
      <c r="AB911" s="119">
        <f t="shared" si="3506"/>
        <v>0</v>
      </c>
      <c r="AC911" s="117">
        <f t="shared" ref="AC911:AD911" si="3532">AC918+AC925+AC932+AC939+AC974+AC988</f>
        <v>0</v>
      </c>
      <c r="AD911" s="119">
        <f t="shared" si="3532"/>
        <v>0</v>
      </c>
      <c r="AE911" s="119" t="e">
        <f t="shared" si="3507"/>
        <v>#DIV/0!</v>
      </c>
      <c r="AF911" s="117">
        <f t="shared" ref="AF911:AG911" si="3533">AF918+AF925+AF932+AF939+AF974+AF988</f>
        <v>174</v>
      </c>
      <c r="AG911" s="119">
        <f t="shared" si="3533"/>
        <v>0</v>
      </c>
      <c r="AH911" s="119">
        <f t="shared" si="3508"/>
        <v>0</v>
      </c>
      <c r="AI911" s="117">
        <f t="shared" ref="AI911:AJ911" si="3534">AI918+AI925+AI932+AI939+AI974+AI988</f>
        <v>0</v>
      </c>
      <c r="AJ911" s="119">
        <f t="shared" si="3534"/>
        <v>0</v>
      </c>
      <c r="AK911" s="119" t="e">
        <f t="shared" si="3509"/>
        <v>#DIV/0!</v>
      </c>
      <c r="AL911" s="117">
        <f t="shared" ref="AL911:AM911" si="3535">AL918+AL925+AL932+AL939+AL974+AL988</f>
        <v>0</v>
      </c>
      <c r="AM911" s="119">
        <f t="shared" si="3535"/>
        <v>0</v>
      </c>
      <c r="AN911" s="119" t="e">
        <f t="shared" si="3510"/>
        <v>#DIV/0!</v>
      </c>
      <c r="AO911" s="117">
        <f t="shared" ref="AO911:AP911" si="3536">AO918+AO925+AO932+AO939+AO974+AO988</f>
        <v>0</v>
      </c>
      <c r="AP911" s="119">
        <f t="shared" si="3536"/>
        <v>0</v>
      </c>
      <c r="AQ911" s="119" t="e">
        <f t="shared" si="3511"/>
        <v>#DIV/0!</v>
      </c>
      <c r="AR911" s="30"/>
    </row>
    <row r="912" spans="1:44" ht="82.5" customHeight="1">
      <c r="A912" s="255"/>
      <c r="B912" s="278"/>
      <c r="C912" s="301"/>
      <c r="D912" s="101" t="s">
        <v>440</v>
      </c>
      <c r="E912" s="117">
        <f t="shared" si="3512"/>
        <v>0</v>
      </c>
      <c r="F912" s="118">
        <f t="shared" si="3513"/>
        <v>0</v>
      </c>
      <c r="G912" s="119" t="e">
        <f t="shared" si="3499"/>
        <v>#DIV/0!</v>
      </c>
      <c r="H912" s="117">
        <f t="shared" si="3514"/>
        <v>0</v>
      </c>
      <c r="I912" s="119">
        <f t="shared" si="3514"/>
        <v>0</v>
      </c>
      <c r="J912" s="119" t="e">
        <f t="shared" si="3500"/>
        <v>#DIV/0!</v>
      </c>
      <c r="K912" s="117">
        <f t="shared" ref="K912:L912" si="3537">K919+K926+K933+K940+K975+K989</f>
        <v>0</v>
      </c>
      <c r="L912" s="119">
        <f t="shared" si="3537"/>
        <v>0</v>
      </c>
      <c r="M912" s="119" t="e">
        <f t="shared" si="3501"/>
        <v>#DIV/0!</v>
      </c>
      <c r="N912" s="117">
        <f t="shared" ref="N912:O912" si="3538">N919+N926+N933+N940+N975+N989</f>
        <v>0</v>
      </c>
      <c r="O912" s="119">
        <f t="shared" si="3538"/>
        <v>0</v>
      </c>
      <c r="P912" s="119" t="e">
        <f t="shared" si="3502"/>
        <v>#DIV/0!</v>
      </c>
      <c r="Q912" s="117">
        <f t="shared" ref="Q912:R912" si="3539">Q919+Q926+Q933+Q940+Q975+Q989</f>
        <v>0</v>
      </c>
      <c r="R912" s="119">
        <f t="shared" si="3539"/>
        <v>0</v>
      </c>
      <c r="S912" s="119" t="e">
        <f t="shared" si="3503"/>
        <v>#DIV/0!</v>
      </c>
      <c r="T912" s="117">
        <f t="shared" ref="T912:U912" si="3540">T919+T926+T933+T940+T975+T989</f>
        <v>0</v>
      </c>
      <c r="U912" s="119">
        <f t="shared" si="3540"/>
        <v>0</v>
      </c>
      <c r="V912" s="119" t="e">
        <f t="shared" si="3504"/>
        <v>#DIV/0!</v>
      </c>
      <c r="W912" s="117">
        <f t="shared" ref="W912:X912" si="3541">W919+W926+W933+W940+W975+W989</f>
        <v>0</v>
      </c>
      <c r="X912" s="119">
        <f t="shared" si="3541"/>
        <v>0</v>
      </c>
      <c r="Y912" s="119" t="e">
        <f t="shared" si="3505"/>
        <v>#DIV/0!</v>
      </c>
      <c r="Z912" s="117">
        <f t="shared" ref="Z912:AA912" si="3542">Z919+Z926+Z933+Z940+Z975+Z989</f>
        <v>0</v>
      </c>
      <c r="AA912" s="119">
        <f t="shared" si="3542"/>
        <v>0</v>
      </c>
      <c r="AB912" s="119" t="e">
        <f t="shared" si="3506"/>
        <v>#DIV/0!</v>
      </c>
      <c r="AC912" s="117">
        <f t="shared" ref="AC912:AD912" si="3543">AC919+AC926+AC933+AC940+AC975+AC989</f>
        <v>0</v>
      </c>
      <c r="AD912" s="119">
        <f t="shared" si="3543"/>
        <v>0</v>
      </c>
      <c r="AE912" s="119" t="e">
        <f t="shared" si="3507"/>
        <v>#DIV/0!</v>
      </c>
      <c r="AF912" s="117">
        <f t="shared" ref="AF912:AG912" si="3544">AF919+AF926+AF933+AF940+AF975+AF989</f>
        <v>0</v>
      </c>
      <c r="AG912" s="119">
        <f t="shared" si="3544"/>
        <v>0</v>
      </c>
      <c r="AH912" s="119" t="e">
        <f t="shared" si="3508"/>
        <v>#DIV/0!</v>
      </c>
      <c r="AI912" s="117">
        <f t="shared" ref="AI912:AJ912" si="3545">AI919+AI926+AI933+AI940+AI975+AI989</f>
        <v>0</v>
      </c>
      <c r="AJ912" s="119">
        <f t="shared" si="3545"/>
        <v>0</v>
      </c>
      <c r="AK912" s="119" t="e">
        <f t="shared" si="3509"/>
        <v>#DIV/0!</v>
      </c>
      <c r="AL912" s="117">
        <f t="shared" ref="AL912:AM912" si="3546">AL919+AL926+AL933+AL940+AL975+AL989</f>
        <v>0</v>
      </c>
      <c r="AM912" s="119">
        <f t="shared" si="3546"/>
        <v>0</v>
      </c>
      <c r="AN912" s="119" t="e">
        <f t="shared" si="3510"/>
        <v>#DIV/0!</v>
      </c>
      <c r="AO912" s="117">
        <f t="shared" ref="AO912:AP912" si="3547">AO919+AO926+AO933+AO940+AO975+AO989</f>
        <v>0</v>
      </c>
      <c r="AP912" s="119">
        <f t="shared" si="3547"/>
        <v>0</v>
      </c>
      <c r="AQ912" s="119" t="e">
        <f t="shared" si="3511"/>
        <v>#DIV/0!</v>
      </c>
      <c r="AR912" s="30"/>
    </row>
    <row r="913" spans="1:44" ht="36" customHeight="1">
      <c r="A913" s="255"/>
      <c r="B913" s="278"/>
      <c r="C913" s="301"/>
      <c r="D913" s="28" t="s">
        <v>41</v>
      </c>
      <c r="E913" s="117">
        <f t="shared" si="3512"/>
        <v>0</v>
      </c>
      <c r="F913" s="118">
        <f t="shared" si="3513"/>
        <v>0</v>
      </c>
      <c r="G913" s="119" t="e">
        <f t="shared" si="3499"/>
        <v>#DIV/0!</v>
      </c>
      <c r="H913" s="117">
        <f t="shared" si="3514"/>
        <v>0</v>
      </c>
      <c r="I913" s="119">
        <f t="shared" si="3514"/>
        <v>0</v>
      </c>
      <c r="J913" s="119" t="e">
        <f t="shared" si="3500"/>
        <v>#DIV/0!</v>
      </c>
      <c r="K913" s="117">
        <f t="shared" ref="K913:L913" si="3548">K920+K927+K934+K941+K976+K990</f>
        <v>0</v>
      </c>
      <c r="L913" s="119">
        <f t="shared" si="3548"/>
        <v>0</v>
      </c>
      <c r="M913" s="119" t="e">
        <f t="shared" si="3501"/>
        <v>#DIV/0!</v>
      </c>
      <c r="N913" s="117">
        <f t="shared" ref="N913:O913" si="3549">N920+N927+N934+N941+N976+N990</f>
        <v>0</v>
      </c>
      <c r="O913" s="119">
        <f t="shared" si="3549"/>
        <v>0</v>
      </c>
      <c r="P913" s="119" t="e">
        <f t="shared" si="3502"/>
        <v>#DIV/0!</v>
      </c>
      <c r="Q913" s="117">
        <f t="shared" ref="Q913:R913" si="3550">Q920+Q927+Q934+Q941+Q976+Q990</f>
        <v>0</v>
      </c>
      <c r="R913" s="119">
        <f t="shared" si="3550"/>
        <v>0</v>
      </c>
      <c r="S913" s="119" t="e">
        <f t="shared" si="3503"/>
        <v>#DIV/0!</v>
      </c>
      <c r="T913" s="117">
        <f t="shared" ref="T913:U913" si="3551">T920+T927+T934+T941+T976+T990</f>
        <v>0</v>
      </c>
      <c r="U913" s="119">
        <f t="shared" si="3551"/>
        <v>0</v>
      </c>
      <c r="V913" s="119" t="e">
        <f t="shared" si="3504"/>
        <v>#DIV/0!</v>
      </c>
      <c r="W913" s="117">
        <f t="shared" ref="W913:X913" si="3552">W920+W927+W934+W941+W976+W990</f>
        <v>0</v>
      </c>
      <c r="X913" s="119">
        <f t="shared" si="3552"/>
        <v>0</v>
      </c>
      <c r="Y913" s="119" t="e">
        <f t="shared" si="3505"/>
        <v>#DIV/0!</v>
      </c>
      <c r="Z913" s="117">
        <f t="shared" ref="Z913:AA913" si="3553">Z920+Z927+Z934+Z941+Z976+Z990</f>
        <v>0</v>
      </c>
      <c r="AA913" s="119">
        <f t="shared" si="3553"/>
        <v>0</v>
      </c>
      <c r="AB913" s="119" t="e">
        <f t="shared" si="3506"/>
        <v>#DIV/0!</v>
      </c>
      <c r="AC913" s="117">
        <f t="shared" ref="AC913:AD913" si="3554">AC920+AC927+AC934+AC941+AC976+AC990</f>
        <v>0</v>
      </c>
      <c r="AD913" s="119">
        <f t="shared" si="3554"/>
        <v>0</v>
      </c>
      <c r="AE913" s="119" t="e">
        <f t="shared" si="3507"/>
        <v>#DIV/0!</v>
      </c>
      <c r="AF913" s="117">
        <f t="shared" ref="AF913:AG913" si="3555">AF920+AF927+AF934+AF941+AF976+AF990</f>
        <v>0</v>
      </c>
      <c r="AG913" s="119">
        <f t="shared" si="3555"/>
        <v>0</v>
      </c>
      <c r="AH913" s="119" t="e">
        <f t="shared" si="3508"/>
        <v>#DIV/0!</v>
      </c>
      <c r="AI913" s="117">
        <f t="shared" ref="AI913:AJ913" si="3556">AI920+AI927+AI934+AI941+AI976+AI990</f>
        <v>0</v>
      </c>
      <c r="AJ913" s="119">
        <f t="shared" si="3556"/>
        <v>0</v>
      </c>
      <c r="AK913" s="119" t="e">
        <f t="shared" si="3509"/>
        <v>#DIV/0!</v>
      </c>
      <c r="AL913" s="117">
        <f t="shared" ref="AL913:AM913" si="3557">AL920+AL927+AL934+AL941+AL976+AL990</f>
        <v>0</v>
      </c>
      <c r="AM913" s="119">
        <f t="shared" si="3557"/>
        <v>0</v>
      </c>
      <c r="AN913" s="119" t="e">
        <f t="shared" si="3510"/>
        <v>#DIV/0!</v>
      </c>
      <c r="AO913" s="117">
        <f t="shared" ref="AO913:AP913" si="3558">AO920+AO927+AO934+AO941+AO976+AO990</f>
        <v>0</v>
      </c>
      <c r="AP913" s="119">
        <f t="shared" si="3558"/>
        <v>0</v>
      </c>
      <c r="AQ913" s="119" t="e">
        <f t="shared" si="3511"/>
        <v>#DIV/0!</v>
      </c>
      <c r="AR913" s="30"/>
    </row>
    <row r="914" spans="1:44" ht="45">
      <c r="A914" s="256"/>
      <c r="B914" s="279"/>
      <c r="C914" s="302"/>
      <c r="D914" s="28" t="s">
        <v>33</v>
      </c>
      <c r="E914" s="117">
        <f t="shared" si="3512"/>
        <v>0</v>
      </c>
      <c r="F914" s="118">
        <f t="shared" si="3513"/>
        <v>0</v>
      </c>
      <c r="G914" s="119" t="e">
        <f t="shared" si="3499"/>
        <v>#DIV/0!</v>
      </c>
      <c r="H914" s="117">
        <f t="shared" si="3514"/>
        <v>0</v>
      </c>
      <c r="I914" s="119">
        <f t="shared" si="3514"/>
        <v>0</v>
      </c>
      <c r="J914" s="119" t="e">
        <f t="shared" si="3500"/>
        <v>#DIV/0!</v>
      </c>
      <c r="K914" s="117">
        <f t="shared" ref="K914:L914" si="3559">K921+K928+K935+K942+K977+K991</f>
        <v>0</v>
      </c>
      <c r="L914" s="119">
        <f t="shared" si="3559"/>
        <v>0</v>
      </c>
      <c r="M914" s="119" t="e">
        <f t="shared" si="3501"/>
        <v>#DIV/0!</v>
      </c>
      <c r="N914" s="117">
        <f t="shared" ref="N914:O914" si="3560">N921+N928+N935+N942+N977+N991</f>
        <v>0</v>
      </c>
      <c r="O914" s="119">
        <f t="shared" si="3560"/>
        <v>0</v>
      </c>
      <c r="P914" s="119" t="e">
        <f t="shared" si="3502"/>
        <v>#DIV/0!</v>
      </c>
      <c r="Q914" s="117">
        <f t="shared" ref="Q914:R914" si="3561">Q921+Q928+Q935+Q942+Q977+Q991</f>
        <v>0</v>
      </c>
      <c r="R914" s="119">
        <f t="shared" si="3561"/>
        <v>0</v>
      </c>
      <c r="S914" s="119" t="e">
        <f t="shared" si="3503"/>
        <v>#DIV/0!</v>
      </c>
      <c r="T914" s="117">
        <f t="shared" ref="T914:U914" si="3562">T921+T928+T935+T942+T977+T991</f>
        <v>0</v>
      </c>
      <c r="U914" s="119">
        <f t="shared" si="3562"/>
        <v>0</v>
      </c>
      <c r="V914" s="119" t="e">
        <f t="shared" si="3504"/>
        <v>#DIV/0!</v>
      </c>
      <c r="W914" s="117">
        <f t="shared" ref="W914:X914" si="3563">W921+W928+W935+W942+W977+W991</f>
        <v>0</v>
      </c>
      <c r="X914" s="119">
        <f t="shared" si="3563"/>
        <v>0</v>
      </c>
      <c r="Y914" s="119" t="e">
        <f t="shared" si="3505"/>
        <v>#DIV/0!</v>
      </c>
      <c r="Z914" s="117">
        <f t="shared" ref="Z914:AA914" si="3564">Z921+Z928+Z935+Z942+Z977+Z991</f>
        <v>0</v>
      </c>
      <c r="AA914" s="119">
        <f t="shared" si="3564"/>
        <v>0</v>
      </c>
      <c r="AB914" s="119" t="e">
        <f t="shared" si="3506"/>
        <v>#DIV/0!</v>
      </c>
      <c r="AC914" s="117">
        <f t="shared" ref="AC914:AD914" si="3565">AC921+AC928+AC935+AC942+AC977+AC991</f>
        <v>0</v>
      </c>
      <c r="AD914" s="119">
        <f t="shared" si="3565"/>
        <v>0</v>
      </c>
      <c r="AE914" s="119" t="e">
        <f t="shared" si="3507"/>
        <v>#DIV/0!</v>
      </c>
      <c r="AF914" s="117">
        <f t="shared" ref="AF914:AG914" si="3566">AF921+AF928+AF935+AF942+AF977+AF991</f>
        <v>0</v>
      </c>
      <c r="AG914" s="119">
        <f t="shared" si="3566"/>
        <v>0</v>
      </c>
      <c r="AH914" s="119" t="e">
        <f t="shared" si="3508"/>
        <v>#DIV/0!</v>
      </c>
      <c r="AI914" s="117">
        <f t="shared" ref="AI914:AJ914" si="3567">AI921+AI928+AI935+AI942+AI977+AI991</f>
        <v>0</v>
      </c>
      <c r="AJ914" s="119">
        <f t="shared" si="3567"/>
        <v>0</v>
      </c>
      <c r="AK914" s="119" t="e">
        <f t="shared" si="3509"/>
        <v>#DIV/0!</v>
      </c>
      <c r="AL914" s="117">
        <f t="shared" ref="AL914:AM914" si="3568">AL921+AL928+AL935+AL942+AL977+AL991</f>
        <v>0</v>
      </c>
      <c r="AM914" s="119">
        <f t="shared" si="3568"/>
        <v>0</v>
      </c>
      <c r="AN914" s="119" t="e">
        <f t="shared" si="3510"/>
        <v>#DIV/0!</v>
      </c>
      <c r="AO914" s="117">
        <f t="shared" ref="AO914:AP914" si="3569">AO921+AO928+AO935+AO942+AO977+AO991</f>
        <v>0</v>
      </c>
      <c r="AP914" s="119">
        <f t="shared" si="3569"/>
        <v>0</v>
      </c>
      <c r="AQ914" s="119" t="e">
        <f t="shared" si="3511"/>
        <v>#DIV/0!</v>
      </c>
      <c r="AR914" s="30"/>
    </row>
    <row r="915" spans="1:44" ht="27" customHeight="1">
      <c r="A915" s="254" t="s">
        <v>487</v>
      </c>
      <c r="B915" s="297" t="s">
        <v>490</v>
      </c>
      <c r="C915" s="257" t="s">
        <v>311</v>
      </c>
      <c r="D915" s="31" t="s">
        <v>38</v>
      </c>
      <c r="E915" s="117">
        <f>SUM(E916:E921)</f>
        <v>42</v>
      </c>
      <c r="F915" s="116">
        <f>SUM(F916:F921)</f>
        <v>0</v>
      </c>
      <c r="G915" s="116">
        <f>(F915/E915)*100</f>
        <v>0</v>
      </c>
      <c r="H915" s="117">
        <f>SUM(H916:H921)</f>
        <v>0</v>
      </c>
      <c r="I915" s="116">
        <f>SUM(I916:I921)</f>
        <v>0</v>
      </c>
      <c r="J915" s="116" t="e">
        <f>(I915/H915)*100</f>
        <v>#DIV/0!</v>
      </c>
      <c r="K915" s="117">
        <f>SUM(K916:K921)</f>
        <v>0</v>
      </c>
      <c r="L915" s="116">
        <f>SUM(L916:L921)</f>
        <v>0</v>
      </c>
      <c r="M915" s="116" t="e">
        <f>(L915/K915)*100</f>
        <v>#DIV/0!</v>
      </c>
      <c r="N915" s="117">
        <f>SUM(N916:N921)</f>
        <v>0</v>
      </c>
      <c r="O915" s="116">
        <f>SUM(O916:O921)</f>
        <v>0</v>
      </c>
      <c r="P915" s="116" t="e">
        <f>(O915/N915)*100</f>
        <v>#DIV/0!</v>
      </c>
      <c r="Q915" s="117">
        <f>SUM(Q916:Q921)</f>
        <v>0</v>
      </c>
      <c r="R915" s="116">
        <f>SUM(R916:R921)</f>
        <v>0</v>
      </c>
      <c r="S915" s="116" t="e">
        <f>(R915/Q915)*100</f>
        <v>#DIV/0!</v>
      </c>
      <c r="T915" s="117">
        <f>SUM(T916:T921)</f>
        <v>0</v>
      </c>
      <c r="U915" s="116">
        <f>SUM(U916:U921)</f>
        <v>0</v>
      </c>
      <c r="V915" s="116" t="e">
        <f>(U915/T915)*100</f>
        <v>#DIV/0!</v>
      </c>
      <c r="W915" s="117">
        <f>SUM(W916:W921)</f>
        <v>0</v>
      </c>
      <c r="X915" s="116">
        <f>SUM(X916:X921)</f>
        <v>0</v>
      </c>
      <c r="Y915" s="116" t="e">
        <f>(X915/W915)*100</f>
        <v>#DIV/0!</v>
      </c>
      <c r="Z915" s="117">
        <f>SUM(Z916:Z921)</f>
        <v>42</v>
      </c>
      <c r="AA915" s="116">
        <f>SUM(AA916:AA921)</f>
        <v>0</v>
      </c>
      <c r="AB915" s="116">
        <f>(AA915/Z915)*100</f>
        <v>0</v>
      </c>
      <c r="AC915" s="117">
        <f>SUM(AC916:AC921)</f>
        <v>0</v>
      </c>
      <c r="AD915" s="116">
        <f>SUM(AD916:AD921)</f>
        <v>0</v>
      </c>
      <c r="AE915" s="116" t="e">
        <f>(AD915/AC915)*100</f>
        <v>#DIV/0!</v>
      </c>
      <c r="AF915" s="117">
        <f>SUM(AF916:AF921)</f>
        <v>0</v>
      </c>
      <c r="AG915" s="116">
        <f>SUM(AG916:AG921)</f>
        <v>0</v>
      </c>
      <c r="AH915" s="116" t="e">
        <f>(AG915/AF915)*100</f>
        <v>#DIV/0!</v>
      </c>
      <c r="AI915" s="117">
        <f>SUM(AI916:AI921)</f>
        <v>0</v>
      </c>
      <c r="AJ915" s="116">
        <f>SUM(AJ916:AJ921)</f>
        <v>0</v>
      </c>
      <c r="AK915" s="116" t="e">
        <f>(AJ915/AI915)*100</f>
        <v>#DIV/0!</v>
      </c>
      <c r="AL915" s="117">
        <f>SUM(AL916:AL921)</f>
        <v>0</v>
      </c>
      <c r="AM915" s="116">
        <f>SUM(AM916:AM921)</f>
        <v>0</v>
      </c>
      <c r="AN915" s="116" t="e">
        <f>(AM915/AL915)*100</f>
        <v>#DIV/0!</v>
      </c>
      <c r="AO915" s="117">
        <f>SUM(AO916:AO921)</f>
        <v>0</v>
      </c>
      <c r="AP915" s="116">
        <f>SUM(AP916:AP921)</f>
        <v>0</v>
      </c>
      <c r="AQ915" s="116" t="e">
        <f>(AP915/AO915)*100</f>
        <v>#DIV/0!</v>
      </c>
      <c r="AR915" s="30"/>
    </row>
    <row r="916" spans="1:44" ht="52.5" customHeight="1">
      <c r="A916" s="255"/>
      <c r="B916" s="298"/>
      <c r="C916" s="258"/>
      <c r="D916" s="32" t="s">
        <v>17</v>
      </c>
      <c r="E916" s="117">
        <f>H916+K916+N916+Q916+T916+W916+Z916+AC916+AF916+AI916+AL916+AO916</f>
        <v>0</v>
      </c>
      <c r="F916" s="118">
        <f>I916+L916+O916+R916+U916+X916+AA916+AD916+AG916+AJ916+AM916+AP916</f>
        <v>0</v>
      </c>
      <c r="G916" s="119" t="e">
        <f t="shared" ref="G916:G921" si="3570">(F916/E916)*100</f>
        <v>#DIV/0!</v>
      </c>
      <c r="H916" s="117"/>
      <c r="I916" s="118"/>
      <c r="J916" s="119" t="e">
        <f t="shared" ref="J916:J921" si="3571">(I916/H916)*100</f>
        <v>#DIV/0!</v>
      </c>
      <c r="K916" s="117"/>
      <c r="L916" s="118"/>
      <c r="M916" s="119" t="e">
        <f t="shared" ref="M916:M921" si="3572">(L916/K916)*100</f>
        <v>#DIV/0!</v>
      </c>
      <c r="N916" s="117"/>
      <c r="O916" s="118"/>
      <c r="P916" s="119" t="e">
        <f t="shared" ref="P916:P921" si="3573">(O916/N916)*100</f>
        <v>#DIV/0!</v>
      </c>
      <c r="Q916" s="117"/>
      <c r="R916" s="118"/>
      <c r="S916" s="119" t="e">
        <f t="shared" ref="S916:S921" si="3574">(R916/Q916)*100</f>
        <v>#DIV/0!</v>
      </c>
      <c r="T916" s="117"/>
      <c r="U916" s="118"/>
      <c r="V916" s="119" t="e">
        <f t="shared" ref="V916:V921" si="3575">(U916/T916)*100</f>
        <v>#DIV/0!</v>
      </c>
      <c r="W916" s="117"/>
      <c r="X916" s="118"/>
      <c r="Y916" s="119" t="e">
        <f t="shared" ref="Y916:Y921" si="3576">(X916/W916)*100</f>
        <v>#DIV/0!</v>
      </c>
      <c r="Z916" s="117"/>
      <c r="AA916" s="118"/>
      <c r="AB916" s="119" t="e">
        <f t="shared" ref="AB916:AB921" si="3577">(AA916/Z916)*100</f>
        <v>#DIV/0!</v>
      </c>
      <c r="AC916" s="117"/>
      <c r="AD916" s="118"/>
      <c r="AE916" s="119" t="e">
        <f t="shared" ref="AE916:AE921" si="3578">(AD916/AC916)*100</f>
        <v>#DIV/0!</v>
      </c>
      <c r="AF916" s="117"/>
      <c r="AG916" s="118"/>
      <c r="AH916" s="119" t="e">
        <f t="shared" ref="AH916:AH921" si="3579">(AG916/AF916)*100</f>
        <v>#DIV/0!</v>
      </c>
      <c r="AI916" s="117"/>
      <c r="AJ916" s="118"/>
      <c r="AK916" s="119" t="e">
        <f t="shared" ref="AK916:AK921" si="3580">(AJ916/AI916)*100</f>
        <v>#DIV/0!</v>
      </c>
      <c r="AL916" s="117"/>
      <c r="AM916" s="118"/>
      <c r="AN916" s="119" t="e">
        <f t="shared" ref="AN916:AN921" si="3581">(AM916/AL916)*100</f>
        <v>#DIV/0!</v>
      </c>
      <c r="AO916" s="117"/>
      <c r="AP916" s="118"/>
      <c r="AQ916" s="119" t="e">
        <f t="shared" ref="AQ916:AQ921" si="3582">(AP916/AO916)*100</f>
        <v>#DIV/0!</v>
      </c>
      <c r="AR916" s="30"/>
    </row>
    <row r="917" spans="1:44" ht="60" customHeight="1">
      <c r="A917" s="255"/>
      <c r="B917" s="298"/>
      <c r="C917" s="258"/>
      <c r="D917" s="32" t="s">
        <v>18</v>
      </c>
      <c r="E917" s="117">
        <f t="shared" ref="E917:E921" si="3583">H917+K917+N917+Q917+T917+W917+Z917+AC917+AF917+AI917+AL917+AO917</f>
        <v>0</v>
      </c>
      <c r="F917" s="118">
        <f t="shared" ref="F917:F921" si="3584">I917+L917+O917+R917+U917+X917+AA917+AD917+AG917+AJ917+AM917+AP917</f>
        <v>0</v>
      </c>
      <c r="G917" s="119" t="e">
        <f t="shared" si="3570"/>
        <v>#DIV/0!</v>
      </c>
      <c r="H917" s="117"/>
      <c r="I917" s="118"/>
      <c r="J917" s="119" t="e">
        <f t="shared" si="3571"/>
        <v>#DIV/0!</v>
      </c>
      <c r="K917" s="117"/>
      <c r="L917" s="118"/>
      <c r="M917" s="119" t="e">
        <f t="shared" si="3572"/>
        <v>#DIV/0!</v>
      </c>
      <c r="N917" s="117"/>
      <c r="O917" s="118"/>
      <c r="P917" s="119" t="e">
        <f t="shared" si="3573"/>
        <v>#DIV/0!</v>
      </c>
      <c r="Q917" s="117"/>
      <c r="R917" s="118"/>
      <c r="S917" s="119" t="e">
        <f t="shared" si="3574"/>
        <v>#DIV/0!</v>
      </c>
      <c r="T917" s="117"/>
      <c r="U917" s="118"/>
      <c r="V917" s="119" t="e">
        <f t="shared" si="3575"/>
        <v>#DIV/0!</v>
      </c>
      <c r="W917" s="117"/>
      <c r="X917" s="118"/>
      <c r="Y917" s="119" t="e">
        <f t="shared" si="3576"/>
        <v>#DIV/0!</v>
      </c>
      <c r="Z917" s="117"/>
      <c r="AA917" s="118"/>
      <c r="AB917" s="119" t="e">
        <f t="shared" si="3577"/>
        <v>#DIV/0!</v>
      </c>
      <c r="AC917" s="117"/>
      <c r="AD917" s="118"/>
      <c r="AE917" s="119" t="e">
        <f t="shared" si="3578"/>
        <v>#DIV/0!</v>
      </c>
      <c r="AF917" s="117"/>
      <c r="AG917" s="118"/>
      <c r="AH917" s="119" t="e">
        <f t="shared" si="3579"/>
        <v>#DIV/0!</v>
      </c>
      <c r="AI917" s="117"/>
      <c r="AJ917" s="118"/>
      <c r="AK917" s="119" t="e">
        <f t="shared" si="3580"/>
        <v>#DIV/0!</v>
      </c>
      <c r="AL917" s="117"/>
      <c r="AM917" s="118"/>
      <c r="AN917" s="119" t="e">
        <f t="shared" si="3581"/>
        <v>#DIV/0!</v>
      </c>
      <c r="AO917" s="117"/>
      <c r="AP917" s="118"/>
      <c r="AQ917" s="119" t="e">
        <f t="shared" si="3582"/>
        <v>#DIV/0!</v>
      </c>
      <c r="AR917" s="30"/>
    </row>
    <row r="918" spans="1:44" ht="46.5" customHeight="1">
      <c r="A918" s="255"/>
      <c r="B918" s="298"/>
      <c r="C918" s="258"/>
      <c r="D918" s="32" t="s">
        <v>26</v>
      </c>
      <c r="E918" s="117">
        <f t="shared" si="3583"/>
        <v>42</v>
      </c>
      <c r="F918" s="118">
        <f t="shared" si="3584"/>
        <v>0</v>
      </c>
      <c r="G918" s="119">
        <f t="shared" si="3570"/>
        <v>0</v>
      </c>
      <c r="H918" s="117"/>
      <c r="I918" s="118"/>
      <c r="J918" s="119" t="e">
        <f t="shared" si="3571"/>
        <v>#DIV/0!</v>
      </c>
      <c r="K918" s="117"/>
      <c r="L918" s="118"/>
      <c r="M918" s="119" t="e">
        <f t="shared" si="3572"/>
        <v>#DIV/0!</v>
      </c>
      <c r="N918" s="117"/>
      <c r="O918" s="118"/>
      <c r="P918" s="119" t="e">
        <f t="shared" si="3573"/>
        <v>#DIV/0!</v>
      </c>
      <c r="Q918" s="117"/>
      <c r="R918" s="118"/>
      <c r="S918" s="119" t="e">
        <f t="shared" si="3574"/>
        <v>#DIV/0!</v>
      </c>
      <c r="T918" s="117"/>
      <c r="U918" s="118"/>
      <c r="V918" s="119" t="e">
        <f t="shared" si="3575"/>
        <v>#DIV/0!</v>
      </c>
      <c r="W918" s="117"/>
      <c r="X918" s="118"/>
      <c r="Y918" s="119" t="e">
        <f t="shared" si="3576"/>
        <v>#DIV/0!</v>
      </c>
      <c r="Z918" s="117">
        <v>42</v>
      </c>
      <c r="AA918" s="118"/>
      <c r="AB918" s="119">
        <f t="shared" si="3577"/>
        <v>0</v>
      </c>
      <c r="AC918" s="117"/>
      <c r="AD918" s="118"/>
      <c r="AE918" s="119" t="e">
        <f t="shared" si="3578"/>
        <v>#DIV/0!</v>
      </c>
      <c r="AF918" s="117"/>
      <c r="AG918" s="118"/>
      <c r="AH918" s="119" t="e">
        <f t="shared" si="3579"/>
        <v>#DIV/0!</v>
      </c>
      <c r="AI918" s="117"/>
      <c r="AJ918" s="118"/>
      <c r="AK918" s="119" t="e">
        <f t="shared" si="3580"/>
        <v>#DIV/0!</v>
      </c>
      <c r="AL918" s="117"/>
      <c r="AM918" s="118"/>
      <c r="AN918" s="119" t="e">
        <f t="shared" si="3581"/>
        <v>#DIV/0!</v>
      </c>
      <c r="AO918" s="117"/>
      <c r="AP918" s="118"/>
      <c r="AQ918" s="119" t="e">
        <f t="shared" si="3582"/>
        <v>#DIV/0!</v>
      </c>
      <c r="AR918" s="30"/>
    </row>
    <row r="919" spans="1:44" ht="99.75" customHeight="1">
      <c r="A919" s="255"/>
      <c r="B919" s="298"/>
      <c r="C919" s="258"/>
      <c r="D919" s="101" t="s">
        <v>440</v>
      </c>
      <c r="E919" s="117">
        <f t="shared" si="3583"/>
        <v>0</v>
      </c>
      <c r="F919" s="118">
        <f t="shared" si="3584"/>
        <v>0</v>
      </c>
      <c r="G919" s="119" t="e">
        <f t="shared" si="3570"/>
        <v>#DIV/0!</v>
      </c>
      <c r="H919" s="117"/>
      <c r="I919" s="118"/>
      <c r="J919" s="119" t="e">
        <f t="shared" si="3571"/>
        <v>#DIV/0!</v>
      </c>
      <c r="K919" s="117"/>
      <c r="L919" s="118"/>
      <c r="M919" s="119" t="e">
        <f t="shared" si="3572"/>
        <v>#DIV/0!</v>
      </c>
      <c r="N919" s="117"/>
      <c r="O919" s="118"/>
      <c r="P919" s="119" t="e">
        <f t="shared" si="3573"/>
        <v>#DIV/0!</v>
      </c>
      <c r="Q919" s="117"/>
      <c r="R919" s="118"/>
      <c r="S919" s="119" t="e">
        <f t="shared" si="3574"/>
        <v>#DIV/0!</v>
      </c>
      <c r="T919" s="117"/>
      <c r="U919" s="118"/>
      <c r="V919" s="119" t="e">
        <f t="shared" si="3575"/>
        <v>#DIV/0!</v>
      </c>
      <c r="W919" s="117"/>
      <c r="X919" s="118"/>
      <c r="Y919" s="119" t="e">
        <f t="shared" si="3576"/>
        <v>#DIV/0!</v>
      </c>
      <c r="Z919" s="117"/>
      <c r="AA919" s="118"/>
      <c r="AB919" s="119" t="e">
        <f t="shared" si="3577"/>
        <v>#DIV/0!</v>
      </c>
      <c r="AC919" s="117"/>
      <c r="AD919" s="118"/>
      <c r="AE919" s="119" t="e">
        <f t="shared" si="3578"/>
        <v>#DIV/0!</v>
      </c>
      <c r="AF919" s="117"/>
      <c r="AG919" s="118"/>
      <c r="AH919" s="119" t="e">
        <f t="shared" si="3579"/>
        <v>#DIV/0!</v>
      </c>
      <c r="AI919" s="117"/>
      <c r="AJ919" s="118"/>
      <c r="AK919" s="119" t="e">
        <f t="shared" si="3580"/>
        <v>#DIV/0!</v>
      </c>
      <c r="AL919" s="117"/>
      <c r="AM919" s="118"/>
      <c r="AN919" s="119" t="e">
        <f t="shared" si="3581"/>
        <v>#DIV/0!</v>
      </c>
      <c r="AO919" s="117"/>
      <c r="AP919" s="118"/>
      <c r="AQ919" s="119" t="e">
        <f t="shared" si="3582"/>
        <v>#DIV/0!</v>
      </c>
      <c r="AR919" s="30"/>
    </row>
    <row r="920" spans="1:44" ht="36.75" customHeight="1">
      <c r="A920" s="255"/>
      <c r="B920" s="298"/>
      <c r="C920" s="258"/>
      <c r="D920" s="32" t="s">
        <v>41</v>
      </c>
      <c r="E920" s="117">
        <f t="shared" si="3583"/>
        <v>0</v>
      </c>
      <c r="F920" s="118">
        <f t="shared" si="3584"/>
        <v>0</v>
      </c>
      <c r="G920" s="119" t="e">
        <f t="shared" si="3570"/>
        <v>#DIV/0!</v>
      </c>
      <c r="H920" s="117"/>
      <c r="I920" s="118"/>
      <c r="J920" s="119" t="e">
        <f t="shared" si="3571"/>
        <v>#DIV/0!</v>
      </c>
      <c r="K920" s="117"/>
      <c r="L920" s="118"/>
      <c r="M920" s="119" t="e">
        <f t="shared" si="3572"/>
        <v>#DIV/0!</v>
      </c>
      <c r="N920" s="117"/>
      <c r="O920" s="118"/>
      <c r="P920" s="119" t="e">
        <f t="shared" si="3573"/>
        <v>#DIV/0!</v>
      </c>
      <c r="Q920" s="117"/>
      <c r="R920" s="118"/>
      <c r="S920" s="119" t="e">
        <f t="shared" si="3574"/>
        <v>#DIV/0!</v>
      </c>
      <c r="T920" s="117"/>
      <c r="U920" s="118"/>
      <c r="V920" s="119" t="e">
        <f t="shared" si="3575"/>
        <v>#DIV/0!</v>
      </c>
      <c r="W920" s="117"/>
      <c r="X920" s="118"/>
      <c r="Y920" s="119" t="e">
        <f t="shared" si="3576"/>
        <v>#DIV/0!</v>
      </c>
      <c r="Z920" s="117"/>
      <c r="AA920" s="118"/>
      <c r="AB920" s="119" t="e">
        <f t="shared" si="3577"/>
        <v>#DIV/0!</v>
      </c>
      <c r="AC920" s="117"/>
      <c r="AD920" s="118"/>
      <c r="AE920" s="119" t="e">
        <f t="shared" si="3578"/>
        <v>#DIV/0!</v>
      </c>
      <c r="AF920" s="117"/>
      <c r="AG920" s="118"/>
      <c r="AH920" s="119" t="e">
        <f t="shared" si="3579"/>
        <v>#DIV/0!</v>
      </c>
      <c r="AI920" s="117"/>
      <c r="AJ920" s="118"/>
      <c r="AK920" s="119" t="e">
        <f t="shared" si="3580"/>
        <v>#DIV/0!</v>
      </c>
      <c r="AL920" s="117"/>
      <c r="AM920" s="118"/>
      <c r="AN920" s="119" t="e">
        <f t="shared" si="3581"/>
        <v>#DIV/0!</v>
      </c>
      <c r="AO920" s="117"/>
      <c r="AP920" s="118"/>
      <c r="AQ920" s="119" t="e">
        <f t="shared" si="3582"/>
        <v>#DIV/0!</v>
      </c>
      <c r="AR920" s="30"/>
    </row>
    <row r="921" spans="1:44" ht="46.5" customHeight="1">
      <c r="A921" s="256"/>
      <c r="B921" s="299"/>
      <c r="C921" s="259"/>
      <c r="D921" s="32" t="s">
        <v>33</v>
      </c>
      <c r="E921" s="117">
        <f t="shared" si="3583"/>
        <v>0</v>
      </c>
      <c r="F921" s="118">
        <f t="shared" si="3584"/>
        <v>0</v>
      </c>
      <c r="G921" s="119" t="e">
        <f t="shared" si="3570"/>
        <v>#DIV/0!</v>
      </c>
      <c r="H921" s="117"/>
      <c r="I921" s="118"/>
      <c r="J921" s="119" t="e">
        <f t="shared" si="3571"/>
        <v>#DIV/0!</v>
      </c>
      <c r="K921" s="117"/>
      <c r="L921" s="118"/>
      <c r="M921" s="119" t="e">
        <f t="shared" si="3572"/>
        <v>#DIV/0!</v>
      </c>
      <c r="N921" s="117"/>
      <c r="O921" s="118"/>
      <c r="P921" s="119" t="e">
        <f t="shared" si="3573"/>
        <v>#DIV/0!</v>
      </c>
      <c r="Q921" s="117"/>
      <c r="R921" s="118"/>
      <c r="S921" s="119" t="e">
        <f t="shared" si="3574"/>
        <v>#DIV/0!</v>
      </c>
      <c r="T921" s="117"/>
      <c r="U921" s="118"/>
      <c r="V921" s="119" t="e">
        <f t="shared" si="3575"/>
        <v>#DIV/0!</v>
      </c>
      <c r="W921" s="117"/>
      <c r="X921" s="118"/>
      <c r="Y921" s="119" t="e">
        <f t="shared" si="3576"/>
        <v>#DIV/0!</v>
      </c>
      <c r="Z921" s="117"/>
      <c r="AA921" s="118"/>
      <c r="AB921" s="119" t="e">
        <f t="shared" si="3577"/>
        <v>#DIV/0!</v>
      </c>
      <c r="AC921" s="117"/>
      <c r="AD921" s="118"/>
      <c r="AE921" s="119" t="e">
        <f t="shared" si="3578"/>
        <v>#DIV/0!</v>
      </c>
      <c r="AF921" s="117"/>
      <c r="AG921" s="118"/>
      <c r="AH921" s="119" t="e">
        <f t="shared" si="3579"/>
        <v>#DIV/0!</v>
      </c>
      <c r="AI921" s="117"/>
      <c r="AJ921" s="118"/>
      <c r="AK921" s="119" t="e">
        <f t="shared" si="3580"/>
        <v>#DIV/0!</v>
      </c>
      <c r="AL921" s="117"/>
      <c r="AM921" s="118"/>
      <c r="AN921" s="119" t="e">
        <f t="shared" si="3581"/>
        <v>#DIV/0!</v>
      </c>
      <c r="AO921" s="117"/>
      <c r="AP921" s="118"/>
      <c r="AQ921" s="119" t="e">
        <f t="shared" si="3582"/>
        <v>#DIV/0!</v>
      </c>
      <c r="AR921" s="30"/>
    </row>
    <row r="922" spans="1:44" ht="22.5" customHeight="1">
      <c r="A922" s="254" t="s">
        <v>488</v>
      </c>
      <c r="B922" s="257" t="s">
        <v>491</v>
      </c>
      <c r="C922" s="257" t="s">
        <v>311</v>
      </c>
      <c r="D922" s="31" t="s">
        <v>38</v>
      </c>
      <c r="E922" s="117">
        <f>SUM(E923:E928)</f>
        <v>30</v>
      </c>
      <c r="F922" s="116">
        <f>SUM(F923:F928)</f>
        <v>0</v>
      </c>
      <c r="G922" s="116">
        <f>(F922/E922)*100</f>
        <v>0</v>
      </c>
      <c r="H922" s="117">
        <f>SUM(H923:H928)</f>
        <v>0</v>
      </c>
      <c r="I922" s="116">
        <f>SUM(I923:I928)</f>
        <v>0</v>
      </c>
      <c r="J922" s="116" t="e">
        <f>(I922/H922)*100</f>
        <v>#DIV/0!</v>
      </c>
      <c r="K922" s="117">
        <f>SUM(K923:K928)</f>
        <v>0</v>
      </c>
      <c r="L922" s="116">
        <f>SUM(L923:L928)</f>
        <v>0</v>
      </c>
      <c r="M922" s="116" t="e">
        <f>(L922/K922)*100</f>
        <v>#DIV/0!</v>
      </c>
      <c r="N922" s="117">
        <f>SUM(N923:N928)</f>
        <v>0</v>
      </c>
      <c r="O922" s="116">
        <f>SUM(O923:O928)</f>
        <v>0</v>
      </c>
      <c r="P922" s="116" t="e">
        <f>(O922/N922)*100</f>
        <v>#DIV/0!</v>
      </c>
      <c r="Q922" s="117">
        <f>SUM(Q923:Q928)</f>
        <v>30</v>
      </c>
      <c r="R922" s="116">
        <f>SUM(R923:R928)</f>
        <v>0</v>
      </c>
      <c r="S922" s="116">
        <f>(R922/Q922)*100</f>
        <v>0</v>
      </c>
      <c r="T922" s="117">
        <f>SUM(T923:T928)</f>
        <v>0</v>
      </c>
      <c r="U922" s="116">
        <f>SUM(U923:U928)</f>
        <v>0</v>
      </c>
      <c r="V922" s="116" t="e">
        <f>(U922/T922)*100</f>
        <v>#DIV/0!</v>
      </c>
      <c r="W922" s="117">
        <f>SUM(W923:W928)</f>
        <v>0</v>
      </c>
      <c r="X922" s="116">
        <f>SUM(X923:X928)</f>
        <v>0</v>
      </c>
      <c r="Y922" s="116" t="e">
        <f>(X922/W922)*100</f>
        <v>#DIV/0!</v>
      </c>
      <c r="Z922" s="117">
        <f>SUM(Z923:Z928)</f>
        <v>0</v>
      </c>
      <c r="AA922" s="116">
        <f>SUM(AA923:AA928)</f>
        <v>0</v>
      </c>
      <c r="AB922" s="116" t="e">
        <f>(AA922/Z922)*100</f>
        <v>#DIV/0!</v>
      </c>
      <c r="AC922" s="117">
        <f>SUM(AC923:AC928)</f>
        <v>0</v>
      </c>
      <c r="AD922" s="116">
        <f>SUM(AD923:AD928)</f>
        <v>0</v>
      </c>
      <c r="AE922" s="116" t="e">
        <f>(AD922/AC922)*100</f>
        <v>#DIV/0!</v>
      </c>
      <c r="AF922" s="117">
        <f>SUM(AF923:AF928)</f>
        <v>0</v>
      </c>
      <c r="AG922" s="116">
        <f>SUM(AG923:AG928)</f>
        <v>0</v>
      </c>
      <c r="AH922" s="116" t="e">
        <f>(AG922/AF922)*100</f>
        <v>#DIV/0!</v>
      </c>
      <c r="AI922" s="117">
        <f>SUM(AI923:AI928)</f>
        <v>0</v>
      </c>
      <c r="AJ922" s="116">
        <f>SUM(AJ923:AJ928)</f>
        <v>0</v>
      </c>
      <c r="AK922" s="116" t="e">
        <f>(AJ922/AI922)*100</f>
        <v>#DIV/0!</v>
      </c>
      <c r="AL922" s="117">
        <f>SUM(AL923:AL928)</f>
        <v>0</v>
      </c>
      <c r="AM922" s="116">
        <f>SUM(AM923:AM928)</f>
        <v>0</v>
      </c>
      <c r="AN922" s="116" t="e">
        <f>(AM922/AL922)*100</f>
        <v>#DIV/0!</v>
      </c>
      <c r="AO922" s="117">
        <f>SUM(AO923:AO928)</f>
        <v>0</v>
      </c>
      <c r="AP922" s="116">
        <f>SUM(AP923:AP928)</f>
        <v>0</v>
      </c>
      <c r="AQ922" s="116" t="e">
        <f>(AP922/AO922)*100</f>
        <v>#DIV/0!</v>
      </c>
      <c r="AR922" s="30"/>
    </row>
    <row r="923" spans="1:44" ht="33.75" customHeight="1">
      <c r="A923" s="255"/>
      <c r="B923" s="258"/>
      <c r="C923" s="258"/>
      <c r="D923" s="58" t="s">
        <v>17</v>
      </c>
      <c r="E923" s="117">
        <f>H923+K923+N923+Q923+T923+W923+Z923+AC923+AF923+AI923+AL923+AO923</f>
        <v>0</v>
      </c>
      <c r="F923" s="118">
        <f>I923+L923+O923+R923+U923+X923+AA923+AD923+AG923+AJ923+AM923+AP923</f>
        <v>0</v>
      </c>
      <c r="G923" s="119" t="e">
        <f t="shared" ref="G923:G928" si="3585">(F923/E923)*100</f>
        <v>#DIV/0!</v>
      </c>
      <c r="H923" s="117"/>
      <c r="I923" s="118"/>
      <c r="J923" s="119" t="e">
        <f t="shared" ref="J923:J928" si="3586">(I923/H923)*100</f>
        <v>#DIV/0!</v>
      </c>
      <c r="K923" s="117"/>
      <c r="L923" s="118"/>
      <c r="M923" s="119" t="e">
        <f t="shared" ref="M923:M928" si="3587">(L923/K923)*100</f>
        <v>#DIV/0!</v>
      </c>
      <c r="N923" s="117"/>
      <c r="O923" s="118"/>
      <c r="P923" s="119" t="e">
        <f t="shared" ref="P923:P928" si="3588">(O923/N923)*100</f>
        <v>#DIV/0!</v>
      </c>
      <c r="Q923" s="117"/>
      <c r="R923" s="118"/>
      <c r="S923" s="119" t="e">
        <f t="shared" ref="S923:S928" si="3589">(R923/Q923)*100</f>
        <v>#DIV/0!</v>
      </c>
      <c r="T923" s="117"/>
      <c r="U923" s="118"/>
      <c r="V923" s="119" t="e">
        <f t="shared" ref="V923:V928" si="3590">(U923/T923)*100</f>
        <v>#DIV/0!</v>
      </c>
      <c r="W923" s="117"/>
      <c r="X923" s="118"/>
      <c r="Y923" s="119" t="e">
        <f t="shared" ref="Y923:Y928" si="3591">(X923/W923)*100</f>
        <v>#DIV/0!</v>
      </c>
      <c r="Z923" s="117"/>
      <c r="AA923" s="118"/>
      <c r="AB923" s="119" t="e">
        <f t="shared" ref="AB923:AB928" si="3592">(AA923/Z923)*100</f>
        <v>#DIV/0!</v>
      </c>
      <c r="AC923" s="117"/>
      <c r="AD923" s="118"/>
      <c r="AE923" s="119" t="e">
        <f t="shared" ref="AE923:AE928" si="3593">(AD923/AC923)*100</f>
        <v>#DIV/0!</v>
      </c>
      <c r="AF923" s="117"/>
      <c r="AG923" s="118"/>
      <c r="AH923" s="119" t="e">
        <f t="shared" ref="AH923:AH928" si="3594">(AG923/AF923)*100</f>
        <v>#DIV/0!</v>
      </c>
      <c r="AI923" s="117"/>
      <c r="AJ923" s="118"/>
      <c r="AK923" s="119" t="e">
        <f t="shared" ref="AK923:AK928" si="3595">(AJ923/AI923)*100</f>
        <v>#DIV/0!</v>
      </c>
      <c r="AL923" s="117"/>
      <c r="AM923" s="118"/>
      <c r="AN923" s="119" t="e">
        <f t="shared" ref="AN923:AN928" si="3596">(AM923/AL923)*100</f>
        <v>#DIV/0!</v>
      </c>
      <c r="AO923" s="117"/>
      <c r="AP923" s="118"/>
      <c r="AQ923" s="119" t="e">
        <f t="shared" ref="AQ923:AQ928" si="3597">(AP923/AO923)*100</f>
        <v>#DIV/0!</v>
      </c>
      <c r="AR923" s="30"/>
    </row>
    <row r="924" spans="1:44" ht="46.5" customHeight="1">
      <c r="A924" s="255"/>
      <c r="B924" s="258"/>
      <c r="C924" s="258"/>
      <c r="D924" s="58" t="s">
        <v>18</v>
      </c>
      <c r="E924" s="117">
        <f t="shared" ref="E924:E928" si="3598">H924+K924+N924+Q924+T924+W924+Z924+AC924+AF924+AI924+AL924+AO924</f>
        <v>0</v>
      </c>
      <c r="F924" s="118">
        <f t="shared" ref="F924:F928" si="3599">I924+L924+O924+R924+U924+X924+AA924+AD924+AG924+AJ924+AM924+AP924</f>
        <v>0</v>
      </c>
      <c r="G924" s="119" t="e">
        <f t="shared" si="3585"/>
        <v>#DIV/0!</v>
      </c>
      <c r="H924" s="117"/>
      <c r="I924" s="118"/>
      <c r="J924" s="119" t="e">
        <f t="shared" si="3586"/>
        <v>#DIV/0!</v>
      </c>
      <c r="K924" s="117"/>
      <c r="L924" s="118"/>
      <c r="M924" s="119" t="e">
        <f t="shared" si="3587"/>
        <v>#DIV/0!</v>
      </c>
      <c r="N924" s="117"/>
      <c r="O924" s="118"/>
      <c r="P924" s="119" t="e">
        <f t="shared" si="3588"/>
        <v>#DIV/0!</v>
      </c>
      <c r="Q924" s="117"/>
      <c r="R924" s="118"/>
      <c r="S924" s="119" t="e">
        <f t="shared" si="3589"/>
        <v>#DIV/0!</v>
      </c>
      <c r="T924" s="117"/>
      <c r="U924" s="118"/>
      <c r="V924" s="119" t="e">
        <f t="shared" si="3590"/>
        <v>#DIV/0!</v>
      </c>
      <c r="W924" s="117"/>
      <c r="X924" s="118"/>
      <c r="Y924" s="119" t="e">
        <f t="shared" si="3591"/>
        <v>#DIV/0!</v>
      </c>
      <c r="Z924" s="117"/>
      <c r="AA924" s="118"/>
      <c r="AB924" s="119" t="e">
        <f t="shared" si="3592"/>
        <v>#DIV/0!</v>
      </c>
      <c r="AC924" s="117"/>
      <c r="AD924" s="118"/>
      <c r="AE924" s="119" t="e">
        <f t="shared" si="3593"/>
        <v>#DIV/0!</v>
      </c>
      <c r="AF924" s="117"/>
      <c r="AG924" s="118"/>
      <c r="AH924" s="119" t="e">
        <f t="shared" si="3594"/>
        <v>#DIV/0!</v>
      </c>
      <c r="AI924" s="117"/>
      <c r="AJ924" s="118"/>
      <c r="AK924" s="119" t="e">
        <f t="shared" si="3595"/>
        <v>#DIV/0!</v>
      </c>
      <c r="AL924" s="117"/>
      <c r="AM924" s="118"/>
      <c r="AN924" s="119" t="e">
        <f t="shared" si="3596"/>
        <v>#DIV/0!</v>
      </c>
      <c r="AO924" s="117"/>
      <c r="AP924" s="118"/>
      <c r="AQ924" s="119" t="e">
        <f t="shared" si="3597"/>
        <v>#DIV/0!</v>
      </c>
      <c r="AR924" s="30"/>
    </row>
    <row r="925" spans="1:44" ht="26.25" customHeight="1">
      <c r="A925" s="255"/>
      <c r="B925" s="258"/>
      <c r="C925" s="258"/>
      <c r="D925" s="58" t="s">
        <v>26</v>
      </c>
      <c r="E925" s="117">
        <f t="shared" si="3598"/>
        <v>30</v>
      </c>
      <c r="F925" s="118">
        <f t="shared" si="3599"/>
        <v>0</v>
      </c>
      <c r="G925" s="119">
        <f t="shared" si="3585"/>
        <v>0</v>
      </c>
      <c r="H925" s="117"/>
      <c r="I925" s="118"/>
      <c r="J925" s="119" t="e">
        <f t="shared" si="3586"/>
        <v>#DIV/0!</v>
      </c>
      <c r="K925" s="117"/>
      <c r="L925" s="118"/>
      <c r="M925" s="119" t="e">
        <f t="shared" si="3587"/>
        <v>#DIV/0!</v>
      </c>
      <c r="N925" s="117"/>
      <c r="O925" s="118"/>
      <c r="P925" s="119" t="e">
        <f t="shared" si="3588"/>
        <v>#DIV/0!</v>
      </c>
      <c r="Q925" s="117">
        <v>30</v>
      </c>
      <c r="R925" s="118"/>
      <c r="S925" s="119">
        <f t="shared" si="3589"/>
        <v>0</v>
      </c>
      <c r="T925" s="117"/>
      <c r="U925" s="118"/>
      <c r="V925" s="119" t="e">
        <f t="shared" si="3590"/>
        <v>#DIV/0!</v>
      </c>
      <c r="W925" s="117"/>
      <c r="X925" s="118"/>
      <c r="Y925" s="119" t="e">
        <f t="shared" si="3591"/>
        <v>#DIV/0!</v>
      </c>
      <c r="Z925" s="117"/>
      <c r="AA925" s="118"/>
      <c r="AB925" s="119" t="e">
        <f t="shared" si="3592"/>
        <v>#DIV/0!</v>
      </c>
      <c r="AC925" s="117"/>
      <c r="AD925" s="118"/>
      <c r="AE925" s="119" t="e">
        <f t="shared" si="3593"/>
        <v>#DIV/0!</v>
      </c>
      <c r="AF925" s="117"/>
      <c r="AG925" s="118"/>
      <c r="AH925" s="119" t="e">
        <f t="shared" si="3594"/>
        <v>#DIV/0!</v>
      </c>
      <c r="AI925" s="117"/>
      <c r="AJ925" s="118"/>
      <c r="AK925" s="119" t="e">
        <f t="shared" si="3595"/>
        <v>#DIV/0!</v>
      </c>
      <c r="AL925" s="117"/>
      <c r="AM925" s="118"/>
      <c r="AN925" s="119" t="e">
        <f t="shared" si="3596"/>
        <v>#DIV/0!</v>
      </c>
      <c r="AO925" s="117"/>
      <c r="AP925" s="118"/>
      <c r="AQ925" s="119" t="e">
        <f t="shared" si="3597"/>
        <v>#DIV/0!</v>
      </c>
      <c r="AR925" s="30"/>
    </row>
    <row r="926" spans="1:44" ht="81.75" customHeight="1">
      <c r="A926" s="255"/>
      <c r="B926" s="258"/>
      <c r="C926" s="258"/>
      <c r="D926" s="101" t="s">
        <v>440</v>
      </c>
      <c r="E926" s="117">
        <f t="shared" si="3598"/>
        <v>0</v>
      </c>
      <c r="F926" s="118">
        <f t="shared" si="3599"/>
        <v>0</v>
      </c>
      <c r="G926" s="119" t="e">
        <f t="shared" si="3585"/>
        <v>#DIV/0!</v>
      </c>
      <c r="H926" s="117"/>
      <c r="I926" s="118"/>
      <c r="J926" s="119" t="e">
        <f t="shared" si="3586"/>
        <v>#DIV/0!</v>
      </c>
      <c r="K926" s="117"/>
      <c r="L926" s="118"/>
      <c r="M926" s="119" t="e">
        <f t="shared" si="3587"/>
        <v>#DIV/0!</v>
      </c>
      <c r="N926" s="117"/>
      <c r="O926" s="118"/>
      <c r="P926" s="119" t="e">
        <f t="shared" si="3588"/>
        <v>#DIV/0!</v>
      </c>
      <c r="Q926" s="117"/>
      <c r="R926" s="118"/>
      <c r="S926" s="119" t="e">
        <f t="shared" si="3589"/>
        <v>#DIV/0!</v>
      </c>
      <c r="T926" s="117"/>
      <c r="U926" s="118"/>
      <c r="V926" s="119" t="e">
        <f t="shared" si="3590"/>
        <v>#DIV/0!</v>
      </c>
      <c r="W926" s="117"/>
      <c r="X926" s="118"/>
      <c r="Y926" s="119" t="e">
        <f t="shared" si="3591"/>
        <v>#DIV/0!</v>
      </c>
      <c r="Z926" s="117"/>
      <c r="AA926" s="118"/>
      <c r="AB926" s="119" t="e">
        <f t="shared" si="3592"/>
        <v>#DIV/0!</v>
      </c>
      <c r="AC926" s="117"/>
      <c r="AD926" s="118"/>
      <c r="AE926" s="119" t="e">
        <f t="shared" si="3593"/>
        <v>#DIV/0!</v>
      </c>
      <c r="AF926" s="117"/>
      <c r="AG926" s="118"/>
      <c r="AH926" s="119" t="e">
        <f t="shared" si="3594"/>
        <v>#DIV/0!</v>
      </c>
      <c r="AI926" s="117"/>
      <c r="AJ926" s="118"/>
      <c r="AK926" s="119" t="e">
        <f t="shared" si="3595"/>
        <v>#DIV/0!</v>
      </c>
      <c r="AL926" s="117"/>
      <c r="AM926" s="118"/>
      <c r="AN926" s="119" t="e">
        <f t="shared" si="3596"/>
        <v>#DIV/0!</v>
      </c>
      <c r="AO926" s="117"/>
      <c r="AP926" s="118"/>
      <c r="AQ926" s="119" t="e">
        <f t="shared" si="3597"/>
        <v>#DIV/0!</v>
      </c>
      <c r="AR926" s="30"/>
    </row>
    <row r="927" spans="1:44" ht="30" customHeight="1">
      <c r="A927" s="255"/>
      <c r="B927" s="258"/>
      <c r="C927" s="258"/>
      <c r="D927" s="58" t="s">
        <v>41</v>
      </c>
      <c r="E927" s="117">
        <f t="shared" si="3598"/>
        <v>0</v>
      </c>
      <c r="F927" s="118">
        <f t="shared" si="3599"/>
        <v>0</v>
      </c>
      <c r="G927" s="119" t="e">
        <f t="shared" si="3585"/>
        <v>#DIV/0!</v>
      </c>
      <c r="H927" s="117"/>
      <c r="I927" s="118"/>
      <c r="J927" s="119" t="e">
        <f t="shared" si="3586"/>
        <v>#DIV/0!</v>
      </c>
      <c r="K927" s="117"/>
      <c r="L927" s="118"/>
      <c r="M927" s="119" t="e">
        <f t="shared" si="3587"/>
        <v>#DIV/0!</v>
      </c>
      <c r="N927" s="117"/>
      <c r="O927" s="118"/>
      <c r="P927" s="119" t="e">
        <f t="shared" si="3588"/>
        <v>#DIV/0!</v>
      </c>
      <c r="Q927" s="117"/>
      <c r="R927" s="118"/>
      <c r="S927" s="119" t="e">
        <f t="shared" si="3589"/>
        <v>#DIV/0!</v>
      </c>
      <c r="T927" s="117"/>
      <c r="U927" s="118"/>
      <c r="V927" s="119" t="e">
        <f t="shared" si="3590"/>
        <v>#DIV/0!</v>
      </c>
      <c r="W927" s="117"/>
      <c r="X927" s="118"/>
      <c r="Y927" s="119" t="e">
        <f t="shared" si="3591"/>
        <v>#DIV/0!</v>
      </c>
      <c r="Z927" s="117"/>
      <c r="AA927" s="118"/>
      <c r="AB927" s="119" t="e">
        <f t="shared" si="3592"/>
        <v>#DIV/0!</v>
      </c>
      <c r="AC927" s="117"/>
      <c r="AD927" s="118"/>
      <c r="AE927" s="119" t="e">
        <f t="shared" si="3593"/>
        <v>#DIV/0!</v>
      </c>
      <c r="AF927" s="117"/>
      <c r="AG927" s="118"/>
      <c r="AH927" s="119" t="e">
        <f t="shared" si="3594"/>
        <v>#DIV/0!</v>
      </c>
      <c r="AI927" s="117"/>
      <c r="AJ927" s="118"/>
      <c r="AK927" s="119" t="e">
        <f t="shared" si="3595"/>
        <v>#DIV/0!</v>
      </c>
      <c r="AL927" s="117"/>
      <c r="AM927" s="118"/>
      <c r="AN927" s="119" t="e">
        <f t="shared" si="3596"/>
        <v>#DIV/0!</v>
      </c>
      <c r="AO927" s="117"/>
      <c r="AP927" s="118"/>
      <c r="AQ927" s="119" t="e">
        <f t="shared" si="3597"/>
        <v>#DIV/0!</v>
      </c>
      <c r="AR927" s="30"/>
    </row>
    <row r="928" spans="1:44" ht="48.75" customHeight="1">
      <c r="A928" s="256"/>
      <c r="B928" s="259"/>
      <c r="C928" s="259"/>
      <c r="D928" s="58" t="s">
        <v>33</v>
      </c>
      <c r="E928" s="117">
        <f t="shared" si="3598"/>
        <v>0</v>
      </c>
      <c r="F928" s="118">
        <f t="shared" si="3599"/>
        <v>0</v>
      </c>
      <c r="G928" s="119" t="e">
        <f t="shared" si="3585"/>
        <v>#DIV/0!</v>
      </c>
      <c r="H928" s="117"/>
      <c r="I928" s="118"/>
      <c r="J928" s="119" t="e">
        <f t="shared" si="3586"/>
        <v>#DIV/0!</v>
      </c>
      <c r="K928" s="117"/>
      <c r="L928" s="118"/>
      <c r="M928" s="119" t="e">
        <f t="shared" si="3587"/>
        <v>#DIV/0!</v>
      </c>
      <c r="N928" s="117"/>
      <c r="O928" s="118"/>
      <c r="P928" s="119" t="e">
        <f t="shared" si="3588"/>
        <v>#DIV/0!</v>
      </c>
      <c r="Q928" s="117"/>
      <c r="R928" s="118"/>
      <c r="S928" s="119" t="e">
        <f t="shared" si="3589"/>
        <v>#DIV/0!</v>
      </c>
      <c r="T928" s="117"/>
      <c r="U928" s="118"/>
      <c r="V928" s="119" t="e">
        <f t="shared" si="3590"/>
        <v>#DIV/0!</v>
      </c>
      <c r="W928" s="117"/>
      <c r="X928" s="118"/>
      <c r="Y928" s="119" t="e">
        <f t="shared" si="3591"/>
        <v>#DIV/0!</v>
      </c>
      <c r="Z928" s="117"/>
      <c r="AA928" s="118"/>
      <c r="AB928" s="119" t="e">
        <f t="shared" si="3592"/>
        <v>#DIV/0!</v>
      </c>
      <c r="AC928" s="117"/>
      <c r="AD928" s="118"/>
      <c r="AE928" s="119" t="e">
        <f t="shared" si="3593"/>
        <v>#DIV/0!</v>
      </c>
      <c r="AF928" s="117"/>
      <c r="AG928" s="118"/>
      <c r="AH928" s="119" t="e">
        <f t="shared" si="3594"/>
        <v>#DIV/0!</v>
      </c>
      <c r="AI928" s="117"/>
      <c r="AJ928" s="118"/>
      <c r="AK928" s="119" t="e">
        <f t="shared" si="3595"/>
        <v>#DIV/0!</v>
      </c>
      <c r="AL928" s="117"/>
      <c r="AM928" s="118"/>
      <c r="AN928" s="119" t="e">
        <f t="shared" si="3596"/>
        <v>#DIV/0!</v>
      </c>
      <c r="AO928" s="117"/>
      <c r="AP928" s="118"/>
      <c r="AQ928" s="119" t="e">
        <f t="shared" si="3597"/>
        <v>#DIV/0!</v>
      </c>
      <c r="AR928" s="30"/>
    </row>
    <row r="929" spans="1:44" ht="24.75" customHeight="1">
      <c r="A929" s="254" t="s">
        <v>489</v>
      </c>
      <c r="B929" s="277" t="s">
        <v>492</v>
      </c>
      <c r="C929" s="300" t="s">
        <v>311</v>
      </c>
      <c r="D929" s="31" t="s">
        <v>38</v>
      </c>
      <c r="E929" s="117">
        <f>SUM(E930:E935)</f>
        <v>240</v>
      </c>
      <c r="F929" s="116">
        <f>SUM(F930:F935)</f>
        <v>0</v>
      </c>
      <c r="G929" s="116">
        <f>(F929/E929)*100</f>
        <v>0</v>
      </c>
      <c r="H929" s="117">
        <f>SUM(H930:H935)</f>
        <v>0</v>
      </c>
      <c r="I929" s="116">
        <f>SUM(I930:I935)</f>
        <v>0</v>
      </c>
      <c r="J929" s="116" t="e">
        <f>(I929/H929)*100</f>
        <v>#DIV/0!</v>
      </c>
      <c r="K929" s="117">
        <f>SUM(K930:K935)</f>
        <v>0</v>
      </c>
      <c r="L929" s="116">
        <f>SUM(L930:L935)</f>
        <v>0</v>
      </c>
      <c r="M929" s="116" t="e">
        <f>(L929/K929)*100</f>
        <v>#DIV/0!</v>
      </c>
      <c r="N929" s="117">
        <f>SUM(N930:N935)</f>
        <v>0</v>
      </c>
      <c r="O929" s="116">
        <f>SUM(O930:O935)</f>
        <v>0</v>
      </c>
      <c r="P929" s="116" t="e">
        <f>(O929/N929)*100</f>
        <v>#DIV/0!</v>
      </c>
      <c r="Q929" s="117">
        <f>SUM(Q930:Q935)</f>
        <v>90</v>
      </c>
      <c r="R929" s="116">
        <f>SUM(R930:R935)</f>
        <v>0</v>
      </c>
      <c r="S929" s="116">
        <f>(R929/Q929)*100</f>
        <v>0</v>
      </c>
      <c r="T929" s="117">
        <f>SUM(T930:T935)</f>
        <v>0</v>
      </c>
      <c r="U929" s="116">
        <f>SUM(U930:U935)</f>
        <v>0</v>
      </c>
      <c r="V929" s="116" t="e">
        <f>(U929/T929)*100</f>
        <v>#DIV/0!</v>
      </c>
      <c r="W929" s="117">
        <f>SUM(W930:W935)</f>
        <v>0</v>
      </c>
      <c r="X929" s="116">
        <f>SUM(X930:X935)</f>
        <v>0</v>
      </c>
      <c r="Y929" s="116" t="e">
        <f>(X929/W929)*100</f>
        <v>#DIV/0!</v>
      </c>
      <c r="Z929" s="117">
        <f>SUM(Z930:Z935)</f>
        <v>0</v>
      </c>
      <c r="AA929" s="116">
        <f>SUM(AA930:AA935)</f>
        <v>0</v>
      </c>
      <c r="AB929" s="116" t="e">
        <f>(AA929/Z929)*100</f>
        <v>#DIV/0!</v>
      </c>
      <c r="AC929" s="117">
        <f>SUM(AC930:AC935)</f>
        <v>0</v>
      </c>
      <c r="AD929" s="116">
        <f>SUM(AD930:AD935)</f>
        <v>0</v>
      </c>
      <c r="AE929" s="116" t="e">
        <f>(AD929/AC929)*100</f>
        <v>#DIV/0!</v>
      </c>
      <c r="AF929" s="117">
        <f>SUM(AF930:AF935)</f>
        <v>150</v>
      </c>
      <c r="AG929" s="116">
        <f>SUM(AG930:AG935)</f>
        <v>0</v>
      </c>
      <c r="AH929" s="116">
        <f>(AG929/AF929)*100</f>
        <v>0</v>
      </c>
      <c r="AI929" s="117">
        <f>SUM(AI930:AI935)</f>
        <v>0</v>
      </c>
      <c r="AJ929" s="116">
        <f>SUM(AJ930:AJ935)</f>
        <v>0</v>
      </c>
      <c r="AK929" s="116" t="e">
        <f>(AJ929/AI929)*100</f>
        <v>#DIV/0!</v>
      </c>
      <c r="AL929" s="117">
        <f>SUM(AL930:AL935)</f>
        <v>0</v>
      </c>
      <c r="AM929" s="116">
        <f>SUM(AM930:AM935)</f>
        <v>0</v>
      </c>
      <c r="AN929" s="116" t="e">
        <f>(AM929/AL929)*100</f>
        <v>#DIV/0!</v>
      </c>
      <c r="AO929" s="117">
        <f>SUM(AO930:AO935)</f>
        <v>0</v>
      </c>
      <c r="AP929" s="116">
        <f>SUM(AP930:AP935)</f>
        <v>0</v>
      </c>
      <c r="AQ929" s="116" t="e">
        <f>(AP929/AO929)*100</f>
        <v>#DIV/0!</v>
      </c>
      <c r="AR929" s="30"/>
    </row>
    <row r="930" spans="1:44" ht="30">
      <c r="A930" s="255"/>
      <c r="B930" s="278"/>
      <c r="C930" s="301"/>
      <c r="D930" s="32" t="s">
        <v>17</v>
      </c>
      <c r="E930" s="117">
        <f>H930+K930+N930+Q930+T930+W930+Z930+AC930+AF930+AI930+AL930+AO930</f>
        <v>0</v>
      </c>
      <c r="F930" s="118">
        <f>I930+L930+O930+R930+U930+X930+AA930+AD930+AG930+AJ930+AM930+AP930</f>
        <v>0</v>
      </c>
      <c r="G930" s="119" t="e">
        <f t="shared" ref="G930:G935" si="3600">(F930/E930)*100</f>
        <v>#DIV/0!</v>
      </c>
      <c r="H930" s="117"/>
      <c r="I930" s="118"/>
      <c r="J930" s="119" t="e">
        <f t="shared" ref="J930:J935" si="3601">(I930/H930)*100</f>
        <v>#DIV/0!</v>
      </c>
      <c r="K930" s="117"/>
      <c r="L930" s="118"/>
      <c r="M930" s="119" t="e">
        <f t="shared" ref="M930:M935" si="3602">(L930/K930)*100</f>
        <v>#DIV/0!</v>
      </c>
      <c r="N930" s="117"/>
      <c r="O930" s="118"/>
      <c r="P930" s="119" t="e">
        <f t="shared" ref="P930:P935" si="3603">(O930/N930)*100</f>
        <v>#DIV/0!</v>
      </c>
      <c r="Q930" s="117"/>
      <c r="R930" s="118"/>
      <c r="S930" s="119" t="e">
        <f t="shared" ref="S930:S935" si="3604">(R930/Q930)*100</f>
        <v>#DIV/0!</v>
      </c>
      <c r="T930" s="117"/>
      <c r="U930" s="118"/>
      <c r="V930" s="119" t="e">
        <f t="shared" ref="V930:V935" si="3605">(U930/T930)*100</f>
        <v>#DIV/0!</v>
      </c>
      <c r="W930" s="117"/>
      <c r="X930" s="118"/>
      <c r="Y930" s="119" t="e">
        <f t="shared" ref="Y930:Y935" si="3606">(X930/W930)*100</f>
        <v>#DIV/0!</v>
      </c>
      <c r="Z930" s="117"/>
      <c r="AA930" s="118"/>
      <c r="AB930" s="119" t="e">
        <f t="shared" ref="AB930:AB935" si="3607">(AA930/Z930)*100</f>
        <v>#DIV/0!</v>
      </c>
      <c r="AC930" s="117"/>
      <c r="AD930" s="118"/>
      <c r="AE930" s="119" t="e">
        <f t="shared" ref="AE930:AE935" si="3608">(AD930/AC930)*100</f>
        <v>#DIV/0!</v>
      </c>
      <c r="AF930" s="117"/>
      <c r="AG930" s="118"/>
      <c r="AH930" s="119" t="e">
        <f t="shared" ref="AH930:AH935" si="3609">(AG930/AF930)*100</f>
        <v>#DIV/0!</v>
      </c>
      <c r="AI930" s="117"/>
      <c r="AJ930" s="118"/>
      <c r="AK930" s="119" t="e">
        <f t="shared" ref="AK930:AK935" si="3610">(AJ930/AI930)*100</f>
        <v>#DIV/0!</v>
      </c>
      <c r="AL930" s="117"/>
      <c r="AM930" s="118"/>
      <c r="AN930" s="119" t="e">
        <f t="shared" ref="AN930:AN935" si="3611">(AM930/AL930)*100</f>
        <v>#DIV/0!</v>
      </c>
      <c r="AO930" s="117"/>
      <c r="AP930" s="118"/>
      <c r="AQ930" s="119" t="e">
        <f t="shared" ref="AQ930:AQ935" si="3612">(AP930/AO930)*100</f>
        <v>#DIV/0!</v>
      </c>
      <c r="AR930" s="30"/>
    </row>
    <row r="931" spans="1:44" ht="45">
      <c r="A931" s="255"/>
      <c r="B931" s="278"/>
      <c r="C931" s="301"/>
      <c r="D931" s="32" t="s">
        <v>18</v>
      </c>
      <c r="E931" s="117">
        <f t="shared" ref="E931:E935" si="3613">H931+K931+N931+Q931+T931+W931+Z931+AC931+AF931+AI931+AL931+AO931</f>
        <v>0</v>
      </c>
      <c r="F931" s="118">
        <f t="shared" ref="F931:F935" si="3614">I931+L931+O931+R931+U931+X931+AA931+AD931+AG931+AJ931+AM931+AP931</f>
        <v>0</v>
      </c>
      <c r="G931" s="119" t="e">
        <f t="shared" si="3600"/>
        <v>#DIV/0!</v>
      </c>
      <c r="H931" s="117"/>
      <c r="I931" s="118"/>
      <c r="J931" s="119" t="e">
        <f t="shared" si="3601"/>
        <v>#DIV/0!</v>
      </c>
      <c r="K931" s="117"/>
      <c r="L931" s="118"/>
      <c r="M931" s="119" t="e">
        <f t="shared" si="3602"/>
        <v>#DIV/0!</v>
      </c>
      <c r="N931" s="117"/>
      <c r="O931" s="118"/>
      <c r="P931" s="119" t="e">
        <f t="shared" si="3603"/>
        <v>#DIV/0!</v>
      </c>
      <c r="Q931" s="117"/>
      <c r="R931" s="118"/>
      <c r="S931" s="119" t="e">
        <f t="shared" si="3604"/>
        <v>#DIV/0!</v>
      </c>
      <c r="T931" s="117"/>
      <c r="U931" s="118"/>
      <c r="V931" s="119" t="e">
        <f t="shared" si="3605"/>
        <v>#DIV/0!</v>
      </c>
      <c r="W931" s="117"/>
      <c r="X931" s="118"/>
      <c r="Y931" s="119" t="e">
        <f t="shared" si="3606"/>
        <v>#DIV/0!</v>
      </c>
      <c r="Z931" s="117"/>
      <c r="AA931" s="118"/>
      <c r="AB931" s="119" t="e">
        <f t="shared" si="3607"/>
        <v>#DIV/0!</v>
      </c>
      <c r="AC931" s="117"/>
      <c r="AD931" s="118"/>
      <c r="AE931" s="119" t="e">
        <f t="shared" si="3608"/>
        <v>#DIV/0!</v>
      </c>
      <c r="AF931" s="117"/>
      <c r="AG931" s="118"/>
      <c r="AH931" s="119" t="e">
        <f t="shared" si="3609"/>
        <v>#DIV/0!</v>
      </c>
      <c r="AI931" s="117"/>
      <c r="AJ931" s="118"/>
      <c r="AK931" s="119" t="e">
        <f t="shared" si="3610"/>
        <v>#DIV/0!</v>
      </c>
      <c r="AL931" s="117"/>
      <c r="AM931" s="118"/>
      <c r="AN931" s="119" t="e">
        <f t="shared" si="3611"/>
        <v>#DIV/0!</v>
      </c>
      <c r="AO931" s="117"/>
      <c r="AP931" s="118"/>
      <c r="AQ931" s="119" t="e">
        <f t="shared" si="3612"/>
        <v>#DIV/0!</v>
      </c>
      <c r="AR931" s="30"/>
    </row>
    <row r="932" spans="1:44" ht="28.5" customHeight="1">
      <c r="A932" s="255"/>
      <c r="B932" s="278"/>
      <c r="C932" s="301"/>
      <c r="D932" s="32" t="s">
        <v>26</v>
      </c>
      <c r="E932" s="117">
        <f t="shared" si="3613"/>
        <v>240</v>
      </c>
      <c r="F932" s="118">
        <f t="shared" si="3614"/>
        <v>0</v>
      </c>
      <c r="G932" s="119">
        <f t="shared" si="3600"/>
        <v>0</v>
      </c>
      <c r="H932" s="117"/>
      <c r="I932" s="118"/>
      <c r="J932" s="119" t="e">
        <f t="shared" si="3601"/>
        <v>#DIV/0!</v>
      </c>
      <c r="K932" s="117"/>
      <c r="L932" s="118"/>
      <c r="M932" s="119" t="e">
        <f t="shared" si="3602"/>
        <v>#DIV/0!</v>
      </c>
      <c r="N932" s="117"/>
      <c r="O932" s="118"/>
      <c r="P932" s="119" t="e">
        <f t="shared" si="3603"/>
        <v>#DIV/0!</v>
      </c>
      <c r="Q932" s="117">
        <v>90</v>
      </c>
      <c r="R932" s="118"/>
      <c r="S932" s="119">
        <f t="shared" si="3604"/>
        <v>0</v>
      </c>
      <c r="T932" s="117"/>
      <c r="U932" s="118"/>
      <c r="V932" s="119" t="e">
        <f t="shared" si="3605"/>
        <v>#DIV/0!</v>
      </c>
      <c r="W932" s="117"/>
      <c r="X932" s="118"/>
      <c r="Y932" s="119" t="e">
        <f t="shared" si="3606"/>
        <v>#DIV/0!</v>
      </c>
      <c r="Z932" s="117"/>
      <c r="AA932" s="118"/>
      <c r="AB932" s="119" t="e">
        <f t="shared" si="3607"/>
        <v>#DIV/0!</v>
      </c>
      <c r="AC932" s="117"/>
      <c r="AD932" s="118"/>
      <c r="AE932" s="119" t="e">
        <f t="shared" si="3608"/>
        <v>#DIV/0!</v>
      </c>
      <c r="AF932" s="117">
        <v>150</v>
      </c>
      <c r="AG932" s="118"/>
      <c r="AH932" s="119">
        <f t="shared" si="3609"/>
        <v>0</v>
      </c>
      <c r="AI932" s="117"/>
      <c r="AJ932" s="118"/>
      <c r="AK932" s="119" t="e">
        <f t="shared" si="3610"/>
        <v>#DIV/0!</v>
      </c>
      <c r="AL932" s="117"/>
      <c r="AM932" s="118"/>
      <c r="AN932" s="119" t="e">
        <f t="shared" si="3611"/>
        <v>#DIV/0!</v>
      </c>
      <c r="AO932" s="117"/>
      <c r="AP932" s="118"/>
      <c r="AQ932" s="119" t="e">
        <f t="shared" si="3612"/>
        <v>#DIV/0!</v>
      </c>
      <c r="AR932" s="30"/>
    </row>
    <row r="933" spans="1:44" ht="86.25" customHeight="1">
      <c r="A933" s="255"/>
      <c r="B933" s="278"/>
      <c r="C933" s="301"/>
      <c r="D933" s="101" t="s">
        <v>440</v>
      </c>
      <c r="E933" s="117">
        <f t="shared" si="3613"/>
        <v>0</v>
      </c>
      <c r="F933" s="118">
        <f t="shared" si="3614"/>
        <v>0</v>
      </c>
      <c r="G933" s="119" t="e">
        <f t="shared" si="3600"/>
        <v>#DIV/0!</v>
      </c>
      <c r="H933" s="117"/>
      <c r="I933" s="118"/>
      <c r="J933" s="119" t="e">
        <f t="shared" si="3601"/>
        <v>#DIV/0!</v>
      </c>
      <c r="K933" s="117"/>
      <c r="L933" s="118"/>
      <c r="M933" s="119" t="e">
        <f t="shared" si="3602"/>
        <v>#DIV/0!</v>
      </c>
      <c r="N933" s="117"/>
      <c r="O933" s="118"/>
      <c r="P933" s="119" t="e">
        <f t="shared" si="3603"/>
        <v>#DIV/0!</v>
      </c>
      <c r="Q933" s="117"/>
      <c r="R933" s="118"/>
      <c r="S933" s="119" t="e">
        <f t="shared" si="3604"/>
        <v>#DIV/0!</v>
      </c>
      <c r="T933" s="117"/>
      <c r="U933" s="118"/>
      <c r="V933" s="119" t="e">
        <f t="shared" si="3605"/>
        <v>#DIV/0!</v>
      </c>
      <c r="W933" s="117"/>
      <c r="X933" s="118"/>
      <c r="Y933" s="119" t="e">
        <f t="shared" si="3606"/>
        <v>#DIV/0!</v>
      </c>
      <c r="Z933" s="117"/>
      <c r="AA933" s="118"/>
      <c r="AB933" s="119" t="e">
        <f t="shared" si="3607"/>
        <v>#DIV/0!</v>
      </c>
      <c r="AC933" s="117"/>
      <c r="AD933" s="118"/>
      <c r="AE933" s="119" t="e">
        <f t="shared" si="3608"/>
        <v>#DIV/0!</v>
      </c>
      <c r="AF933" s="117"/>
      <c r="AG933" s="118"/>
      <c r="AH933" s="119" t="e">
        <f t="shared" si="3609"/>
        <v>#DIV/0!</v>
      </c>
      <c r="AI933" s="117"/>
      <c r="AJ933" s="118"/>
      <c r="AK933" s="119" t="e">
        <f t="shared" si="3610"/>
        <v>#DIV/0!</v>
      </c>
      <c r="AL933" s="117"/>
      <c r="AM933" s="118"/>
      <c r="AN933" s="119" t="e">
        <f t="shared" si="3611"/>
        <v>#DIV/0!</v>
      </c>
      <c r="AO933" s="117"/>
      <c r="AP933" s="118"/>
      <c r="AQ933" s="119" t="e">
        <f t="shared" si="3612"/>
        <v>#DIV/0!</v>
      </c>
      <c r="AR933" s="30"/>
    </row>
    <row r="934" spans="1:44" ht="38.25" customHeight="1">
      <c r="A934" s="255"/>
      <c r="B934" s="278"/>
      <c r="C934" s="301"/>
      <c r="D934" s="32" t="s">
        <v>41</v>
      </c>
      <c r="E934" s="117">
        <f t="shared" si="3613"/>
        <v>0</v>
      </c>
      <c r="F934" s="118">
        <f t="shared" si="3614"/>
        <v>0</v>
      </c>
      <c r="G934" s="119" t="e">
        <f t="shared" si="3600"/>
        <v>#DIV/0!</v>
      </c>
      <c r="H934" s="117"/>
      <c r="I934" s="118"/>
      <c r="J934" s="119" t="e">
        <f t="shared" si="3601"/>
        <v>#DIV/0!</v>
      </c>
      <c r="K934" s="117"/>
      <c r="L934" s="118"/>
      <c r="M934" s="119" t="e">
        <f t="shared" si="3602"/>
        <v>#DIV/0!</v>
      </c>
      <c r="N934" s="117"/>
      <c r="O934" s="118"/>
      <c r="P934" s="119" t="e">
        <f t="shared" si="3603"/>
        <v>#DIV/0!</v>
      </c>
      <c r="Q934" s="117"/>
      <c r="R934" s="118"/>
      <c r="S934" s="119" t="e">
        <f t="shared" si="3604"/>
        <v>#DIV/0!</v>
      </c>
      <c r="T934" s="117"/>
      <c r="U934" s="118"/>
      <c r="V934" s="119" t="e">
        <f t="shared" si="3605"/>
        <v>#DIV/0!</v>
      </c>
      <c r="W934" s="117"/>
      <c r="X934" s="118"/>
      <c r="Y934" s="119" t="e">
        <f t="shared" si="3606"/>
        <v>#DIV/0!</v>
      </c>
      <c r="Z934" s="117"/>
      <c r="AA934" s="118"/>
      <c r="AB934" s="119" t="e">
        <f t="shared" si="3607"/>
        <v>#DIV/0!</v>
      </c>
      <c r="AC934" s="117"/>
      <c r="AD934" s="118"/>
      <c r="AE934" s="119" t="e">
        <f t="shared" si="3608"/>
        <v>#DIV/0!</v>
      </c>
      <c r="AF934" s="117"/>
      <c r="AG934" s="118"/>
      <c r="AH934" s="119" t="e">
        <f t="shared" si="3609"/>
        <v>#DIV/0!</v>
      </c>
      <c r="AI934" s="117"/>
      <c r="AJ934" s="118"/>
      <c r="AK934" s="119" t="e">
        <f t="shared" si="3610"/>
        <v>#DIV/0!</v>
      </c>
      <c r="AL934" s="117"/>
      <c r="AM934" s="118"/>
      <c r="AN934" s="119" t="e">
        <f t="shared" si="3611"/>
        <v>#DIV/0!</v>
      </c>
      <c r="AO934" s="117"/>
      <c r="AP934" s="118"/>
      <c r="AQ934" s="119" t="e">
        <f t="shared" si="3612"/>
        <v>#DIV/0!</v>
      </c>
      <c r="AR934" s="30"/>
    </row>
    <row r="935" spans="1:44" ht="45">
      <c r="A935" s="256"/>
      <c r="B935" s="279"/>
      <c r="C935" s="302"/>
      <c r="D935" s="32" t="s">
        <v>33</v>
      </c>
      <c r="E935" s="117">
        <f t="shared" si="3613"/>
        <v>0</v>
      </c>
      <c r="F935" s="118">
        <f t="shared" si="3614"/>
        <v>0</v>
      </c>
      <c r="G935" s="119" t="e">
        <f t="shared" si="3600"/>
        <v>#DIV/0!</v>
      </c>
      <c r="H935" s="117"/>
      <c r="I935" s="118"/>
      <c r="J935" s="119" t="e">
        <f t="shared" si="3601"/>
        <v>#DIV/0!</v>
      </c>
      <c r="K935" s="117"/>
      <c r="L935" s="118"/>
      <c r="M935" s="119" t="e">
        <f t="shared" si="3602"/>
        <v>#DIV/0!</v>
      </c>
      <c r="N935" s="117"/>
      <c r="O935" s="118"/>
      <c r="P935" s="119" t="e">
        <f t="shared" si="3603"/>
        <v>#DIV/0!</v>
      </c>
      <c r="Q935" s="117"/>
      <c r="R935" s="118"/>
      <c r="S935" s="119" t="e">
        <f t="shared" si="3604"/>
        <v>#DIV/0!</v>
      </c>
      <c r="T935" s="117"/>
      <c r="U935" s="118"/>
      <c r="V935" s="119" t="e">
        <f t="shared" si="3605"/>
        <v>#DIV/0!</v>
      </c>
      <c r="W935" s="117"/>
      <c r="X935" s="118"/>
      <c r="Y935" s="119" t="e">
        <f t="shared" si="3606"/>
        <v>#DIV/0!</v>
      </c>
      <c r="Z935" s="117"/>
      <c r="AA935" s="118"/>
      <c r="AB935" s="119" t="e">
        <f t="shared" si="3607"/>
        <v>#DIV/0!</v>
      </c>
      <c r="AC935" s="117"/>
      <c r="AD935" s="118"/>
      <c r="AE935" s="119" t="e">
        <f t="shared" si="3608"/>
        <v>#DIV/0!</v>
      </c>
      <c r="AF935" s="117"/>
      <c r="AG935" s="118"/>
      <c r="AH935" s="119" t="e">
        <f t="shared" si="3609"/>
        <v>#DIV/0!</v>
      </c>
      <c r="AI935" s="117"/>
      <c r="AJ935" s="118"/>
      <c r="AK935" s="119" t="e">
        <f t="shared" si="3610"/>
        <v>#DIV/0!</v>
      </c>
      <c r="AL935" s="117"/>
      <c r="AM935" s="118"/>
      <c r="AN935" s="119" t="e">
        <f t="shared" si="3611"/>
        <v>#DIV/0!</v>
      </c>
      <c r="AO935" s="117"/>
      <c r="AP935" s="118"/>
      <c r="AQ935" s="119" t="e">
        <f t="shared" si="3612"/>
        <v>#DIV/0!</v>
      </c>
      <c r="AR935" s="30"/>
    </row>
    <row r="936" spans="1:44" ht="27" customHeight="1">
      <c r="A936" s="254" t="s">
        <v>493</v>
      </c>
      <c r="B936" s="277" t="s">
        <v>494</v>
      </c>
      <c r="C936" s="257" t="s">
        <v>311</v>
      </c>
      <c r="D936" s="31" t="s">
        <v>38</v>
      </c>
      <c r="E936" s="128">
        <f>SUM(E937:E942)</f>
        <v>28</v>
      </c>
      <c r="F936" s="129">
        <f>SUM(F937:F942)</f>
        <v>0</v>
      </c>
      <c r="G936" s="129">
        <f>(F936/E936)*100</f>
        <v>0</v>
      </c>
      <c r="H936" s="128">
        <f>SUM(H937:H942)</f>
        <v>0</v>
      </c>
      <c r="I936" s="129">
        <f>SUM(I937:I942)</f>
        <v>0</v>
      </c>
      <c r="J936" s="129" t="e">
        <f>(I936/H936)*100</f>
        <v>#DIV/0!</v>
      </c>
      <c r="K936" s="128">
        <f>SUM(K937:K942)</f>
        <v>0</v>
      </c>
      <c r="L936" s="129">
        <f>SUM(L937:L942)</f>
        <v>0</v>
      </c>
      <c r="M936" s="129" t="e">
        <f>(L936/K936)*100</f>
        <v>#DIV/0!</v>
      </c>
      <c r="N936" s="128">
        <f>SUM(N937:N942)</f>
        <v>0</v>
      </c>
      <c r="O936" s="129">
        <f>SUM(O937:O942)</f>
        <v>0</v>
      </c>
      <c r="P936" s="129" t="e">
        <f>(O936/N936)*100</f>
        <v>#DIV/0!</v>
      </c>
      <c r="Q936" s="128">
        <f>SUM(Q937:Q942)</f>
        <v>4</v>
      </c>
      <c r="R936" s="129">
        <f>SUM(R937:R942)</f>
        <v>0</v>
      </c>
      <c r="S936" s="129">
        <f>(R936/Q936)*100</f>
        <v>0</v>
      </c>
      <c r="T936" s="128">
        <f>SUM(T937:T942)</f>
        <v>0</v>
      </c>
      <c r="U936" s="129">
        <f>SUM(U937:U942)</f>
        <v>0</v>
      </c>
      <c r="V936" s="129" t="e">
        <f>(U936/T936)*100</f>
        <v>#DIV/0!</v>
      </c>
      <c r="W936" s="128">
        <f>SUM(W937:W942)</f>
        <v>0</v>
      </c>
      <c r="X936" s="129">
        <f>SUM(X937:X942)</f>
        <v>0</v>
      </c>
      <c r="Y936" s="129" t="e">
        <f>(X936/W936)*100</f>
        <v>#DIV/0!</v>
      </c>
      <c r="Z936" s="128">
        <f>SUM(Z937:Z942)</f>
        <v>0</v>
      </c>
      <c r="AA936" s="129">
        <f>SUM(AA937:AA942)</f>
        <v>0</v>
      </c>
      <c r="AB936" s="129" t="e">
        <f>(AA936/Z936)*100</f>
        <v>#DIV/0!</v>
      </c>
      <c r="AC936" s="128">
        <f>SUM(AC937:AC942)</f>
        <v>0</v>
      </c>
      <c r="AD936" s="129">
        <f>SUM(AD937:AD942)</f>
        <v>0</v>
      </c>
      <c r="AE936" s="129" t="e">
        <f>(AD936/AC936)*100</f>
        <v>#DIV/0!</v>
      </c>
      <c r="AF936" s="128">
        <f>SUM(AF937:AF942)</f>
        <v>24</v>
      </c>
      <c r="AG936" s="129">
        <f>SUM(AG937:AG942)</f>
        <v>0</v>
      </c>
      <c r="AH936" s="129">
        <f>(AG936/AF936)*100</f>
        <v>0</v>
      </c>
      <c r="AI936" s="128">
        <f>SUM(AI937:AI942)</f>
        <v>0</v>
      </c>
      <c r="AJ936" s="129">
        <f>SUM(AJ937:AJ942)</f>
        <v>0</v>
      </c>
      <c r="AK936" s="129" t="e">
        <f>(AJ936/AI936)*100</f>
        <v>#DIV/0!</v>
      </c>
      <c r="AL936" s="128">
        <f>SUM(AL937:AL942)</f>
        <v>0</v>
      </c>
      <c r="AM936" s="129">
        <f>SUM(AM937:AM942)</f>
        <v>0</v>
      </c>
      <c r="AN936" s="129" t="e">
        <f>(AM936/AL936)*100</f>
        <v>#DIV/0!</v>
      </c>
      <c r="AO936" s="128">
        <f>SUM(AO937:AO942)</f>
        <v>0</v>
      </c>
      <c r="AP936" s="129">
        <f>SUM(AP937:AP942)</f>
        <v>0</v>
      </c>
      <c r="AQ936" s="129" t="e">
        <f>(AP936/AO936)*100</f>
        <v>#DIV/0!</v>
      </c>
      <c r="AR936" s="30"/>
    </row>
    <row r="937" spans="1:44" ht="41.25" customHeight="1">
      <c r="A937" s="255"/>
      <c r="B937" s="278"/>
      <c r="C937" s="258"/>
      <c r="D937" s="105" t="s">
        <v>17</v>
      </c>
      <c r="E937" s="128">
        <f>H937+K937+N937+Q937+T937+W937+Z937+AC937+AF937+AI937+AL937+AO937</f>
        <v>0</v>
      </c>
      <c r="F937" s="130">
        <f>I937+L937+O937+R937+U937+X937+AA937+AD937+AG937+AJ937+AM937+AP937</f>
        <v>0</v>
      </c>
      <c r="G937" s="131" t="e">
        <f t="shared" ref="G937:G942" si="3615">(F937/E937)*100</f>
        <v>#DIV/0!</v>
      </c>
      <c r="H937" s="128">
        <f>H944+H951+H958+H965</f>
        <v>0</v>
      </c>
      <c r="I937" s="131">
        <f>I944+I951+I958+I965</f>
        <v>0</v>
      </c>
      <c r="J937" s="131" t="e">
        <f t="shared" ref="J937:J942" si="3616">(I937/H937)*100</f>
        <v>#DIV/0!</v>
      </c>
      <c r="K937" s="128">
        <f>K944+K951+K958+K965</f>
        <v>0</v>
      </c>
      <c r="L937" s="131">
        <f>L944+L951+L958+L965</f>
        <v>0</v>
      </c>
      <c r="M937" s="131" t="e">
        <f t="shared" ref="M937:M942" si="3617">(L937/K937)*100</f>
        <v>#DIV/0!</v>
      </c>
      <c r="N937" s="128">
        <f>N944+N951+N958+N965</f>
        <v>0</v>
      </c>
      <c r="O937" s="131">
        <f>O944+O951+O958+O965</f>
        <v>0</v>
      </c>
      <c r="P937" s="131" t="e">
        <f t="shared" ref="P937:P942" si="3618">(O937/N937)*100</f>
        <v>#DIV/0!</v>
      </c>
      <c r="Q937" s="128">
        <f>Q944+Q951+Q958+Q965</f>
        <v>0</v>
      </c>
      <c r="R937" s="131">
        <f>R944+R951+R958+R965</f>
        <v>0</v>
      </c>
      <c r="S937" s="131" t="e">
        <f t="shared" ref="S937:S942" si="3619">(R937/Q937)*100</f>
        <v>#DIV/0!</v>
      </c>
      <c r="T937" s="128">
        <f>T944+T951+T958+T965</f>
        <v>0</v>
      </c>
      <c r="U937" s="131">
        <f>U944+U951+U958+U965</f>
        <v>0</v>
      </c>
      <c r="V937" s="131" t="e">
        <f t="shared" ref="V937:V942" si="3620">(U937/T937)*100</f>
        <v>#DIV/0!</v>
      </c>
      <c r="W937" s="128">
        <f>W944+W951+W958+W965</f>
        <v>0</v>
      </c>
      <c r="X937" s="131">
        <f>X944+X951+X958+X965</f>
        <v>0</v>
      </c>
      <c r="Y937" s="131" t="e">
        <f t="shared" ref="Y937:Y942" si="3621">(X937/W937)*100</f>
        <v>#DIV/0!</v>
      </c>
      <c r="Z937" s="128">
        <f>Z944+Z951+Z958+Z965</f>
        <v>0</v>
      </c>
      <c r="AA937" s="131">
        <f>AA944+AA951+AA958+AA965</f>
        <v>0</v>
      </c>
      <c r="AB937" s="131" t="e">
        <f t="shared" ref="AB937:AB942" si="3622">(AA937/Z937)*100</f>
        <v>#DIV/0!</v>
      </c>
      <c r="AC937" s="128">
        <f>AC944+AC951+AC958+AC965</f>
        <v>0</v>
      </c>
      <c r="AD937" s="131">
        <f>AD944+AD951+AD958+AD965</f>
        <v>0</v>
      </c>
      <c r="AE937" s="131" t="e">
        <f t="shared" ref="AE937:AE942" si="3623">(AD937/AC937)*100</f>
        <v>#DIV/0!</v>
      </c>
      <c r="AF937" s="128">
        <f>AF944+AF951+AF958+AF965</f>
        <v>0</v>
      </c>
      <c r="AG937" s="131">
        <f>AG944+AG951+AG958+AG965</f>
        <v>0</v>
      </c>
      <c r="AH937" s="131" t="e">
        <f t="shared" ref="AH937:AH942" si="3624">(AG937/AF937)*100</f>
        <v>#DIV/0!</v>
      </c>
      <c r="AI937" s="128">
        <f>AI944+AI951+AI958+AI965</f>
        <v>0</v>
      </c>
      <c r="AJ937" s="131">
        <f>AJ944+AJ951+AJ958+AJ965</f>
        <v>0</v>
      </c>
      <c r="AK937" s="131" t="e">
        <f t="shared" ref="AK937:AK942" si="3625">(AJ937/AI937)*100</f>
        <v>#DIV/0!</v>
      </c>
      <c r="AL937" s="128">
        <f>AL944+AL951+AL958+AL965</f>
        <v>0</v>
      </c>
      <c r="AM937" s="131">
        <f>AM944+AM951+AM958+AM965</f>
        <v>0</v>
      </c>
      <c r="AN937" s="131" t="e">
        <f t="shared" ref="AN937:AN942" si="3626">(AM937/AL937)*100</f>
        <v>#DIV/0!</v>
      </c>
      <c r="AO937" s="128">
        <f>AO944+AO951+AO958+AO965</f>
        <v>0</v>
      </c>
      <c r="AP937" s="131">
        <f>AP944+AP951+AP958+AP965</f>
        <v>0</v>
      </c>
      <c r="AQ937" s="131" t="e">
        <f t="shared" ref="AQ937:AQ942" si="3627">(AP937/AO937)*100</f>
        <v>#DIV/0!</v>
      </c>
      <c r="AR937" s="30"/>
    </row>
    <row r="938" spans="1:44" ht="50.25" customHeight="1">
      <c r="A938" s="255"/>
      <c r="B938" s="278"/>
      <c r="C938" s="258"/>
      <c r="D938" s="105" t="s">
        <v>18</v>
      </c>
      <c r="E938" s="128">
        <f t="shared" ref="E938:E942" si="3628">H938+K938+N938+Q938+T938+W938+Z938+AC938+AF938+AI938+AL938+AO938</f>
        <v>0</v>
      </c>
      <c r="F938" s="130">
        <f t="shared" ref="F938:F942" si="3629">I938+L938+O938+R938+U938+X938+AA938+AD938+AG938+AJ938+AM938+AP938</f>
        <v>0</v>
      </c>
      <c r="G938" s="131" t="e">
        <f t="shared" si="3615"/>
        <v>#DIV/0!</v>
      </c>
      <c r="H938" s="128">
        <f t="shared" ref="H938:I942" si="3630">H945+H952+H959+H966</f>
        <v>0</v>
      </c>
      <c r="I938" s="131">
        <f t="shared" si="3630"/>
        <v>0</v>
      </c>
      <c r="J938" s="131" t="e">
        <f t="shared" si="3616"/>
        <v>#DIV/0!</v>
      </c>
      <c r="K938" s="128">
        <f t="shared" ref="K938:L938" si="3631">K945+K952+K959+K966</f>
        <v>0</v>
      </c>
      <c r="L938" s="131">
        <f t="shared" si="3631"/>
        <v>0</v>
      </c>
      <c r="M938" s="131" t="e">
        <f t="shared" si="3617"/>
        <v>#DIV/0!</v>
      </c>
      <c r="N938" s="128">
        <f t="shared" ref="N938:O938" si="3632">N945+N952+N959+N966</f>
        <v>0</v>
      </c>
      <c r="O938" s="131">
        <f t="shared" si="3632"/>
        <v>0</v>
      </c>
      <c r="P938" s="131" t="e">
        <f t="shared" si="3618"/>
        <v>#DIV/0!</v>
      </c>
      <c r="Q938" s="128">
        <f t="shared" ref="Q938:R938" si="3633">Q945+Q952+Q959+Q966</f>
        <v>0</v>
      </c>
      <c r="R938" s="131">
        <f t="shared" si="3633"/>
        <v>0</v>
      </c>
      <c r="S938" s="131" t="e">
        <f t="shared" si="3619"/>
        <v>#DIV/0!</v>
      </c>
      <c r="T938" s="128">
        <f t="shared" ref="T938:U938" si="3634">T945+T952+T959+T966</f>
        <v>0</v>
      </c>
      <c r="U938" s="131">
        <f t="shared" si="3634"/>
        <v>0</v>
      </c>
      <c r="V938" s="131" t="e">
        <f t="shared" si="3620"/>
        <v>#DIV/0!</v>
      </c>
      <c r="W938" s="128">
        <f t="shared" ref="W938:X938" si="3635">W945+W952+W959+W966</f>
        <v>0</v>
      </c>
      <c r="X938" s="131">
        <f t="shared" si="3635"/>
        <v>0</v>
      </c>
      <c r="Y938" s="131" t="e">
        <f t="shared" si="3621"/>
        <v>#DIV/0!</v>
      </c>
      <c r="Z938" s="128">
        <f t="shared" ref="Z938:AA938" si="3636">Z945+Z952+Z959+Z966</f>
        <v>0</v>
      </c>
      <c r="AA938" s="131">
        <f t="shared" si="3636"/>
        <v>0</v>
      </c>
      <c r="AB938" s="131" t="e">
        <f t="shared" si="3622"/>
        <v>#DIV/0!</v>
      </c>
      <c r="AC938" s="128">
        <f t="shared" ref="AC938:AD938" si="3637">AC945+AC952+AC959+AC966</f>
        <v>0</v>
      </c>
      <c r="AD938" s="131">
        <f t="shared" si="3637"/>
        <v>0</v>
      </c>
      <c r="AE938" s="131" t="e">
        <f t="shared" si="3623"/>
        <v>#DIV/0!</v>
      </c>
      <c r="AF938" s="128">
        <f t="shared" ref="AF938:AG938" si="3638">AF945+AF952+AF959+AF966</f>
        <v>0</v>
      </c>
      <c r="AG938" s="131">
        <f t="shared" si="3638"/>
        <v>0</v>
      </c>
      <c r="AH938" s="131" t="e">
        <f t="shared" si="3624"/>
        <v>#DIV/0!</v>
      </c>
      <c r="AI938" s="128">
        <f t="shared" ref="AI938:AJ938" si="3639">AI945+AI952+AI959+AI966</f>
        <v>0</v>
      </c>
      <c r="AJ938" s="131">
        <f t="shared" si="3639"/>
        <v>0</v>
      </c>
      <c r="AK938" s="131" t="e">
        <f t="shared" si="3625"/>
        <v>#DIV/0!</v>
      </c>
      <c r="AL938" s="128">
        <f t="shared" ref="AL938:AM938" si="3640">AL945+AL952+AL959+AL966</f>
        <v>0</v>
      </c>
      <c r="AM938" s="131">
        <f t="shared" si="3640"/>
        <v>0</v>
      </c>
      <c r="AN938" s="131" t="e">
        <f t="shared" si="3626"/>
        <v>#DIV/0!</v>
      </c>
      <c r="AO938" s="128">
        <f t="shared" ref="AO938:AP938" si="3641">AO945+AO952+AO959+AO966</f>
        <v>0</v>
      </c>
      <c r="AP938" s="131">
        <f t="shared" si="3641"/>
        <v>0</v>
      </c>
      <c r="AQ938" s="131" t="e">
        <f t="shared" si="3627"/>
        <v>#DIV/0!</v>
      </c>
      <c r="AR938" s="30"/>
    </row>
    <row r="939" spans="1:44" ht="28.5" customHeight="1">
      <c r="A939" s="255"/>
      <c r="B939" s="278"/>
      <c r="C939" s="258"/>
      <c r="D939" s="105" t="s">
        <v>26</v>
      </c>
      <c r="E939" s="128">
        <f>H939+K939+N939+Q939+T939+W939+Z939+AC939+AF939+AI939+AL939+AO939</f>
        <v>28</v>
      </c>
      <c r="F939" s="130">
        <f t="shared" si="3629"/>
        <v>0</v>
      </c>
      <c r="G939" s="131">
        <f t="shared" si="3615"/>
        <v>0</v>
      </c>
      <c r="H939" s="128">
        <f t="shared" si="3630"/>
        <v>0</v>
      </c>
      <c r="I939" s="131">
        <f t="shared" si="3630"/>
        <v>0</v>
      </c>
      <c r="J939" s="131" t="e">
        <f t="shared" si="3616"/>
        <v>#DIV/0!</v>
      </c>
      <c r="K939" s="128">
        <f t="shared" ref="K939:L939" si="3642">K946+K953+K960+K967</f>
        <v>0</v>
      </c>
      <c r="L939" s="131">
        <f t="shared" si="3642"/>
        <v>0</v>
      </c>
      <c r="M939" s="131" t="e">
        <f t="shared" si="3617"/>
        <v>#DIV/0!</v>
      </c>
      <c r="N939" s="128">
        <f t="shared" ref="N939:O939" si="3643">N946+N953+N960+N967</f>
        <v>0</v>
      </c>
      <c r="O939" s="131">
        <f t="shared" si="3643"/>
        <v>0</v>
      </c>
      <c r="P939" s="131" t="e">
        <f t="shared" si="3618"/>
        <v>#DIV/0!</v>
      </c>
      <c r="Q939" s="128">
        <f t="shared" ref="Q939:R939" si="3644">Q946+Q953+Q960+Q967</f>
        <v>4</v>
      </c>
      <c r="R939" s="131">
        <f t="shared" si="3644"/>
        <v>0</v>
      </c>
      <c r="S939" s="131">
        <f t="shared" si="3619"/>
        <v>0</v>
      </c>
      <c r="T939" s="128">
        <f t="shared" ref="T939:U939" si="3645">T946+T953+T960+T967</f>
        <v>0</v>
      </c>
      <c r="U939" s="131">
        <f t="shared" si="3645"/>
        <v>0</v>
      </c>
      <c r="V939" s="131" t="e">
        <f t="shared" si="3620"/>
        <v>#DIV/0!</v>
      </c>
      <c r="W939" s="128">
        <f t="shared" ref="W939:X939" si="3646">W946+W953+W960+W967</f>
        <v>0</v>
      </c>
      <c r="X939" s="131">
        <f t="shared" si="3646"/>
        <v>0</v>
      </c>
      <c r="Y939" s="131" t="e">
        <f t="shared" si="3621"/>
        <v>#DIV/0!</v>
      </c>
      <c r="Z939" s="128">
        <f t="shared" ref="Z939:AA939" si="3647">Z946+Z953+Z960+Z967</f>
        <v>0</v>
      </c>
      <c r="AA939" s="131">
        <f t="shared" si="3647"/>
        <v>0</v>
      </c>
      <c r="AB939" s="131" t="e">
        <f t="shared" si="3622"/>
        <v>#DIV/0!</v>
      </c>
      <c r="AC939" s="128">
        <f t="shared" ref="AC939:AD939" si="3648">AC946+AC953+AC960+AC967</f>
        <v>0</v>
      </c>
      <c r="AD939" s="131">
        <f t="shared" si="3648"/>
        <v>0</v>
      </c>
      <c r="AE939" s="131" t="e">
        <f t="shared" si="3623"/>
        <v>#DIV/0!</v>
      </c>
      <c r="AF939" s="128">
        <f t="shared" ref="AF939:AG939" si="3649">AF946+AF953+AF960+AF967</f>
        <v>24</v>
      </c>
      <c r="AG939" s="131">
        <f t="shared" si="3649"/>
        <v>0</v>
      </c>
      <c r="AH939" s="131">
        <f t="shared" si="3624"/>
        <v>0</v>
      </c>
      <c r="AI939" s="128">
        <f t="shared" ref="AI939:AJ939" si="3650">AI946+AI953+AI960+AI967</f>
        <v>0</v>
      </c>
      <c r="AJ939" s="131">
        <f t="shared" si="3650"/>
        <v>0</v>
      </c>
      <c r="AK939" s="131" t="e">
        <f t="shared" si="3625"/>
        <v>#DIV/0!</v>
      </c>
      <c r="AL939" s="128">
        <f t="shared" ref="AL939:AM939" si="3651">AL946+AL953+AL960+AL967</f>
        <v>0</v>
      </c>
      <c r="AM939" s="131">
        <f t="shared" si="3651"/>
        <v>0</v>
      </c>
      <c r="AN939" s="131" t="e">
        <f t="shared" si="3626"/>
        <v>#DIV/0!</v>
      </c>
      <c r="AO939" s="128">
        <f t="shared" ref="AO939:AP939" si="3652">AO946+AO953+AO960+AO967</f>
        <v>0</v>
      </c>
      <c r="AP939" s="131">
        <f t="shared" si="3652"/>
        <v>0</v>
      </c>
      <c r="AQ939" s="131" t="e">
        <f t="shared" si="3627"/>
        <v>#DIV/0!</v>
      </c>
      <c r="AR939" s="30"/>
    </row>
    <row r="940" spans="1:44" ht="81" customHeight="1">
      <c r="A940" s="255"/>
      <c r="B940" s="278"/>
      <c r="C940" s="258"/>
      <c r="D940" s="101" t="s">
        <v>440</v>
      </c>
      <c r="E940" s="128">
        <f t="shared" si="3628"/>
        <v>0</v>
      </c>
      <c r="F940" s="130">
        <f t="shared" si="3629"/>
        <v>0</v>
      </c>
      <c r="G940" s="131" t="e">
        <f t="shared" si="3615"/>
        <v>#DIV/0!</v>
      </c>
      <c r="H940" s="128">
        <f t="shared" si="3630"/>
        <v>0</v>
      </c>
      <c r="I940" s="131">
        <f t="shared" si="3630"/>
        <v>0</v>
      </c>
      <c r="J940" s="131" t="e">
        <f t="shared" si="3616"/>
        <v>#DIV/0!</v>
      </c>
      <c r="K940" s="128">
        <f t="shared" ref="K940:L940" si="3653">K947+K954+K961+K968</f>
        <v>0</v>
      </c>
      <c r="L940" s="131">
        <f t="shared" si="3653"/>
        <v>0</v>
      </c>
      <c r="M940" s="131" t="e">
        <f t="shared" si="3617"/>
        <v>#DIV/0!</v>
      </c>
      <c r="N940" s="128">
        <f t="shared" ref="N940:O940" si="3654">N947+N954+N961+N968</f>
        <v>0</v>
      </c>
      <c r="O940" s="131">
        <f t="shared" si="3654"/>
        <v>0</v>
      </c>
      <c r="P940" s="131" t="e">
        <f t="shared" si="3618"/>
        <v>#DIV/0!</v>
      </c>
      <c r="Q940" s="128">
        <f t="shared" ref="Q940:R940" si="3655">Q947+Q954+Q961+Q968</f>
        <v>0</v>
      </c>
      <c r="R940" s="131">
        <f t="shared" si="3655"/>
        <v>0</v>
      </c>
      <c r="S940" s="131" t="e">
        <f t="shared" si="3619"/>
        <v>#DIV/0!</v>
      </c>
      <c r="T940" s="128">
        <f t="shared" ref="T940:U940" si="3656">T947+T954+T961+T968</f>
        <v>0</v>
      </c>
      <c r="U940" s="131">
        <f t="shared" si="3656"/>
        <v>0</v>
      </c>
      <c r="V940" s="131" t="e">
        <f t="shared" si="3620"/>
        <v>#DIV/0!</v>
      </c>
      <c r="W940" s="128">
        <f t="shared" ref="W940:X940" si="3657">W947+W954+W961+W968</f>
        <v>0</v>
      </c>
      <c r="X940" s="131">
        <f t="shared" si="3657"/>
        <v>0</v>
      </c>
      <c r="Y940" s="131" t="e">
        <f t="shared" si="3621"/>
        <v>#DIV/0!</v>
      </c>
      <c r="Z940" s="128">
        <f t="shared" ref="Z940:AA940" si="3658">Z947+Z954+Z961+Z968</f>
        <v>0</v>
      </c>
      <c r="AA940" s="131">
        <f t="shared" si="3658"/>
        <v>0</v>
      </c>
      <c r="AB940" s="131" t="e">
        <f t="shared" si="3622"/>
        <v>#DIV/0!</v>
      </c>
      <c r="AC940" s="128">
        <f t="shared" ref="AC940:AD940" si="3659">AC947+AC954+AC961+AC968</f>
        <v>0</v>
      </c>
      <c r="AD940" s="131">
        <f t="shared" si="3659"/>
        <v>0</v>
      </c>
      <c r="AE940" s="131" t="e">
        <f t="shared" si="3623"/>
        <v>#DIV/0!</v>
      </c>
      <c r="AF940" s="128">
        <f t="shared" ref="AF940:AG940" si="3660">AF947+AF954+AF961+AF968</f>
        <v>0</v>
      </c>
      <c r="AG940" s="131">
        <f t="shared" si="3660"/>
        <v>0</v>
      </c>
      <c r="AH940" s="131" t="e">
        <f t="shared" si="3624"/>
        <v>#DIV/0!</v>
      </c>
      <c r="AI940" s="128">
        <f t="shared" ref="AI940:AJ940" si="3661">AI947+AI954+AI961+AI968</f>
        <v>0</v>
      </c>
      <c r="AJ940" s="131">
        <f t="shared" si="3661"/>
        <v>0</v>
      </c>
      <c r="AK940" s="131" t="e">
        <f t="shared" si="3625"/>
        <v>#DIV/0!</v>
      </c>
      <c r="AL940" s="128">
        <f t="shared" ref="AL940:AM940" si="3662">AL947+AL954+AL961+AL968</f>
        <v>0</v>
      </c>
      <c r="AM940" s="131">
        <f t="shared" si="3662"/>
        <v>0</v>
      </c>
      <c r="AN940" s="131" t="e">
        <f t="shared" si="3626"/>
        <v>#DIV/0!</v>
      </c>
      <c r="AO940" s="128">
        <f t="shared" ref="AO940:AP940" si="3663">AO947+AO954+AO961+AO968</f>
        <v>0</v>
      </c>
      <c r="AP940" s="131">
        <f t="shared" si="3663"/>
        <v>0</v>
      </c>
      <c r="AQ940" s="131" t="e">
        <f t="shared" si="3627"/>
        <v>#DIV/0!</v>
      </c>
      <c r="AR940" s="30"/>
    </row>
    <row r="941" spans="1:44" ht="32.25" customHeight="1">
      <c r="A941" s="255"/>
      <c r="B941" s="278"/>
      <c r="C941" s="258"/>
      <c r="D941" s="105" t="s">
        <v>41</v>
      </c>
      <c r="E941" s="128">
        <f t="shared" si="3628"/>
        <v>0</v>
      </c>
      <c r="F941" s="130">
        <f t="shared" si="3629"/>
        <v>0</v>
      </c>
      <c r="G941" s="131" t="e">
        <f t="shared" si="3615"/>
        <v>#DIV/0!</v>
      </c>
      <c r="H941" s="128">
        <f t="shared" si="3630"/>
        <v>0</v>
      </c>
      <c r="I941" s="131">
        <f t="shared" si="3630"/>
        <v>0</v>
      </c>
      <c r="J941" s="131" t="e">
        <f t="shared" si="3616"/>
        <v>#DIV/0!</v>
      </c>
      <c r="K941" s="128">
        <f t="shared" ref="K941:L941" si="3664">K948+K955+K962+K969</f>
        <v>0</v>
      </c>
      <c r="L941" s="131">
        <f t="shared" si="3664"/>
        <v>0</v>
      </c>
      <c r="M941" s="131" t="e">
        <f t="shared" si="3617"/>
        <v>#DIV/0!</v>
      </c>
      <c r="N941" s="128">
        <f t="shared" ref="N941:O941" si="3665">N948+N955+N962+N969</f>
        <v>0</v>
      </c>
      <c r="O941" s="131">
        <f t="shared" si="3665"/>
        <v>0</v>
      </c>
      <c r="P941" s="131" t="e">
        <f t="shared" si="3618"/>
        <v>#DIV/0!</v>
      </c>
      <c r="Q941" s="128">
        <f t="shared" ref="Q941:R941" si="3666">Q948+Q955+Q962+Q969</f>
        <v>0</v>
      </c>
      <c r="R941" s="131">
        <f t="shared" si="3666"/>
        <v>0</v>
      </c>
      <c r="S941" s="131" t="e">
        <f t="shared" si="3619"/>
        <v>#DIV/0!</v>
      </c>
      <c r="T941" s="128">
        <f t="shared" ref="T941:U941" si="3667">T948+T955+T962+T969</f>
        <v>0</v>
      </c>
      <c r="U941" s="131">
        <f t="shared" si="3667"/>
        <v>0</v>
      </c>
      <c r="V941" s="131" t="e">
        <f t="shared" si="3620"/>
        <v>#DIV/0!</v>
      </c>
      <c r="W941" s="128">
        <f t="shared" ref="W941:X941" si="3668">W948+W955+W962+W969</f>
        <v>0</v>
      </c>
      <c r="X941" s="131">
        <f t="shared" si="3668"/>
        <v>0</v>
      </c>
      <c r="Y941" s="131" t="e">
        <f t="shared" si="3621"/>
        <v>#DIV/0!</v>
      </c>
      <c r="Z941" s="128">
        <f t="shared" ref="Z941:AA941" si="3669">Z948+Z955+Z962+Z969</f>
        <v>0</v>
      </c>
      <c r="AA941" s="131">
        <f t="shared" si="3669"/>
        <v>0</v>
      </c>
      <c r="AB941" s="131" t="e">
        <f t="shared" si="3622"/>
        <v>#DIV/0!</v>
      </c>
      <c r="AC941" s="128">
        <f t="shared" ref="AC941:AD941" si="3670">AC948+AC955+AC962+AC969</f>
        <v>0</v>
      </c>
      <c r="AD941" s="131">
        <f t="shared" si="3670"/>
        <v>0</v>
      </c>
      <c r="AE941" s="131" t="e">
        <f t="shared" si="3623"/>
        <v>#DIV/0!</v>
      </c>
      <c r="AF941" s="128">
        <f t="shared" ref="AF941:AG941" si="3671">AF948+AF955+AF962+AF969</f>
        <v>0</v>
      </c>
      <c r="AG941" s="131">
        <f t="shared" si="3671"/>
        <v>0</v>
      </c>
      <c r="AH941" s="131" t="e">
        <f t="shared" si="3624"/>
        <v>#DIV/0!</v>
      </c>
      <c r="AI941" s="128">
        <f t="shared" ref="AI941:AJ941" si="3672">AI948+AI955+AI962+AI969</f>
        <v>0</v>
      </c>
      <c r="AJ941" s="131">
        <f t="shared" si="3672"/>
        <v>0</v>
      </c>
      <c r="AK941" s="131" t="e">
        <f t="shared" si="3625"/>
        <v>#DIV/0!</v>
      </c>
      <c r="AL941" s="128">
        <f t="shared" ref="AL941:AM941" si="3673">AL948+AL955+AL962+AL969</f>
        <v>0</v>
      </c>
      <c r="AM941" s="131">
        <f t="shared" si="3673"/>
        <v>0</v>
      </c>
      <c r="AN941" s="131" t="e">
        <f t="shared" si="3626"/>
        <v>#DIV/0!</v>
      </c>
      <c r="AO941" s="128">
        <f t="shared" ref="AO941:AP941" si="3674">AO948+AO955+AO962+AO969</f>
        <v>0</v>
      </c>
      <c r="AP941" s="131">
        <f t="shared" si="3674"/>
        <v>0</v>
      </c>
      <c r="AQ941" s="131" t="e">
        <f t="shared" si="3627"/>
        <v>#DIV/0!</v>
      </c>
      <c r="AR941" s="30"/>
    </row>
    <row r="942" spans="1:44" ht="44.25" customHeight="1">
      <c r="A942" s="256"/>
      <c r="B942" s="279"/>
      <c r="C942" s="259"/>
      <c r="D942" s="105" t="s">
        <v>33</v>
      </c>
      <c r="E942" s="128">
        <f t="shared" si="3628"/>
        <v>0</v>
      </c>
      <c r="F942" s="130">
        <f t="shared" si="3629"/>
        <v>0</v>
      </c>
      <c r="G942" s="131" t="e">
        <f t="shared" si="3615"/>
        <v>#DIV/0!</v>
      </c>
      <c r="H942" s="128">
        <f t="shared" si="3630"/>
        <v>0</v>
      </c>
      <c r="I942" s="131">
        <f t="shared" si="3630"/>
        <v>0</v>
      </c>
      <c r="J942" s="131" t="e">
        <f t="shared" si="3616"/>
        <v>#DIV/0!</v>
      </c>
      <c r="K942" s="128">
        <f t="shared" ref="K942:L942" si="3675">K949+K956+K963+K970</f>
        <v>0</v>
      </c>
      <c r="L942" s="131">
        <f t="shared" si="3675"/>
        <v>0</v>
      </c>
      <c r="M942" s="131" t="e">
        <f t="shared" si="3617"/>
        <v>#DIV/0!</v>
      </c>
      <c r="N942" s="128">
        <f t="shared" ref="N942:O942" si="3676">N949+N956+N963+N970</f>
        <v>0</v>
      </c>
      <c r="O942" s="131">
        <f t="shared" si="3676"/>
        <v>0</v>
      </c>
      <c r="P942" s="131" t="e">
        <f t="shared" si="3618"/>
        <v>#DIV/0!</v>
      </c>
      <c r="Q942" s="128">
        <f t="shared" ref="Q942:R942" si="3677">Q949+Q956+Q963+Q970</f>
        <v>0</v>
      </c>
      <c r="R942" s="131">
        <f t="shared" si="3677"/>
        <v>0</v>
      </c>
      <c r="S942" s="131" t="e">
        <f t="shared" si="3619"/>
        <v>#DIV/0!</v>
      </c>
      <c r="T942" s="128">
        <f t="shared" ref="T942:U942" si="3678">T949+T956+T963+T970</f>
        <v>0</v>
      </c>
      <c r="U942" s="131">
        <f t="shared" si="3678"/>
        <v>0</v>
      </c>
      <c r="V942" s="131" t="e">
        <f t="shared" si="3620"/>
        <v>#DIV/0!</v>
      </c>
      <c r="W942" s="128">
        <f t="shared" ref="W942:X942" si="3679">W949+W956+W963+W970</f>
        <v>0</v>
      </c>
      <c r="X942" s="131">
        <f t="shared" si="3679"/>
        <v>0</v>
      </c>
      <c r="Y942" s="131" t="e">
        <f t="shared" si="3621"/>
        <v>#DIV/0!</v>
      </c>
      <c r="Z942" s="128">
        <f t="shared" ref="Z942:AA942" si="3680">Z949+Z956+Z963+Z970</f>
        <v>0</v>
      </c>
      <c r="AA942" s="131">
        <f t="shared" si="3680"/>
        <v>0</v>
      </c>
      <c r="AB942" s="131" t="e">
        <f t="shared" si="3622"/>
        <v>#DIV/0!</v>
      </c>
      <c r="AC942" s="128">
        <f t="shared" ref="AC942:AD942" si="3681">AC949+AC956+AC963+AC970</f>
        <v>0</v>
      </c>
      <c r="AD942" s="131">
        <f t="shared" si="3681"/>
        <v>0</v>
      </c>
      <c r="AE942" s="131" t="e">
        <f t="shared" si="3623"/>
        <v>#DIV/0!</v>
      </c>
      <c r="AF942" s="128">
        <f t="shared" ref="AF942:AG942" si="3682">AF949+AF956+AF963+AF970</f>
        <v>0</v>
      </c>
      <c r="AG942" s="131">
        <f t="shared" si="3682"/>
        <v>0</v>
      </c>
      <c r="AH942" s="131" t="e">
        <f t="shared" si="3624"/>
        <v>#DIV/0!</v>
      </c>
      <c r="AI942" s="128">
        <f t="shared" ref="AI942:AJ942" si="3683">AI949+AI956+AI963+AI970</f>
        <v>0</v>
      </c>
      <c r="AJ942" s="131">
        <f t="shared" si="3683"/>
        <v>0</v>
      </c>
      <c r="AK942" s="131" t="e">
        <f t="shared" si="3625"/>
        <v>#DIV/0!</v>
      </c>
      <c r="AL942" s="128">
        <f t="shared" ref="AL942:AM942" si="3684">AL949+AL956+AL963+AL970</f>
        <v>0</v>
      </c>
      <c r="AM942" s="131">
        <f t="shared" si="3684"/>
        <v>0</v>
      </c>
      <c r="AN942" s="131" t="e">
        <f t="shared" si="3626"/>
        <v>#DIV/0!</v>
      </c>
      <c r="AO942" s="128">
        <f t="shared" ref="AO942:AP942" si="3685">AO949+AO956+AO963+AO970</f>
        <v>0</v>
      </c>
      <c r="AP942" s="131">
        <f t="shared" si="3685"/>
        <v>0</v>
      </c>
      <c r="AQ942" s="131" t="e">
        <f t="shared" si="3627"/>
        <v>#DIV/0!</v>
      </c>
      <c r="AR942" s="30"/>
    </row>
    <row r="943" spans="1:44" ht="27" customHeight="1">
      <c r="A943" s="254" t="s">
        <v>495</v>
      </c>
      <c r="B943" s="277" t="s">
        <v>494</v>
      </c>
      <c r="C943" s="257" t="s">
        <v>311</v>
      </c>
      <c r="D943" s="31" t="s">
        <v>38</v>
      </c>
      <c r="E943" s="117">
        <f>SUM(E944:E949)</f>
        <v>4</v>
      </c>
      <c r="F943" s="116">
        <f>SUM(F944:F949)</f>
        <v>0</v>
      </c>
      <c r="G943" s="116">
        <f>(F943/E943)*100</f>
        <v>0</v>
      </c>
      <c r="H943" s="117">
        <f>SUM(H944:H949)</f>
        <v>0</v>
      </c>
      <c r="I943" s="116">
        <f>SUM(I944:I949)</f>
        <v>0</v>
      </c>
      <c r="J943" s="116" t="e">
        <f>(I943/H943)*100</f>
        <v>#DIV/0!</v>
      </c>
      <c r="K943" s="117">
        <f>SUM(K944:K949)</f>
        <v>0</v>
      </c>
      <c r="L943" s="116">
        <f>SUM(L944:L949)</f>
        <v>0</v>
      </c>
      <c r="M943" s="116" t="e">
        <f>(L943/K943)*100</f>
        <v>#DIV/0!</v>
      </c>
      <c r="N943" s="117">
        <f>SUM(N944:N949)</f>
        <v>0</v>
      </c>
      <c r="O943" s="116">
        <f>SUM(O944:O949)</f>
        <v>0</v>
      </c>
      <c r="P943" s="116" t="e">
        <f>(O943/N943)*100</f>
        <v>#DIV/0!</v>
      </c>
      <c r="Q943" s="117">
        <f>SUM(Q944:Q949)</f>
        <v>4</v>
      </c>
      <c r="R943" s="116">
        <f>SUM(R944:R949)</f>
        <v>0</v>
      </c>
      <c r="S943" s="116">
        <f>(R943/Q943)*100</f>
        <v>0</v>
      </c>
      <c r="T943" s="117">
        <f>SUM(T944:T949)</f>
        <v>0</v>
      </c>
      <c r="U943" s="116">
        <f>SUM(U944:U949)</f>
        <v>0</v>
      </c>
      <c r="V943" s="116" t="e">
        <f>(U943/T943)*100</f>
        <v>#DIV/0!</v>
      </c>
      <c r="W943" s="117">
        <f>SUM(W944:W949)</f>
        <v>0</v>
      </c>
      <c r="X943" s="116">
        <f>SUM(X944:X949)</f>
        <v>0</v>
      </c>
      <c r="Y943" s="116" t="e">
        <f>(X943/W943)*100</f>
        <v>#DIV/0!</v>
      </c>
      <c r="Z943" s="117">
        <f>SUM(Z944:Z949)</f>
        <v>0</v>
      </c>
      <c r="AA943" s="116">
        <f>SUM(AA944:AA949)</f>
        <v>0</v>
      </c>
      <c r="AB943" s="116" t="e">
        <f>(AA943/Z943)*100</f>
        <v>#DIV/0!</v>
      </c>
      <c r="AC943" s="117">
        <f>SUM(AC944:AC949)</f>
        <v>0</v>
      </c>
      <c r="AD943" s="116">
        <f>SUM(AD944:AD949)</f>
        <v>0</v>
      </c>
      <c r="AE943" s="116" t="e">
        <f>(AD943/AC943)*100</f>
        <v>#DIV/0!</v>
      </c>
      <c r="AF943" s="117">
        <f>SUM(AF944:AF949)</f>
        <v>0</v>
      </c>
      <c r="AG943" s="116">
        <f>SUM(AG944:AG949)</f>
        <v>0</v>
      </c>
      <c r="AH943" s="116" t="e">
        <f>(AG943/AF943)*100</f>
        <v>#DIV/0!</v>
      </c>
      <c r="AI943" s="117">
        <f>SUM(AI944:AI949)</f>
        <v>0</v>
      </c>
      <c r="AJ943" s="116">
        <f>SUM(AJ944:AJ949)</f>
        <v>0</v>
      </c>
      <c r="AK943" s="116" t="e">
        <f>(AJ943/AI943)*100</f>
        <v>#DIV/0!</v>
      </c>
      <c r="AL943" s="117">
        <f>SUM(AL944:AL949)</f>
        <v>0</v>
      </c>
      <c r="AM943" s="116">
        <f>SUM(AM944:AM949)</f>
        <v>0</v>
      </c>
      <c r="AN943" s="116" t="e">
        <f>(AM943/AL943)*100</f>
        <v>#DIV/0!</v>
      </c>
      <c r="AO943" s="117">
        <f>SUM(AO944:AO949)</f>
        <v>0</v>
      </c>
      <c r="AP943" s="116">
        <f>SUM(AP944:AP949)</f>
        <v>0</v>
      </c>
      <c r="AQ943" s="116" t="e">
        <f>(AP943/AO943)*100</f>
        <v>#DIV/0!</v>
      </c>
      <c r="AR943" s="30"/>
    </row>
    <row r="944" spans="1:44" ht="41.25" customHeight="1">
      <c r="A944" s="255"/>
      <c r="B944" s="278"/>
      <c r="C944" s="258"/>
      <c r="D944" s="105" t="s">
        <v>17</v>
      </c>
      <c r="E944" s="117">
        <f>H944+K944+N944+Q944+T944+W944+Z944+AC944+AF944+AI944+AL944+AO944</f>
        <v>0</v>
      </c>
      <c r="F944" s="118">
        <f>I944+L944+O944+R944+U944+X944+AA944+AD944+AG944+AJ944+AM944+AP944</f>
        <v>0</v>
      </c>
      <c r="G944" s="119" t="e">
        <f t="shared" ref="G944:G949" si="3686">(F944/E944)*100</f>
        <v>#DIV/0!</v>
      </c>
      <c r="H944" s="117"/>
      <c r="I944" s="118"/>
      <c r="J944" s="119" t="e">
        <f t="shared" ref="J944:J949" si="3687">(I944/H944)*100</f>
        <v>#DIV/0!</v>
      </c>
      <c r="K944" s="117"/>
      <c r="L944" s="118"/>
      <c r="M944" s="119" t="e">
        <f t="shared" ref="M944:M949" si="3688">(L944/K944)*100</f>
        <v>#DIV/0!</v>
      </c>
      <c r="N944" s="117"/>
      <c r="O944" s="118"/>
      <c r="P944" s="119" t="e">
        <f t="shared" ref="P944:P949" si="3689">(O944/N944)*100</f>
        <v>#DIV/0!</v>
      </c>
      <c r="Q944" s="117"/>
      <c r="R944" s="118"/>
      <c r="S944" s="119" t="e">
        <f t="shared" ref="S944:S949" si="3690">(R944/Q944)*100</f>
        <v>#DIV/0!</v>
      </c>
      <c r="T944" s="117"/>
      <c r="U944" s="118"/>
      <c r="V944" s="119" t="e">
        <f t="shared" ref="V944:V949" si="3691">(U944/T944)*100</f>
        <v>#DIV/0!</v>
      </c>
      <c r="W944" s="117"/>
      <c r="X944" s="118"/>
      <c r="Y944" s="119" t="e">
        <f t="shared" ref="Y944:Y949" si="3692">(X944/W944)*100</f>
        <v>#DIV/0!</v>
      </c>
      <c r="Z944" s="117"/>
      <c r="AA944" s="118"/>
      <c r="AB944" s="119" t="e">
        <f t="shared" ref="AB944:AB949" si="3693">(AA944/Z944)*100</f>
        <v>#DIV/0!</v>
      </c>
      <c r="AC944" s="117"/>
      <c r="AD944" s="118"/>
      <c r="AE944" s="119" t="e">
        <f t="shared" ref="AE944:AE949" si="3694">(AD944/AC944)*100</f>
        <v>#DIV/0!</v>
      </c>
      <c r="AF944" s="117"/>
      <c r="AG944" s="118"/>
      <c r="AH944" s="119" t="e">
        <f t="shared" ref="AH944:AH949" si="3695">(AG944/AF944)*100</f>
        <v>#DIV/0!</v>
      </c>
      <c r="AI944" s="117"/>
      <c r="AJ944" s="118"/>
      <c r="AK944" s="119" t="e">
        <f t="shared" ref="AK944:AK949" si="3696">(AJ944/AI944)*100</f>
        <v>#DIV/0!</v>
      </c>
      <c r="AL944" s="117"/>
      <c r="AM944" s="118"/>
      <c r="AN944" s="119" t="e">
        <f t="shared" ref="AN944:AN949" si="3697">(AM944/AL944)*100</f>
        <v>#DIV/0!</v>
      </c>
      <c r="AO944" s="117"/>
      <c r="AP944" s="118"/>
      <c r="AQ944" s="119" t="e">
        <f t="shared" ref="AQ944:AQ949" si="3698">(AP944/AO944)*100</f>
        <v>#DIV/0!</v>
      </c>
      <c r="AR944" s="30"/>
    </row>
    <row r="945" spans="1:44" ht="50.25" customHeight="1">
      <c r="A945" s="255"/>
      <c r="B945" s="278"/>
      <c r="C945" s="258"/>
      <c r="D945" s="105" t="s">
        <v>18</v>
      </c>
      <c r="E945" s="117">
        <f t="shared" ref="E945:E949" si="3699">H945+K945+N945+Q945+T945+W945+Z945+AC945+AF945+AI945+AL945+AO945</f>
        <v>0</v>
      </c>
      <c r="F945" s="118">
        <f t="shared" ref="F945:F949" si="3700">I945+L945+O945+R945+U945+X945+AA945+AD945+AG945+AJ945+AM945+AP945</f>
        <v>0</v>
      </c>
      <c r="G945" s="119" t="e">
        <f t="shared" si="3686"/>
        <v>#DIV/0!</v>
      </c>
      <c r="H945" s="117"/>
      <c r="I945" s="118"/>
      <c r="J945" s="119" t="e">
        <f t="shared" si="3687"/>
        <v>#DIV/0!</v>
      </c>
      <c r="K945" s="117"/>
      <c r="L945" s="118"/>
      <c r="M945" s="119" t="e">
        <f t="shared" si="3688"/>
        <v>#DIV/0!</v>
      </c>
      <c r="N945" s="117"/>
      <c r="O945" s="118"/>
      <c r="P945" s="119" t="e">
        <f t="shared" si="3689"/>
        <v>#DIV/0!</v>
      </c>
      <c r="Q945" s="117"/>
      <c r="R945" s="118"/>
      <c r="S945" s="119" t="e">
        <f t="shared" si="3690"/>
        <v>#DIV/0!</v>
      </c>
      <c r="T945" s="117"/>
      <c r="U945" s="118"/>
      <c r="V945" s="119" t="e">
        <f t="shared" si="3691"/>
        <v>#DIV/0!</v>
      </c>
      <c r="W945" s="117"/>
      <c r="X945" s="118"/>
      <c r="Y945" s="119" t="e">
        <f t="shared" si="3692"/>
        <v>#DIV/0!</v>
      </c>
      <c r="Z945" s="117"/>
      <c r="AA945" s="118"/>
      <c r="AB945" s="119" t="e">
        <f t="shared" si="3693"/>
        <v>#DIV/0!</v>
      </c>
      <c r="AC945" s="117"/>
      <c r="AD945" s="118"/>
      <c r="AE945" s="119" t="e">
        <f t="shared" si="3694"/>
        <v>#DIV/0!</v>
      </c>
      <c r="AF945" s="117"/>
      <c r="AG945" s="118"/>
      <c r="AH945" s="119" t="e">
        <f t="shared" si="3695"/>
        <v>#DIV/0!</v>
      </c>
      <c r="AI945" s="117"/>
      <c r="AJ945" s="118"/>
      <c r="AK945" s="119" t="e">
        <f t="shared" si="3696"/>
        <v>#DIV/0!</v>
      </c>
      <c r="AL945" s="117"/>
      <c r="AM945" s="118"/>
      <c r="AN945" s="119" t="e">
        <f t="shared" si="3697"/>
        <v>#DIV/0!</v>
      </c>
      <c r="AO945" s="117"/>
      <c r="AP945" s="118"/>
      <c r="AQ945" s="119" t="e">
        <f t="shared" si="3698"/>
        <v>#DIV/0!</v>
      </c>
      <c r="AR945" s="30"/>
    </row>
    <row r="946" spans="1:44" ht="28.5" customHeight="1">
      <c r="A946" s="255"/>
      <c r="B946" s="278"/>
      <c r="C946" s="258"/>
      <c r="D946" s="105" t="s">
        <v>26</v>
      </c>
      <c r="E946" s="117">
        <f t="shared" si="3699"/>
        <v>4</v>
      </c>
      <c r="F946" s="118">
        <f t="shared" si="3700"/>
        <v>0</v>
      </c>
      <c r="G946" s="119">
        <f t="shared" si="3686"/>
        <v>0</v>
      </c>
      <c r="H946" s="117"/>
      <c r="I946" s="118"/>
      <c r="J946" s="119" t="e">
        <f t="shared" si="3687"/>
        <v>#DIV/0!</v>
      </c>
      <c r="K946" s="117"/>
      <c r="L946" s="118"/>
      <c r="M946" s="119" t="e">
        <f t="shared" si="3688"/>
        <v>#DIV/0!</v>
      </c>
      <c r="N946" s="117"/>
      <c r="O946" s="118"/>
      <c r="P946" s="119" t="e">
        <f t="shared" si="3689"/>
        <v>#DIV/0!</v>
      </c>
      <c r="Q946" s="117">
        <v>4</v>
      </c>
      <c r="R946" s="118"/>
      <c r="S946" s="119">
        <f t="shared" si="3690"/>
        <v>0</v>
      </c>
      <c r="T946" s="117"/>
      <c r="U946" s="118"/>
      <c r="V946" s="119" t="e">
        <f t="shared" si="3691"/>
        <v>#DIV/0!</v>
      </c>
      <c r="W946" s="117"/>
      <c r="X946" s="118"/>
      <c r="Y946" s="119" t="e">
        <f t="shared" si="3692"/>
        <v>#DIV/0!</v>
      </c>
      <c r="Z946" s="117"/>
      <c r="AA946" s="118"/>
      <c r="AB946" s="119" t="e">
        <f t="shared" si="3693"/>
        <v>#DIV/0!</v>
      </c>
      <c r="AC946" s="117"/>
      <c r="AD946" s="118"/>
      <c r="AE946" s="119" t="e">
        <f t="shared" si="3694"/>
        <v>#DIV/0!</v>
      </c>
      <c r="AF946" s="117"/>
      <c r="AG946" s="118"/>
      <c r="AH946" s="119" t="e">
        <f t="shared" si="3695"/>
        <v>#DIV/0!</v>
      </c>
      <c r="AI946" s="117"/>
      <c r="AJ946" s="118"/>
      <c r="AK946" s="119" t="e">
        <f t="shared" si="3696"/>
        <v>#DIV/0!</v>
      </c>
      <c r="AL946" s="117"/>
      <c r="AM946" s="118"/>
      <c r="AN946" s="119" t="e">
        <f t="shared" si="3697"/>
        <v>#DIV/0!</v>
      </c>
      <c r="AO946" s="117"/>
      <c r="AP946" s="118"/>
      <c r="AQ946" s="119" t="e">
        <f t="shared" si="3698"/>
        <v>#DIV/0!</v>
      </c>
      <c r="AR946" s="30"/>
    </row>
    <row r="947" spans="1:44" ht="81" customHeight="1">
      <c r="A947" s="255"/>
      <c r="B947" s="278"/>
      <c r="C947" s="258"/>
      <c r="D947" s="101" t="s">
        <v>440</v>
      </c>
      <c r="E947" s="117">
        <f t="shared" si="3699"/>
        <v>0</v>
      </c>
      <c r="F947" s="118">
        <f t="shared" si="3700"/>
        <v>0</v>
      </c>
      <c r="G947" s="119" t="e">
        <f t="shared" si="3686"/>
        <v>#DIV/0!</v>
      </c>
      <c r="H947" s="117"/>
      <c r="I947" s="118"/>
      <c r="J947" s="119" t="e">
        <f t="shared" si="3687"/>
        <v>#DIV/0!</v>
      </c>
      <c r="K947" s="117"/>
      <c r="L947" s="118"/>
      <c r="M947" s="119" t="e">
        <f t="shared" si="3688"/>
        <v>#DIV/0!</v>
      </c>
      <c r="N947" s="117"/>
      <c r="O947" s="118"/>
      <c r="P947" s="119" t="e">
        <f t="shared" si="3689"/>
        <v>#DIV/0!</v>
      </c>
      <c r="Q947" s="117"/>
      <c r="R947" s="118"/>
      <c r="S947" s="119" t="e">
        <f t="shared" si="3690"/>
        <v>#DIV/0!</v>
      </c>
      <c r="T947" s="117"/>
      <c r="U947" s="118"/>
      <c r="V947" s="119" t="e">
        <f t="shared" si="3691"/>
        <v>#DIV/0!</v>
      </c>
      <c r="W947" s="117"/>
      <c r="X947" s="118"/>
      <c r="Y947" s="119" t="e">
        <f t="shared" si="3692"/>
        <v>#DIV/0!</v>
      </c>
      <c r="Z947" s="117"/>
      <c r="AA947" s="118"/>
      <c r="AB947" s="119" t="e">
        <f t="shared" si="3693"/>
        <v>#DIV/0!</v>
      </c>
      <c r="AC947" s="117"/>
      <c r="AD947" s="118"/>
      <c r="AE947" s="119" t="e">
        <f t="shared" si="3694"/>
        <v>#DIV/0!</v>
      </c>
      <c r="AF947" s="117"/>
      <c r="AG947" s="118"/>
      <c r="AH947" s="119" t="e">
        <f t="shared" si="3695"/>
        <v>#DIV/0!</v>
      </c>
      <c r="AI947" s="117"/>
      <c r="AJ947" s="118"/>
      <c r="AK947" s="119" t="e">
        <f t="shared" si="3696"/>
        <v>#DIV/0!</v>
      </c>
      <c r="AL947" s="117"/>
      <c r="AM947" s="118"/>
      <c r="AN947" s="119" t="e">
        <f t="shared" si="3697"/>
        <v>#DIV/0!</v>
      </c>
      <c r="AO947" s="117"/>
      <c r="AP947" s="118"/>
      <c r="AQ947" s="119" t="e">
        <f t="shared" si="3698"/>
        <v>#DIV/0!</v>
      </c>
      <c r="AR947" s="30"/>
    </row>
    <row r="948" spans="1:44" ht="34.5" customHeight="1">
      <c r="A948" s="255"/>
      <c r="B948" s="278"/>
      <c r="C948" s="258"/>
      <c r="D948" s="105" t="s">
        <v>41</v>
      </c>
      <c r="E948" s="117">
        <f t="shared" si="3699"/>
        <v>0</v>
      </c>
      <c r="F948" s="118">
        <f t="shared" si="3700"/>
        <v>0</v>
      </c>
      <c r="G948" s="119" t="e">
        <f t="shared" si="3686"/>
        <v>#DIV/0!</v>
      </c>
      <c r="H948" s="117"/>
      <c r="I948" s="118"/>
      <c r="J948" s="119" t="e">
        <f t="shared" si="3687"/>
        <v>#DIV/0!</v>
      </c>
      <c r="K948" s="117"/>
      <c r="L948" s="118"/>
      <c r="M948" s="119" t="e">
        <f t="shared" si="3688"/>
        <v>#DIV/0!</v>
      </c>
      <c r="N948" s="117"/>
      <c r="O948" s="118"/>
      <c r="P948" s="119" t="e">
        <f t="shared" si="3689"/>
        <v>#DIV/0!</v>
      </c>
      <c r="Q948" s="117"/>
      <c r="R948" s="118"/>
      <c r="S948" s="119" t="e">
        <f t="shared" si="3690"/>
        <v>#DIV/0!</v>
      </c>
      <c r="T948" s="117"/>
      <c r="U948" s="118"/>
      <c r="V948" s="119" t="e">
        <f t="shared" si="3691"/>
        <v>#DIV/0!</v>
      </c>
      <c r="W948" s="117"/>
      <c r="X948" s="118"/>
      <c r="Y948" s="119" t="e">
        <f t="shared" si="3692"/>
        <v>#DIV/0!</v>
      </c>
      <c r="Z948" s="117"/>
      <c r="AA948" s="118"/>
      <c r="AB948" s="119" t="e">
        <f t="shared" si="3693"/>
        <v>#DIV/0!</v>
      </c>
      <c r="AC948" s="117"/>
      <c r="AD948" s="118"/>
      <c r="AE948" s="119" t="e">
        <f t="shared" si="3694"/>
        <v>#DIV/0!</v>
      </c>
      <c r="AF948" s="117"/>
      <c r="AG948" s="118"/>
      <c r="AH948" s="119" t="e">
        <f t="shared" si="3695"/>
        <v>#DIV/0!</v>
      </c>
      <c r="AI948" s="117"/>
      <c r="AJ948" s="118"/>
      <c r="AK948" s="119" t="e">
        <f t="shared" si="3696"/>
        <v>#DIV/0!</v>
      </c>
      <c r="AL948" s="117"/>
      <c r="AM948" s="118"/>
      <c r="AN948" s="119" t="e">
        <f t="shared" si="3697"/>
        <v>#DIV/0!</v>
      </c>
      <c r="AO948" s="117"/>
      <c r="AP948" s="118"/>
      <c r="AQ948" s="119" t="e">
        <f t="shared" si="3698"/>
        <v>#DIV/0!</v>
      </c>
      <c r="AR948" s="30"/>
    </row>
    <row r="949" spans="1:44" ht="44.25" customHeight="1">
      <c r="A949" s="256"/>
      <c r="B949" s="279"/>
      <c r="C949" s="259"/>
      <c r="D949" s="105" t="s">
        <v>33</v>
      </c>
      <c r="E949" s="117">
        <f t="shared" si="3699"/>
        <v>0</v>
      </c>
      <c r="F949" s="118">
        <f t="shared" si="3700"/>
        <v>0</v>
      </c>
      <c r="G949" s="119" t="e">
        <f t="shared" si="3686"/>
        <v>#DIV/0!</v>
      </c>
      <c r="H949" s="117"/>
      <c r="I949" s="118"/>
      <c r="J949" s="119" t="e">
        <f t="shared" si="3687"/>
        <v>#DIV/0!</v>
      </c>
      <c r="K949" s="117"/>
      <c r="L949" s="118"/>
      <c r="M949" s="119" t="e">
        <f t="shared" si="3688"/>
        <v>#DIV/0!</v>
      </c>
      <c r="N949" s="117"/>
      <c r="O949" s="118"/>
      <c r="P949" s="119" t="e">
        <f t="shared" si="3689"/>
        <v>#DIV/0!</v>
      </c>
      <c r="Q949" s="117"/>
      <c r="R949" s="118"/>
      <c r="S949" s="119" t="e">
        <f t="shared" si="3690"/>
        <v>#DIV/0!</v>
      </c>
      <c r="T949" s="117"/>
      <c r="U949" s="118"/>
      <c r="V949" s="119" t="e">
        <f t="shared" si="3691"/>
        <v>#DIV/0!</v>
      </c>
      <c r="W949" s="117"/>
      <c r="X949" s="118"/>
      <c r="Y949" s="119" t="e">
        <f t="shared" si="3692"/>
        <v>#DIV/0!</v>
      </c>
      <c r="Z949" s="117"/>
      <c r="AA949" s="118"/>
      <c r="AB949" s="119" t="e">
        <f t="shared" si="3693"/>
        <v>#DIV/0!</v>
      </c>
      <c r="AC949" s="117"/>
      <c r="AD949" s="118"/>
      <c r="AE949" s="119" t="e">
        <f t="shared" si="3694"/>
        <v>#DIV/0!</v>
      </c>
      <c r="AF949" s="117"/>
      <c r="AG949" s="118"/>
      <c r="AH949" s="119" t="e">
        <f t="shared" si="3695"/>
        <v>#DIV/0!</v>
      </c>
      <c r="AI949" s="117"/>
      <c r="AJ949" s="118"/>
      <c r="AK949" s="119" t="e">
        <f t="shared" si="3696"/>
        <v>#DIV/0!</v>
      </c>
      <c r="AL949" s="117"/>
      <c r="AM949" s="118"/>
      <c r="AN949" s="119" t="e">
        <f t="shared" si="3697"/>
        <v>#DIV/0!</v>
      </c>
      <c r="AO949" s="117"/>
      <c r="AP949" s="118"/>
      <c r="AQ949" s="119" t="e">
        <f t="shared" si="3698"/>
        <v>#DIV/0!</v>
      </c>
      <c r="AR949" s="30"/>
    </row>
    <row r="950" spans="1:44" ht="27" customHeight="1">
      <c r="A950" s="254" t="s">
        <v>496</v>
      </c>
      <c r="B950" s="380" t="s">
        <v>497</v>
      </c>
      <c r="C950" s="257" t="s">
        <v>311</v>
      </c>
      <c r="D950" s="31" t="s">
        <v>38</v>
      </c>
      <c r="E950" s="117">
        <f>SUM(E951:E956)</f>
        <v>8</v>
      </c>
      <c r="F950" s="116">
        <f>SUM(F951:F956)</f>
        <v>0</v>
      </c>
      <c r="G950" s="116">
        <f>(F950/E950)*100</f>
        <v>0</v>
      </c>
      <c r="H950" s="117">
        <f>SUM(H951:H956)</f>
        <v>0</v>
      </c>
      <c r="I950" s="116">
        <f>SUM(I951:I956)</f>
        <v>0</v>
      </c>
      <c r="J950" s="116" t="e">
        <f>(I950/H950)*100</f>
        <v>#DIV/0!</v>
      </c>
      <c r="K950" s="117">
        <f>SUM(K951:K956)</f>
        <v>0</v>
      </c>
      <c r="L950" s="116">
        <f>SUM(L951:L956)</f>
        <v>0</v>
      </c>
      <c r="M950" s="116" t="e">
        <f>(L950/K950)*100</f>
        <v>#DIV/0!</v>
      </c>
      <c r="N950" s="117">
        <f>SUM(N951:N956)</f>
        <v>0</v>
      </c>
      <c r="O950" s="116">
        <f>SUM(O951:O956)</f>
        <v>0</v>
      </c>
      <c r="P950" s="116" t="e">
        <f>(O950/N950)*100</f>
        <v>#DIV/0!</v>
      </c>
      <c r="Q950" s="117">
        <f>SUM(Q951:Q956)</f>
        <v>0</v>
      </c>
      <c r="R950" s="116">
        <f>SUM(R951:R956)</f>
        <v>0</v>
      </c>
      <c r="S950" s="116" t="e">
        <f>(R950/Q950)*100</f>
        <v>#DIV/0!</v>
      </c>
      <c r="T950" s="117">
        <f>SUM(T951:T956)</f>
        <v>0</v>
      </c>
      <c r="U950" s="116">
        <f>SUM(U951:U956)</f>
        <v>0</v>
      </c>
      <c r="V950" s="116" t="e">
        <f>(U950/T950)*100</f>
        <v>#DIV/0!</v>
      </c>
      <c r="W950" s="117">
        <f>SUM(W951:W956)</f>
        <v>0</v>
      </c>
      <c r="X950" s="116">
        <f>SUM(X951:X956)</f>
        <v>0</v>
      </c>
      <c r="Y950" s="116" t="e">
        <f>(X950/W950)*100</f>
        <v>#DIV/0!</v>
      </c>
      <c r="Z950" s="117">
        <f>SUM(Z951:Z956)</f>
        <v>0</v>
      </c>
      <c r="AA950" s="116">
        <f>SUM(AA951:AA956)</f>
        <v>0</v>
      </c>
      <c r="AB950" s="116" t="e">
        <f>(AA950/Z950)*100</f>
        <v>#DIV/0!</v>
      </c>
      <c r="AC950" s="117">
        <f>SUM(AC951:AC956)</f>
        <v>0</v>
      </c>
      <c r="AD950" s="116">
        <f>SUM(AD951:AD956)</f>
        <v>0</v>
      </c>
      <c r="AE950" s="116" t="e">
        <f>(AD950/AC950)*100</f>
        <v>#DIV/0!</v>
      </c>
      <c r="AF950" s="117">
        <f>SUM(AF951:AF956)</f>
        <v>8</v>
      </c>
      <c r="AG950" s="116">
        <f>SUM(AG951:AG956)</f>
        <v>0</v>
      </c>
      <c r="AH950" s="116">
        <f>(AG950/AF950)*100</f>
        <v>0</v>
      </c>
      <c r="AI950" s="117">
        <f>SUM(AI951:AI956)</f>
        <v>0</v>
      </c>
      <c r="AJ950" s="116">
        <f>SUM(AJ951:AJ956)</f>
        <v>0</v>
      </c>
      <c r="AK950" s="116" t="e">
        <f>(AJ950/AI950)*100</f>
        <v>#DIV/0!</v>
      </c>
      <c r="AL950" s="117">
        <f>SUM(AL951:AL956)</f>
        <v>0</v>
      </c>
      <c r="AM950" s="116">
        <f>SUM(AM951:AM956)</f>
        <v>0</v>
      </c>
      <c r="AN950" s="116" t="e">
        <f>(AM950/AL950)*100</f>
        <v>#DIV/0!</v>
      </c>
      <c r="AO950" s="117">
        <f>SUM(AO951:AO956)</f>
        <v>0</v>
      </c>
      <c r="AP950" s="116">
        <f>SUM(AP951:AP956)</f>
        <v>0</v>
      </c>
      <c r="AQ950" s="116" t="e">
        <f>(AP950/AO950)*100</f>
        <v>#DIV/0!</v>
      </c>
      <c r="AR950" s="30"/>
    </row>
    <row r="951" spans="1:44" ht="41.25" customHeight="1">
      <c r="A951" s="255"/>
      <c r="B951" s="381"/>
      <c r="C951" s="258"/>
      <c r="D951" s="105" t="s">
        <v>17</v>
      </c>
      <c r="E951" s="117">
        <f>H951+K951+N951+Q951+T951+W951+Z951+AC951+AF951+AI951+AL951+AO951</f>
        <v>0</v>
      </c>
      <c r="F951" s="118">
        <f>I951+L951+O951+R951+U951+X951+AA951+AD951+AG951+AJ951+AM951+AP951</f>
        <v>0</v>
      </c>
      <c r="G951" s="119" t="e">
        <f t="shared" ref="G951:G956" si="3701">(F951/E951)*100</f>
        <v>#DIV/0!</v>
      </c>
      <c r="H951" s="117"/>
      <c r="I951" s="118"/>
      <c r="J951" s="119" t="e">
        <f t="shared" ref="J951:J956" si="3702">(I951/H951)*100</f>
        <v>#DIV/0!</v>
      </c>
      <c r="K951" s="117"/>
      <c r="L951" s="118"/>
      <c r="M951" s="119" t="e">
        <f t="shared" ref="M951:M956" si="3703">(L951/K951)*100</f>
        <v>#DIV/0!</v>
      </c>
      <c r="N951" s="117"/>
      <c r="O951" s="118"/>
      <c r="P951" s="119" t="e">
        <f t="shared" ref="P951:P956" si="3704">(O951/N951)*100</f>
        <v>#DIV/0!</v>
      </c>
      <c r="Q951" s="117"/>
      <c r="R951" s="118"/>
      <c r="S951" s="119" t="e">
        <f t="shared" ref="S951:S956" si="3705">(R951/Q951)*100</f>
        <v>#DIV/0!</v>
      </c>
      <c r="T951" s="117"/>
      <c r="U951" s="118"/>
      <c r="V951" s="119" t="e">
        <f t="shared" ref="V951:V956" si="3706">(U951/T951)*100</f>
        <v>#DIV/0!</v>
      </c>
      <c r="W951" s="117"/>
      <c r="X951" s="118"/>
      <c r="Y951" s="119" t="e">
        <f t="shared" ref="Y951:Y956" si="3707">(X951/W951)*100</f>
        <v>#DIV/0!</v>
      </c>
      <c r="Z951" s="117"/>
      <c r="AA951" s="118"/>
      <c r="AB951" s="119" t="e">
        <f t="shared" ref="AB951:AB956" si="3708">(AA951/Z951)*100</f>
        <v>#DIV/0!</v>
      </c>
      <c r="AC951" s="117"/>
      <c r="AD951" s="118"/>
      <c r="AE951" s="119" t="e">
        <f t="shared" ref="AE951:AE956" si="3709">(AD951/AC951)*100</f>
        <v>#DIV/0!</v>
      </c>
      <c r="AF951" s="117"/>
      <c r="AG951" s="118"/>
      <c r="AH951" s="119" t="e">
        <f t="shared" ref="AH951:AH956" si="3710">(AG951/AF951)*100</f>
        <v>#DIV/0!</v>
      </c>
      <c r="AI951" s="117"/>
      <c r="AJ951" s="118"/>
      <c r="AK951" s="119" t="e">
        <f t="shared" ref="AK951:AK956" si="3711">(AJ951/AI951)*100</f>
        <v>#DIV/0!</v>
      </c>
      <c r="AL951" s="117"/>
      <c r="AM951" s="118"/>
      <c r="AN951" s="119" t="e">
        <f t="shared" ref="AN951:AN956" si="3712">(AM951/AL951)*100</f>
        <v>#DIV/0!</v>
      </c>
      <c r="AO951" s="117"/>
      <c r="AP951" s="118"/>
      <c r="AQ951" s="119" t="e">
        <f t="shared" ref="AQ951:AQ956" si="3713">(AP951/AO951)*100</f>
        <v>#DIV/0!</v>
      </c>
      <c r="AR951" s="30"/>
    </row>
    <row r="952" spans="1:44" ht="50.25" customHeight="1">
      <c r="A952" s="255"/>
      <c r="B952" s="381"/>
      <c r="C952" s="258"/>
      <c r="D952" s="105" t="s">
        <v>18</v>
      </c>
      <c r="E952" s="117">
        <f t="shared" ref="E952:E956" si="3714">H952+K952+N952+Q952+T952+W952+Z952+AC952+AF952+AI952+AL952+AO952</f>
        <v>0</v>
      </c>
      <c r="F952" s="118">
        <f t="shared" ref="F952:F956" si="3715">I952+L952+O952+R952+U952+X952+AA952+AD952+AG952+AJ952+AM952+AP952</f>
        <v>0</v>
      </c>
      <c r="G952" s="119" t="e">
        <f t="shared" si="3701"/>
        <v>#DIV/0!</v>
      </c>
      <c r="H952" s="117"/>
      <c r="I952" s="118"/>
      <c r="J952" s="119" t="e">
        <f t="shared" si="3702"/>
        <v>#DIV/0!</v>
      </c>
      <c r="K952" s="117"/>
      <c r="L952" s="118"/>
      <c r="M952" s="119" t="e">
        <f t="shared" si="3703"/>
        <v>#DIV/0!</v>
      </c>
      <c r="N952" s="117"/>
      <c r="O952" s="118"/>
      <c r="P952" s="119" t="e">
        <f t="shared" si="3704"/>
        <v>#DIV/0!</v>
      </c>
      <c r="Q952" s="117"/>
      <c r="R952" s="118"/>
      <c r="S952" s="119" t="e">
        <f t="shared" si="3705"/>
        <v>#DIV/0!</v>
      </c>
      <c r="T952" s="117"/>
      <c r="U952" s="118"/>
      <c r="V952" s="119" t="e">
        <f t="shared" si="3706"/>
        <v>#DIV/0!</v>
      </c>
      <c r="W952" s="117"/>
      <c r="X952" s="118"/>
      <c r="Y952" s="119" t="e">
        <f t="shared" si="3707"/>
        <v>#DIV/0!</v>
      </c>
      <c r="Z952" s="117"/>
      <c r="AA952" s="118"/>
      <c r="AB952" s="119" t="e">
        <f t="shared" si="3708"/>
        <v>#DIV/0!</v>
      </c>
      <c r="AC952" s="117"/>
      <c r="AD952" s="118"/>
      <c r="AE952" s="119" t="e">
        <f t="shared" si="3709"/>
        <v>#DIV/0!</v>
      </c>
      <c r="AF952" s="117"/>
      <c r="AG952" s="118"/>
      <c r="AH952" s="119" t="e">
        <f t="shared" si="3710"/>
        <v>#DIV/0!</v>
      </c>
      <c r="AI952" s="117"/>
      <c r="AJ952" s="118"/>
      <c r="AK952" s="119" t="e">
        <f t="shared" si="3711"/>
        <v>#DIV/0!</v>
      </c>
      <c r="AL952" s="117"/>
      <c r="AM952" s="118"/>
      <c r="AN952" s="119" t="e">
        <f t="shared" si="3712"/>
        <v>#DIV/0!</v>
      </c>
      <c r="AO952" s="117"/>
      <c r="AP952" s="118"/>
      <c r="AQ952" s="119" t="e">
        <f t="shared" si="3713"/>
        <v>#DIV/0!</v>
      </c>
      <c r="AR952" s="30"/>
    </row>
    <row r="953" spans="1:44" ht="28.5" customHeight="1">
      <c r="A953" s="255"/>
      <c r="B953" s="381"/>
      <c r="C953" s="258"/>
      <c r="D953" s="105" t="s">
        <v>26</v>
      </c>
      <c r="E953" s="117">
        <f t="shared" si="3714"/>
        <v>8</v>
      </c>
      <c r="F953" s="118">
        <f t="shared" si="3715"/>
        <v>0</v>
      </c>
      <c r="G953" s="119">
        <f t="shared" si="3701"/>
        <v>0</v>
      </c>
      <c r="H953" s="117"/>
      <c r="I953" s="118"/>
      <c r="J953" s="119" t="e">
        <f t="shared" si="3702"/>
        <v>#DIV/0!</v>
      </c>
      <c r="K953" s="117"/>
      <c r="L953" s="118"/>
      <c r="M953" s="119" t="e">
        <f t="shared" si="3703"/>
        <v>#DIV/0!</v>
      </c>
      <c r="N953" s="117"/>
      <c r="O953" s="118"/>
      <c r="P953" s="119" t="e">
        <f t="shared" si="3704"/>
        <v>#DIV/0!</v>
      </c>
      <c r="Q953" s="117"/>
      <c r="R953" s="118"/>
      <c r="S953" s="119" t="e">
        <f t="shared" si="3705"/>
        <v>#DIV/0!</v>
      </c>
      <c r="T953" s="117"/>
      <c r="U953" s="118"/>
      <c r="V953" s="119" t="e">
        <f t="shared" si="3706"/>
        <v>#DIV/0!</v>
      </c>
      <c r="W953" s="117"/>
      <c r="X953" s="118"/>
      <c r="Y953" s="119" t="e">
        <f t="shared" si="3707"/>
        <v>#DIV/0!</v>
      </c>
      <c r="Z953" s="117"/>
      <c r="AA953" s="118"/>
      <c r="AB953" s="119" t="e">
        <f t="shared" si="3708"/>
        <v>#DIV/0!</v>
      </c>
      <c r="AC953" s="117"/>
      <c r="AD953" s="118"/>
      <c r="AE953" s="119" t="e">
        <f t="shared" si="3709"/>
        <v>#DIV/0!</v>
      </c>
      <c r="AF953" s="117">
        <v>8</v>
      </c>
      <c r="AG953" s="118"/>
      <c r="AH953" s="119">
        <f t="shared" si="3710"/>
        <v>0</v>
      </c>
      <c r="AI953" s="117"/>
      <c r="AJ953" s="118"/>
      <c r="AK953" s="119" t="e">
        <f t="shared" si="3711"/>
        <v>#DIV/0!</v>
      </c>
      <c r="AL953" s="117"/>
      <c r="AM953" s="118"/>
      <c r="AN953" s="119" t="e">
        <f t="shared" si="3712"/>
        <v>#DIV/0!</v>
      </c>
      <c r="AO953" s="117"/>
      <c r="AP953" s="118"/>
      <c r="AQ953" s="119" t="e">
        <f t="shared" si="3713"/>
        <v>#DIV/0!</v>
      </c>
      <c r="AR953" s="30"/>
    </row>
    <row r="954" spans="1:44" ht="81" customHeight="1">
      <c r="A954" s="255"/>
      <c r="B954" s="381"/>
      <c r="C954" s="258"/>
      <c r="D954" s="101" t="s">
        <v>440</v>
      </c>
      <c r="E954" s="117">
        <f t="shared" si="3714"/>
        <v>0</v>
      </c>
      <c r="F954" s="118">
        <f t="shared" si="3715"/>
        <v>0</v>
      </c>
      <c r="G954" s="119" t="e">
        <f t="shared" si="3701"/>
        <v>#DIV/0!</v>
      </c>
      <c r="H954" s="117"/>
      <c r="I954" s="118"/>
      <c r="J954" s="119" t="e">
        <f t="shared" si="3702"/>
        <v>#DIV/0!</v>
      </c>
      <c r="K954" s="117"/>
      <c r="L954" s="118"/>
      <c r="M954" s="119" t="e">
        <f t="shared" si="3703"/>
        <v>#DIV/0!</v>
      </c>
      <c r="N954" s="117"/>
      <c r="O954" s="118"/>
      <c r="P954" s="119" t="e">
        <f t="shared" si="3704"/>
        <v>#DIV/0!</v>
      </c>
      <c r="Q954" s="117"/>
      <c r="R954" s="118"/>
      <c r="S954" s="119" t="e">
        <f t="shared" si="3705"/>
        <v>#DIV/0!</v>
      </c>
      <c r="T954" s="117"/>
      <c r="U954" s="118"/>
      <c r="V954" s="119" t="e">
        <f t="shared" si="3706"/>
        <v>#DIV/0!</v>
      </c>
      <c r="W954" s="117"/>
      <c r="X954" s="118"/>
      <c r="Y954" s="119" t="e">
        <f t="shared" si="3707"/>
        <v>#DIV/0!</v>
      </c>
      <c r="Z954" s="117"/>
      <c r="AA954" s="118"/>
      <c r="AB954" s="119" t="e">
        <f t="shared" si="3708"/>
        <v>#DIV/0!</v>
      </c>
      <c r="AC954" s="117"/>
      <c r="AD954" s="118"/>
      <c r="AE954" s="119" t="e">
        <f t="shared" si="3709"/>
        <v>#DIV/0!</v>
      </c>
      <c r="AF954" s="117"/>
      <c r="AG954" s="118"/>
      <c r="AH954" s="119" t="e">
        <f t="shared" si="3710"/>
        <v>#DIV/0!</v>
      </c>
      <c r="AI954" s="117"/>
      <c r="AJ954" s="118"/>
      <c r="AK954" s="119" t="e">
        <f t="shared" si="3711"/>
        <v>#DIV/0!</v>
      </c>
      <c r="AL954" s="117"/>
      <c r="AM954" s="118"/>
      <c r="AN954" s="119" t="e">
        <f t="shared" si="3712"/>
        <v>#DIV/0!</v>
      </c>
      <c r="AO954" s="117"/>
      <c r="AP954" s="118"/>
      <c r="AQ954" s="119" t="e">
        <f t="shared" si="3713"/>
        <v>#DIV/0!</v>
      </c>
      <c r="AR954" s="30"/>
    </row>
    <row r="955" spans="1:44" ht="34.5" customHeight="1">
      <c r="A955" s="255"/>
      <c r="B955" s="381"/>
      <c r="C955" s="258"/>
      <c r="D955" s="105" t="s">
        <v>41</v>
      </c>
      <c r="E955" s="117">
        <f t="shared" si="3714"/>
        <v>0</v>
      </c>
      <c r="F955" s="118">
        <f t="shared" si="3715"/>
        <v>0</v>
      </c>
      <c r="G955" s="119" t="e">
        <f t="shared" si="3701"/>
        <v>#DIV/0!</v>
      </c>
      <c r="H955" s="117"/>
      <c r="I955" s="118"/>
      <c r="J955" s="119" t="e">
        <f t="shared" si="3702"/>
        <v>#DIV/0!</v>
      </c>
      <c r="K955" s="117"/>
      <c r="L955" s="118"/>
      <c r="M955" s="119" t="e">
        <f t="shared" si="3703"/>
        <v>#DIV/0!</v>
      </c>
      <c r="N955" s="117"/>
      <c r="O955" s="118"/>
      <c r="P955" s="119" t="e">
        <f t="shared" si="3704"/>
        <v>#DIV/0!</v>
      </c>
      <c r="Q955" s="117"/>
      <c r="R955" s="118"/>
      <c r="S955" s="119" t="e">
        <f t="shared" si="3705"/>
        <v>#DIV/0!</v>
      </c>
      <c r="T955" s="117"/>
      <c r="U955" s="118"/>
      <c r="V955" s="119" t="e">
        <f t="shared" si="3706"/>
        <v>#DIV/0!</v>
      </c>
      <c r="W955" s="117"/>
      <c r="X955" s="118"/>
      <c r="Y955" s="119" t="e">
        <f t="shared" si="3707"/>
        <v>#DIV/0!</v>
      </c>
      <c r="Z955" s="117"/>
      <c r="AA955" s="118"/>
      <c r="AB955" s="119" t="e">
        <f t="shared" si="3708"/>
        <v>#DIV/0!</v>
      </c>
      <c r="AC955" s="117"/>
      <c r="AD955" s="118"/>
      <c r="AE955" s="119" t="e">
        <f t="shared" si="3709"/>
        <v>#DIV/0!</v>
      </c>
      <c r="AF955" s="117"/>
      <c r="AG955" s="118"/>
      <c r="AH955" s="119" t="e">
        <f t="shared" si="3710"/>
        <v>#DIV/0!</v>
      </c>
      <c r="AI955" s="117"/>
      <c r="AJ955" s="118"/>
      <c r="AK955" s="119" t="e">
        <f t="shared" si="3711"/>
        <v>#DIV/0!</v>
      </c>
      <c r="AL955" s="117"/>
      <c r="AM955" s="118"/>
      <c r="AN955" s="119" t="e">
        <f t="shared" si="3712"/>
        <v>#DIV/0!</v>
      </c>
      <c r="AO955" s="117"/>
      <c r="AP955" s="118"/>
      <c r="AQ955" s="119" t="e">
        <f t="shared" si="3713"/>
        <v>#DIV/0!</v>
      </c>
      <c r="AR955" s="30"/>
    </row>
    <row r="956" spans="1:44" ht="44.25" customHeight="1">
      <c r="A956" s="256"/>
      <c r="B956" s="382"/>
      <c r="C956" s="259"/>
      <c r="D956" s="105" t="s">
        <v>33</v>
      </c>
      <c r="E956" s="117">
        <f t="shared" si="3714"/>
        <v>0</v>
      </c>
      <c r="F956" s="118">
        <f t="shared" si="3715"/>
        <v>0</v>
      </c>
      <c r="G956" s="119" t="e">
        <f t="shared" si="3701"/>
        <v>#DIV/0!</v>
      </c>
      <c r="H956" s="117"/>
      <c r="I956" s="118"/>
      <c r="J956" s="119" t="e">
        <f t="shared" si="3702"/>
        <v>#DIV/0!</v>
      </c>
      <c r="K956" s="117"/>
      <c r="L956" s="118"/>
      <c r="M956" s="119" t="e">
        <f t="shared" si="3703"/>
        <v>#DIV/0!</v>
      </c>
      <c r="N956" s="117"/>
      <c r="O956" s="118"/>
      <c r="P956" s="119" t="e">
        <f t="shared" si="3704"/>
        <v>#DIV/0!</v>
      </c>
      <c r="Q956" s="117"/>
      <c r="R956" s="118"/>
      <c r="S956" s="119" t="e">
        <f t="shared" si="3705"/>
        <v>#DIV/0!</v>
      </c>
      <c r="T956" s="117"/>
      <c r="U956" s="118"/>
      <c r="V956" s="119" t="e">
        <f t="shared" si="3706"/>
        <v>#DIV/0!</v>
      </c>
      <c r="W956" s="117"/>
      <c r="X956" s="118"/>
      <c r="Y956" s="119" t="e">
        <f t="shared" si="3707"/>
        <v>#DIV/0!</v>
      </c>
      <c r="Z956" s="117"/>
      <c r="AA956" s="118"/>
      <c r="AB956" s="119" t="e">
        <f t="shared" si="3708"/>
        <v>#DIV/0!</v>
      </c>
      <c r="AC956" s="117"/>
      <c r="AD956" s="118"/>
      <c r="AE956" s="119" t="e">
        <f t="shared" si="3709"/>
        <v>#DIV/0!</v>
      </c>
      <c r="AF956" s="117"/>
      <c r="AG956" s="118"/>
      <c r="AH956" s="119" t="e">
        <f t="shared" si="3710"/>
        <v>#DIV/0!</v>
      </c>
      <c r="AI956" s="117"/>
      <c r="AJ956" s="118"/>
      <c r="AK956" s="119" t="e">
        <f t="shared" si="3711"/>
        <v>#DIV/0!</v>
      </c>
      <c r="AL956" s="117"/>
      <c r="AM956" s="118"/>
      <c r="AN956" s="119" t="e">
        <f t="shared" si="3712"/>
        <v>#DIV/0!</v>
      </c>
      <c r="AO956" s="117"/>
      <c r="AP956" s="118"/>
      <c r="AQ956" s="119" t="e">
        <f t="shared" si="3713"/>
        <v>#DIV/0!</v>
      </c>
      <c r="AR956" s="30"/>
    </row>
    <row r="957" spans="1:44" ht="21" customHeight="1">
      <c r="A957" s="254" t="s">
        <v>498</v>
      </c>
      <c r="B957" s="380" t="s">
        <v>499</v>
      </c>
      <c r="C957" s="257" t="s">
        <v>311</v>
      </c>
      <c r="D957" s="31" t="s">
        <v>38</v>
      </c>
      <c r="E957" s="117">
        <f>SUM(E958:E963)</f>
        <v>8</v>
      </c>
      <c r="F957" s="116">
        <f>SUM(F958:F963)</f>
        <v>0</v>
      </c>
      <c r="G957" s="116">
        <f>(F957/E957)*100</f>
        <v>0</v>
      </c>
      <c r="H957" s="117">
        <f>SUM(H958:H963)</f>
        <v>0</v>
      </c>
      <c r="I957" s="116">
        <f>SUM(I958:I963)</f>
        <v>0</v>
      </c>
      <c r="J957" s="116" t="e">
        <f>(I957/H957)*100</f>
        <v>#DIV/0!</v>
      </c>
      <c r="K957" s="117">
        <f>SUM(K958:K963)</f>
        <v>0</v>
      </c>
      <c r="L957" s="116">
        <f>SUM(L958:L963)</f>
        <v>0</v>
      </c>
      <c r="M957" s="116" t="e">
        <f>(L957/K957)*100</f>
        <v>#DIV/0!</v>
      </c>
      <c r="N957" s="117">
        <f>SUM(N958:N963)</f>
        <v>0</v>
      </c>
      <c r="O957" s="116">
        <f>SUM(O958:O963)</f>
        <v>0</v>
      </c>
      <c r="P957" s="116" t="e">
        <f>(O957/N957)*100</f>
        <v>#DIV/0!</v>
      </c>
      <c r="Q957" s="117">
        <f>SUM(Q958:Q963)</f>
        <v>0</v>
      </c>
      <c r="R957" s="116">
        <f>SUM(R958:R963)</f>
        <v>0</v>
      </c>
      <c r="S957" s="116" t="e">
        <f>(R957/Q957)*100</f>
        <v>#DIV/0!</v>
      </c>
      <c r="T957" s="117">
        <f>SUM(T958:T963)</f>
        <v>0</v>
      </c>
      <c r="U957" s="116">
        <f>SUM(U958:U963)</f>
        <v>0</v>
      </c>
      <c r="V957" s="116" t="e">
        <f>(U957/T957)*100</f>
        <v>#DIV/0!</v>
      </c>
      <c r="W957" s="117">
        <f>SUM(W958:W963)</f>
        <v>0</v>
      </c>
      <c r="X957" s="116">
        <f>SUM(X958:X963)</f>
        <v>0</v>
      </c>
      <c r="Y957" s="116" t="e">
        <f>(X957/W957)*100</f>
        <v>#DIV/0!</v>
      </c>
      <c r="Z957" s="117">
        <f>SUM(Z958:Z963)</f>
        <v>0</v>
      </c>
      <c r="AA957" s="116">
        <f>SUM(AA958:AA963)</f>
        <v>0</v>
      </c>
      <c r="AB957" s="116" t="e">
        <f>(AA957/Z957)*100</f>
        <v>#DIV/0!</v>
      </c>
      <c r="AC957" s="117">
        <f>SUM(AC958:AC963)</f>
        <v>0</v>
      </c>
      <c r="AD957" s="116">
        <f>SUM(AD958:AD963)</f>
        <v>0</v>
      </c>
      <c r="AE957" s="116" t="e">
        <f>(AD957/AC957)*100</f>
        <v>#DIV/0!</v>
      </c>
      <c r="AF957" s="117">
        <f>SUM(AF958:AF963)</f>
        <v>8</v>
      </c>
      <c r="AG957" s="116">
        <f>SUM(AG958:AG963)</f>
        <v>0</v>
      </c>
      <c r="AH957" s="116">
        <f>(AG957/AF957)*100</f>
        <v>0</v>
      </c>
      <c r="AI957" s="117">
        <f>SUM(AI958:AI963)</f>
        <v>0</v>
      </c>
      <c r="AJ957" s="116">
        <f>SUM(AJ958:AJ963)</f>
        <v>0</v>
      </c>
      <c r="AK957" s="116" t="e">
        <f>(AJ957/AI957)*100</f>
        <v>#DIV/0!</v>
      </c>
      <c r="AL957" s="117">
        <f>SUM(AL958:AL963)</f>
        <v>0</v>
      </c>
      <c r="AM957" s="116">
        <f>SUM(AM958:AM963)</f>
        <v>0</v>
      </c>
      <c r="AN957" s="116" t="e">
        <f>(AM957/AL957)*100</f>
        <v>#DIV/0!</v>
      </c>
      <c r="AO957" s="117">
        <f>SUM(AO958:AO963)</f>
        <v>0</v>
      </c>
      <c r="AP957" s="116">
        <f>SUM(AP958:AP963)</f>
        <v>0</v>
      </c>
      <c r="AQ957" s="116" t="e">
        <f>(AP957/AO957)*100</f>
        <v>#DIV/0!</v>
      </c>
      <c r="AR957" s="30"/>
    </row>
    <row r="958" spans="1:44" ht="35.25" customHeight="1">
      <c r="A958" s="255"/>
      <c r="B958" s="381"/>
      <c r="C958" s="258"/>
      <c r="D958" s="105" t="s">
        <v>17</v>
      </c>
      <c r="E958" s="117">
        <f>H958+K958+N958+Q958+T958+W958+Z958+AC958+AF958+AI958+AL958+AO958</f>
        <v>0</v>
      </c>
      <c r="F958" s="118">
        <f>I958+L958+O958+R958+U958+X958+AA958+AD958+AG958+AJ958+AM958+AP958</f>
        <v>0</v>
      </c>
      <c r="G958" s="119" t="e">
        <f t="shared" ref="G958:G963" si="3716">(F958/E958)*100</f>
        <v>#DIV/0!</v>
      </c>
      <c r="H958" s="117"/>
      <c r="I958" s="118"/>
      <c r="J958" s="119" t="e">
        <f t="shared" ref="J958:J963" si="3717">(I958/H958)*100</f>
        <v>#DIV/0!</v>
      </c>
      <c r="K958" s="117"/>
      <c r="L958" s="118"/>
      <c r="M958" s="119" t="e">
        <f t="shared" ref="M958:M963" si="3718">(L958/K958)*100</f>
        <v>#DIV/0!</v>
      </c>
      <c r="N958" s="117"/>
      <c r="O958" s="118"/>
      <c r="P958" s="119" t="e">
        <f t="shared" ref="P958:P963" si="3719">(O958/N958)*100</f>
        <v>#DIV/0!</v>
      </c>
      <c r="Q958" s="117"/>
      <c r="R958" s="118"/>
      <c r="S958" s="119" t="e">
        <f t="shared" ref="S958:S963" si="3720">(R958/Q958)*100</f>
        <v>#DIV/0!</v>
      </c>
      <c r="T958" s="117"/>
      <c r="U958" s="118"/>
      <c r="V958" s="119" t="e">
        <f t="shared" ref="V958:V963" si="3721">(U958/T958)*100</f>
        <v>#DIV/0!</v>
      </c>
      <c r="W958" s="117"/>
      <c r="X958" s="118"/>
      <c r="Y958" s="119" t="e">
        <f t="shared" ref="Y958:Y963" si="3722">(X958/W958)*100</f>
        <v>#DIV/0!</v>
      </c>
      <c r="Z958" s="117"/>
      <c r="AA958" s="118"/>
      <c r="AB958" s="119" t="e">
        <f t="shared" ref="AB958:AB963" si="3723">(AA958/Z958)*100</f>
        <v>#DIV/0!</v>
      </c>
      <c r="AC958" s="117"/>
      <c r="AD958" s="118"/>
      <c r="AE958" s="119" t="e">
        <f t="shared" ref="AE958:AE963" si="3724">(AD958/AC958)*100</f>
        <v>#DIV/0!</v>
      </c>
      <c r="AF958" s="117"/>
      <c r="AG958" s="118"/>
      <c r="AH958" s="119" t="e">
        <f t="shared" ref="AH958:AH963" si="3725">(AG958/AF958)*100</f>
        <v>#DIV/0!</v>
      </c>
      <c r="AI958" s="117"/>
      <c r="AJ958" s="118"/>
      <c r="AK958" s="119" t="e">
        <f t="shared" ref="AK958:AK963" si="3726">(AJ958/AI958)*100</f>
        <v>#DIV/0!</v>
      </c>
      <c r="AL958" s="117"/>
      <c r="AM958" s="118"/>
      <c r="AN958" s="119" t="e">
        <f t="shared" ref="AN958:AN963" si="3727">(AM958/AL958)*100</f>
        <v>#DIV/0!</v>
      </c>
      <c r="AO958" s="117"/>
      <c r="AP958" s="118"/>
      <c r="AQ958" s="119" t="e">
        <f t="shared" ref="AQ958:AQ963" si="3728">(AP958/AO958)*100</f>
        <v>#DIV/0!</v>
      </c>
      <c r="AR958" s="30"/>
    </row>
    <row r="959" spans="1:44" ht="50.25" customHeight="1">
      <c r="A959" s="255"/>
      <c r="B959" s="381"/>
      <c r="C959" s="258"/>
      <c r="D959" s="105" t="s">
        <v>18</v>
      </c>
      <c r="E959" s="117">
        <f t="shared" ref="E959:E963" si="3729">H959+K959+N959+Q959+T959+W959+Z959+AC959+AF959+AI959+AL959+AO959</f>
        <v>0</v>
      </c>
      <c r="F959" s="118">
        <f t="shared" ref="F959:F963" si="3730">I959+L959+O959+R959+U959+X959+AA959+AD959+AG959+AJ959+AM959+AP959</f>
        <v>0</v>
      </c>
      <c r="G959" s="119" t="e">
        <f t="shared" si="3716"/>
        <v>#DIV/0!</v>
      </c>
      <c r="H959" s="117"/>
      <c r="I959" s="118"/>
      <c r="J959" s="119" t="e">
        <f t="shared" si="3717"/>
        <v>#DIV/0!</v>
      </c>
      <c r="K959" s="117"/>
      <c r="L959" s="118"/>
      <c r="M959" s="119" t="e">
        <f t="shared" si="3718"/>
        <v>#DIV/0!</v>
      </c>
      <c r="N959" s="117"/>
      <c r="O959" s="118"/>
      <c r="P959" s="119" t="e">
        <f t="shared" si="3719"/>
        <v>#DIV/0!</v>
      </c>
      <c r="Q959" s="117"/>
      <c r="R959" s="118"/>
      <c r="S959" s="119" t="e">
        <f t="shared" si="3720"/>
        <v>#DIV/0!</v>
      </c>
      <c r="T959" s="117"/>
      <c r="U959" s="118"/>
      <c r="V959" s="119" t="e">
        <f t="shared" si="3721"/>
        <v>#DIV/0!</v>
      </c>
      <c r="W959" s="117"/>
      <c r="X959" s="118"/>
      <c r="Y959" s="119" t="e">
        <f t="shared" si="3722"/>
        <v>#DIV/0!</v>
      </c>
      <c r="Z959" s="117"/>
      <c r="AA959" s="118"/>
      <c r="AB959" s="119" t="e">
        <f t="shared" si="3723"/>
        <v>#DIV/0!</v>
      </c>
      <c r="AC959" s="117"/>
      <c r="AD959" s="118"/>
      <c r="AE959" s="119" t="e">
        <f t="shared" si="3724"/>
        <v>#DIV/0!</v>
      </c>
      <c r="AF959" s="117"/>
      <c r="AG959" s="118"/>
      <c r="AH959" s="119" t="e">
        <f t="shared" si="3725"/>
        <v>#DIV/0!</v>
      </c>
      <c r="AI959" s="117"/>
      <c r="AJ959" s="118"/>
      <c r="AK959" s="119" t="e">
        <f t="shared" si="3726"/>
        <v>#DIV/0!</v>
      </c>
      <c r="AL959" s="117"/>
      <c r="AM959" s="118"/>
      <c r="AN959" s="119" t="e">
        <f t="shared" si="3727"/>
        <v>#DIV/0!</v>
      </c>
      <c r="AO959" s="117"/>
      <c r="AP959" s="118"/>
      <c r="AQ959" s="119" t="e">
        <f t="shared" si="3728"/>
        <v>#DIV/0!</v>
      </c>
      <c r="AR959" s="30"/>
    </row>
    <row r="960" spans="1:44" ht="21" customHeight="1">
      <c r="A960" s="255"/>
      <c r="B960" s="381"/>
      <c r="C960" s="258"/>
      <c r="D960" s="105" t="s">
        <v>26</v>
      </c>
      <c r="E960" s="117">
        <f t="shared" si="3729"/>
        <v>8</v>
      </c>
      <c r="F960" s="118">
        <f t="shared" si="3730"/>
        <v>0</v>
      </c>
      <c r="G960" s="119">
        <f t="shared" si="3716"/>
        <v>0</v>
      </c>
      <c r="H960" s="117"/>
      <c r="I960" s="118"/>
      <c r="J960" s="119" t="e">
        <f t="shared" si="3717"/>
        <v>#DIV/0!</v>
      </c>
      <c r="K960" s="117"/>
      <c r="L960" s="118"/>
      <c r="M960" s="119" t="e">
        <f t="shared" si="3718"/>
        <v>#DIV/0!</v>
      </c>
      <c r="N960" s="117"/>
      <c r="O960" s="118"/>
      <c r="P960" s="119" t="e">
        <f t="shared" si="3719"/>
        <v>#DIV/0!</v>
      </c>
      <c r="Q960" s="117"/>
      <c r="R960" s="118"/>
      <c r="S960" s="119" t="e">
        <f t="shared" si="3720"/>
        <v>#DIV/0!</v>
      </c>
      <c r="T960" s="117"/>
      <c r="U960" s="118"/>
      <c r="V960" s="119" t="e">
        <f t="shared" si="3721"/>
        <v>#DIV/0!</v>
      </c>
      <c r="W960" s="117"/>
      <c r="X960" s="118"/>
      <c r="Y960" s="119" t="e">
        <f t="shared" si="3722"/>
        <v>#DIV/0!</v>
      </c>
      <c r="Z960" s="117"/>
      <c r="AA960" s="118"/>
      <c r="AB960" s="119" t="e">
        <f t="shared" si="3723"/>
        <v>#DIV/0!</v>
      </c>
      <c r="AC960" s="117"/>
      <c r="AD960" s="118"/>
      <c r="AE960" s="119" t="e">
        <f t="shared" si="3724"/>
        <v>#DIV/0!</v>
      </c>
      <c r="AF960" s="117">
        <v>8</v>
      </c>
      <c r="AG960" s="118"/>
      <c r="AH960" s="119">
        <f t="shared" si="3725"/>
        <v>0</v>
      </c>
      <c r="AI960" s="117"/>
      <c r="AJ960" s="118"/>
      <c r="AK960" s="119" t="e">
        <f t="shared" si="3726"/>
        <v>#DIV/0!</v>
      </c>
      <c r="AL960" s="117"/>
      <c r="AM960" s="118"/>
      <c r="AN960" s="119" t="e">
        <f t="shared" si="3727"/>
        <v>#DIV/0!</v>
      </c>
      <c r="AO960" s="117"/>
      <c r="AP960" s="118"/>
      <c r="AQ960" s="119" t="e">
        <f t="shared" si="3728"/>
        <v>#DIV/0!</v>
      </c>
      <c r="AR960" s="30"/>
    </row>
    <row r="961" spans="1:44" ht="81" customHeight="1">
      <c r="A961" s="255"/>
      <c r="B961" s="381"/>
      <c r="C961" s="258"/>
      <c r="D961" s="101" t="s">
        <v>440</v>
      </c>
      <c r="E961" s="117">
        <f t="shared" si="3729"/>
        <v>0</v>
      </c>
      <c r="F961" s="118">
        <f t="shared" si="3730"/>
        <v>0</v>
      </c>
      <c r="G961" s="119" t="e">
        <f t="shared" si="3716"/>
        <v>#DIV/0!</v>
      </c>
      <c r="H961" s="117"/>
      <c r="I961" s="118"/>
      <c r="J961" s="119" t="e">
        <f t="shared" si="3717"/>
        <v>#DIV/0!</v>
      </c>
      <c r="K961" s="117"/>
      <c r="L961" s="118"/>
      <c r="M961" s="119" t="e">
        <f t="shared" si="3718"/>
        <v>#DIV/0!</v>
      </c>
      <c r="N961" s="117"/>
      <c r="O961" s="118"/>
      <c r="P961" s="119" t="e">
        <f t="shared" si="3719"/>
        <v>#DIV/0!</v>
      </c>
      <c r="Q961" s="117"/>
      <c r="R961" s="118"/>
      <c r="S961" s="119" t="e">
        <f t="shared" si="3720"/>
        <v>#DIV/0!</v>
      </c>
      <c r="T961" s="117"/>
      <c r="U961" s="118"/>
      <c r="V961" s="119" t="e">
        <f t="shared" si="3721"/>
        <v>#DIV/0!</v>
      </c>
      <c r="W961" s="117"/>
      <c r="X961" s="118"/>
      <c r="Y961" s="119" t="e">
        <f t="shared" si="3722"/>
        <v>#DIV/0!</v>
      </c>
      <c r="Z961" s="117"/>
      <c r="AA961" s="118"/>
      <c r="AB961" s="119" t="e">
        <f t="shared" si="3723"/>
        <v>#DIV/0!</v>
      </c>
      <c r="AC961" s="117"/>
      <c r="AD961" s="118"/>
      <c r="AE961" s="119" t="e">
        <f t="shared" si="3724"/>
        <v>#DIV/0!</v>
      </c>
      <c r="AF961" s="117"/>
      <c r="AG961" s="118"/>
      <c r="AH961" s="119" t="e">
        <f t="shared" si="3725"/>
        <v>#DIV/0!</v>
      </c>
      <c r="AI961" s="117"/>
      <c r="AJ961" s="118"/>
      <c r="AK961" s="119" t="e">
        <f t="shared" si="3726"/>
        <v>#DIV/0!</v>
      </c>
      <c r="AL961" s="117"/>
      <c r="AM961" s="118"/>
      <c r="AN961" s="119" t="e">
        <f t="shared" si="3727"/>
        <v>#DIV/0!</v>
      </c>
      <c r="AO961" s="117"/>
      <c r="AP961" s="118"/>
      <c r="AQ961" s="119" t="e">
        <f t="shared" si="3728"/>
        <v>#DIV/0!</v>
      </c>
      <c r="AR961" s="30"/>
    </row>
    <row r="962" spans="1:44" ht="36.75" customHeight="1">
      <c r="A962" s="255"/>
      <c r="B962" s="381"/>
      <c r="C962" s="258"/>
      <c r="D962" s="105" t="s">
        <v>41</v>
      </c>
      <c r="E962" s="117">
        <f t="shared" si="3729"/>
        <v>0</v>
      </c>
      <c r="F962" s="118">
        <f t="shared" si="3730"/>
        <v>0</v>
      </c>
      <c r="G962" s="119" t="e">
        <f t="shared" si="3716"/>
        <v>#DIV/0!</v>
      </c>
      <c r="H962" s="117"/>
      <c r="I962" s="118"/>
      <c r="J962" s="119" t="e">
        <f t="shared" si="3717"/>
        <v>#DIV/0!</v>
      </c>
      <c r="K962" s="117"/>
      <c r="L962" s="118"/>
      <c r="M962" s="119" t="e">
        <f t="shared" si="3718"/>
        <v>#DIV/0!</v>
      </c>
      <c r="N962" s="117"/>
      <c r="O962" s="118"/>
      <c r="P962" s="119" t="e">
        <f t="shared" si="3719"/>
        <v>#DIV/0!</v>
      </c>
      <c r="Q962" s="117"/>
      <c r="R962" s="118"/>
      <c r="S962" s="119" t="e">
        <f t="shared" si="3720"/>
        <v>#DIV/0!</v>
      </c>
      <c r="T962" s="117"/>
      <c r="U962" s="118"/>
      <c r="V962" s="119" t="e">
        <f t="shared" si="3721"/>
        <v>#DIV/0!</v>
      </c>
      <c r="W962" s="117"/>
      <c r="X962" s="118"/>
      <c r="Y962" s="119" t="e">
        <f t="shared" si="3722"/>
        <v>#DIV/0!</v>
      </c>
      <c r="Z962" s="117"/>
      <c r="AA962" s="118"/>
      <c r="AB962" s="119" t="e">
        <f t="shared" si="3723"/>
        <v>#DIV/0!</v>
      </c>
      <c r="AC962" s="117"/>
      <c r="AD962" s="118"/>
      <c r="AE962" s="119" t="e">
        <f t="shared" si="3724"/>
        <v>#DIV/0!</v>
      </c>
      <c r="AF962" s="117"/>
      <c r="AG962" s="118"/>
      <c r="AH962" s="119" t="e">
        <f t="shared" si="3725"/>
        <v>#DIV/0!</v>
      </c>
      <c r="AI962" s="117"/>
      <c r="AJ962" s="118"/>
      <c r="AK962" s="119" t="e">
        <f t="shared" si="3726"/>
        <v>#DIV/0!</v>
      </c>
      <c r="AL962" s="117"/>
      <c r="AM962" s="118"/>
      <c r="AN962" s="119" t="e">
        <f t="shared" si="3727"/>
        <v>#DIV/0!</v>
      </c>
      <c r="AO962" s="117"/>
      <c r="AP962" s="118"/>
      <c r="AQ962" s="119" t="e">
        <f t="shared" si="3728"/>
        <v>#DIV/0!</v>
      </c>
      <c r="AR962" s="30"/>
    </row>
    <row r="963" spans="1:44" ht="44.25" customHeight="1">
      <c r="A963" s="256"/>
      <c r="B963" s="382"/>
      <c r="C963" s="259"/>
      <c r="D963" s="105" t="s">
        <v>33</v>
      </c>
      <c r="E963" s="117">
        <f t="shared" si="3729"/>
        <v>0</v>
      </c>
      <c r="F963" s="118">
        <f t="shared" si="3730"/>
        <v>0</v>
      </c>
      <c r="G963" s="119" t="e">
        <f t="shared" si="3716"/>
        <v>#DIV/0!</v>
      </c>
      <c r="H963" s="117"/>
      <c r="I963" s="118"/>
      <c r="J963" s="119" t="e">
        <f t="shared" si="3717"/>
        <v>#DIV/0!</v>
      </c>
      <c r="K963" s="117"/>
      <c r="L963" s="118"/>
      <c r="M963" s="119" t="e">
        <f t="shared" si="3718"/>
        <v>#DIV/0!</v>
      </c>
      <c r="N963" s="117"/>
      <c r="O963" s="118"/>
      <c r="P963" s="119" t="e">
        <f t="shared" si="3719"/>
        <v>#DIV/0!</v>
      </c>
      <c r="Q963" s="117"/>
      <c r="R963" s="118"/>
      <c r="S963" s="119" t="e">
        <f t="shared" si="3720"/>
        <v>#DIV/0!</v>
      </c>
      <c r="T963" s="117"/>
      <c r="U963" s="118"/>
      <c r="V963" s="119" t="e">
        <f t="shared" si="3721"/>
        <v>#DIV/0!</v>
      </c>
      <c r="W963" s="117"/>
      <c r="X963" s="118"/>
      <c r="Y963" s="119" t="e">
        <f t="shared" si="3722"/>
        <v>#DIV/0!</v>
      </c>
      <c r="Z963" s="117"/>
      <c r="AA963" s="118"/>
      <c r="AB963" s="119" t="e">
        <f t="shared" si="3723"/>
        <v>#DIV/0!</v>
      </c>
      <c r="AC963" s="117"/>
      <c r="AD963" s="118"/>
      <c r="AE963" s="119" t="e">
        <f t="shared" si="3724"/>
        <v>#DIV/0!</v>
      </c>
      <c r="AF963" s="117"/>
      <c r="AG963" s="118"/>
      <c r="AH963" s="119" t="e">
        <f t="shared" si="3725"/>
        <v>#DIV/0!</v>
      </c>
      <c r="AI963" s="117"/>
      <c r="AJ963" s="118"/>
      <c r="AK963" s="119" t="e">
        <f t="shared" si="3726"/>
        <v>#DIV/0!</v>
      </c>
      <c r="AL963" s="117"/>
      <c r="AM963" s="118"/>
      <c r="AN963" s="119" t="e">
        <f t="shared" si="3727"/>
        <v>#DIV/0!</v>
      </c>
      <c r="AO963" s="117"/>
      <c r="AP963" s="118"/>
      <c r="AQ963" s="119" t="e">
        <f t="shared" si="3728"/>
        <v>#DIV/0!</v>
      </c>
      <c r="AR963" s="30"/>
    </row>
    <row r="964" spans="1:44" ht="27" customHeight="1">
      <c r="A964" s="254" t="s">
        <v>500</v>
      </c>
      <c r="B964" s="380" t="s">
        <v>501</v>
      </c>
      <c r="C964" s="257" t="s">
        <v>311</v>
      </c>
      <c r="D964" s="31" t="s">
        <v>38</v>
      </c>
      <c r="E964" s="117">
        <f>SUM(E965:E970)</f>
        <v>8</v>
      </c>
      <c r="F964" s="116">
        <f>SUM(F965:F970)</f>
        <v>0</v>
      </c>
      <c r="G964" s="116">
        <f>(F964/E964)*100</f>
        <v>0</v>
      </c>
      <c r="H964" s="117">
        <f>SUM(H965:H970)</f>
        <v>0</v>
      </c>
      <c r="I964" s="116">
        <f>SUM(I965:I970)</f>
        <v>0</v>
      </c>
      <c r="J964" s="116" t="e">
        <f>(I964/H964)*100</f>
        <v>#DIV/0!</v>
      </c>
      <c r="K964" s="117">
        <f>SUM(K965:K970)</f>
        <v>0</v>
      </c>
      <c r="L964" s="116">
        <f>SUM(L965:L970)</f>
        <v>0</v>
      </c>
      <c r="M964" s="116" t="e">
        <f>(L964/K964)*100</f>
        <v>#DIV/0!</v>
      </c>
      <c r="N964" s="117">
        <f>SUM(N965:N970)</f>
        <v>0</v>
      </c>
      <c r="O964" s="116">
        <f>SUM(O965:O970)</f>
        <v>0</v>
      </c>
      <c r="P964" s="116" t="e">
        <f>(O964/N964)*100</f>
        <v>#DIV/0!</v>
      </c>
      <c r="Q964" s="117">
        <f>SUM(Q965:Q970)</f>
        <v>0</v>
      </c>
      <c r="R964" s="116">
        <f>SUM(R965:R970)</f>
        <v>0</v>
      </c>
      <c r="S964" s="116" t="e">
        <f>(R964/Q964)*100</f>
        <v>#DIV/0!</v>
      </c>
      <c r="T964" s="117">
        <f>SUM(T965:T970)</f>
        <v>0</v>
      </c>
      <c r="U964" s="116">
        <f>SUM(U965:U970)</f>
        <v>0</v>
      </c>
      <c r="V964" s="116" t="e">
        <f>(U964/T964)*100</f>
        <v>#DIV/0!</v>
      </c>
      <c r="W964" s="117">
        <f>SUM(W965:W970)</f>
        <v>0</v>
      </c>
      <c r="X964" s="116">
        <f>SUM(X965:X970)</f>
        <v>0</v>
      </c>
      <c r="Y964" s="116" t="e">
        <f>(X964/W964)*100</f>
        <v>#DIV/0!</v>
      </c>
      <c r="Z964" s="117">
        <f>SUM(Z965:Z970)</f>
        <v>0</v>
      </c>
      <c r="AA964" s="116">
        <f>SUM(AA965:AA970)</f>
        <v>0</v>
      </c>
      <c r="AB964" s="116" t="e">
        <f>(AA964/Z964)*100</f>
        <v>#DIV/0!</v>
      </c>
      <c r="AC964" s="117">
        <f>SUM(AC965:AC970)</f>
        <v>0</v>
      </c>
      <c r="AD964" s="116">
        <f>SUM(AD965:AD970)</f>
        <v>0</v>
      </c>
      <c r="AE964" s="116" t="e">
        <f>(AD964/AC964)*100</f>
        <v>#DIV/0!</v>
      </c>
      <c r="AF964" s="117">
        <f>SUM(AF965:AF970)</f>
        <v>8</v>
      </c>
      <c r="AG964" s="116">
        <f>SUM(AG965:AG970)</f>
        <v>0</v>
      </c>
      <c r="AH964" s="116">
        <f>(AG964/AF964)*100</f>
        <v>0</v>
      </c>
      <c r="AI964" s="117">
        <f>SUM(AI965:AI970)</f>
        <v>0</v>
      </c>
      <c r="AJ964" s="116">
        <f>SUM(AJ965:AJ970)</f>
        <v>0</v>
      </c>
      <c r="AK964" s="116" t="e">
        <f>(AJ964/AI964)*100</f>
        <v>#DIV/0!</v>
      </c>
      <c r="AL964" s="117">
        <f>SUM(AL965:AL970)</f>
        <v>0</v>
      </c>
      <c r="AM964" s="116">
        <f>SUM(AM965:AM970)</f>
        <v>0</v>
      </c>
      <c r="AN964" s="116" t="e">
        <f>(AM964/AL964)*100</f>
        <v>#DIV/0!</v>
      </c>
      <c r="AO964" s="117">
        <f>SUM(AO965:AO970)</f>
        <v>0</v>
      </c>
      <c r="AP964" s="116">
        <f>SUM(AP965:AP970)</f>
        <v>0</v>
      </c>
      <c r="AQ964" s="116" t="e">
        <f>(AP964/AO964)*100</f>
        <v>#DIV/0!</v>
      </c>
      <c r="AR964" s="30"/>
    </row>
    <row r="965" spans="1:44" ht="41.25" customHeight="1">
      <c r="A965" s="255"/>
      <c r="B965" s="381"/>
      <c r="C965" s="258"/>
      <c r="D965" s="32" t="s">
        <v>17</v>
      </c>
      <c r="E965" s="117">
        <f>H965+K965+N965+Q965+T965+W965+Z965+AC965+AF965+AI965+AL965+AO965</f>
        <v>0</v>
      </c>
      <c r="F965" s="118">
        <f>I965+L965+O965+R965+U965+X965+AA965+AD965+AG965+AJ965+AM965+AP965</f>
        <v>0</v>
      </c>
      <c r="G965" s="119" t="e">
        <f t="shared" ref="G965:G970" si="3731">(F965/E965)*100</f>
        <v>#DIV/0!</v>
      </c>
      <c r="H965" s="117"/>
      <c r="I965" s="118"/>
      <c r="J965" s="119" t="e">
        <f t="shared" ref="J965:J970" si="3732">(I965/H965)*100</f>
        <v>#DIV/0!</v>
      </c>
      <c r="K965" s="117"/>
      <c r="L965" s="118"/>
      <c r="M965" s="119" t="e">
        <f t="shared" ref="M965:M970" si="3733">(L965/K965)*100</f>
        <v>#DIV/0!</v>
      </c>
      <c r="N965" s="117"/>
      <c r="O965" s="118"/>
      <c r="P965" s="119" t="e">
        <f t="shared" ref="P965:P970" si="3734">(O965/N965)*100</f>
        <v>#DIV/0!</v>
      </c>
      <c r="Q965" s="117"/>
      <c r="R965" s="118"/>
      <c r="S965" s="119" t="e">
        <f t="shared" ref="S965:S970" si="3735">(R965/Q965)*100</f>
        <v>#DIV/0!</v>
      </c>
      <c r="T965" s="117"/>
      <c r="U965" s="118"/>
      <c r="V965" s="119" t="e">
        <f t="shared" ref="V965:V970" si="3736">(U965/T965)*100</f>
        <v>#DIV/0!</v>
      </c>
      <c r="W965" s="117"/>
      <c r="X965" s="118"/>
      <c r="Y965" s="119" t="e">
        <f t="shared" ref="Y965:Y970" si="3737">(X965/W965)*100</f>
        <v>#DIV/0!</v>
      </c>
      <c r="Z965" s="117"/>
      <c r="AA965" s="118"/>
      <c r="AB965" s="119" t="e">
        <f t="shared" ref="AB965:AB970" si="3738">(AA965/Z965)*100</f>
        <v>#DIV/0!</v>
      </c>
      <c r="AC965" s="117"/>
      <c r="AD965" s="118"/>
      <c r="AE965" s="119" t="e">
        <f t="shared" ref="AE965:AE970" si="3739">(AD965/AC965)*100</f>
        <v>#DIV/0!</v>
      </c>
      <c r="AF965" s="117"/>
      <c r="AG965" s="118"/>
      <c r="AH965" s="119" t="e">
        <f t="shared" ref="AH965:AH970" si="3740">(AG965/AF965)*100</f>
        <v>#DIV/0!</v>
      </c>
      <c r="AI965" s="117"/>
      <c r="AJ965" s="118"/>
      <c r="AK965" s="119" t="e">
        <f t="shared" ref="AK965:AK970" si="3741">(AJ965/AI965)*100</f>
        <v>#DIV/0!</v>
      </c>
      <c r="AL965" s="117"/>
      <c r="AM965" s="118"/>
      <c r="AN965" s="119" t="e">
        <f t="shared" ref="AN965:AN970" si="3742">(AM965/AL965)*100</f>
        <v>#DIV/0!</v>
      </c>
      <c r="AO965" s="117"/>
      <c r="AP965" s="118"/>
      <c r="AQ965" s="119" t="e">
        <f t="shared" ref="AQ965:AQ970" si="3743">(AP965/AO965)*100</f>
        <v>#DIV/0!</v>
      </c>
      <c r="AR965" s="30"/>
    </row>
    <row r="966" spans="1:44" ht="50.25" customHeight="1">
      <c r="A966" s="255"/>
      <c r="B966" s="381"/>
      <c r="C966" s="258"/>
      <c r="D966" s="32" t="s">
        <v>18</v>
      </c>
      <c r="E966" s="117">
        <f t="shared" ref="E966:E970" si="3744">H966+K966+N966+Q966+T966+W966+Z966+AC966+AF966+AI966+AL966+AO966</f>
        <v>0</v>
      </c>
      <c r="F966" s="118">
        <f t="shared" ref="F966:F970" si="3745">I966+L966+O966+R966+U966+X966+AA966+AD966+AG966+AJ966+AM966+AP966</f>
        <v>0</v>
      </c>
      <c r="G966" s="119" t="e">
        <f t="shared" si="3731"/>
        <v>#DIV/0!</v>
      </c>
      <c r="H966" s="117"/>
      <c r="I966" s="118"/>
      <c r="J966" s="119" t="e">
        <f t="shared" si="3732"/>
        <v>#DIV/0!</v>
      </c>
      <c r="K966" s="117"/>
      <c r="L966" s="118"/>
      <c r="M966" s="119" t="e">
        <f t="shared" si="3733"/>
        <v>#DIV/0!</v>
      </c>
      <c r="N966" s="117"/>
      <c r="O966" s="118"/>
      <c r="P966" s="119" t="e">
        <f t="shared" si="3734"/>
        <v>#DIV/0!</v>
      </c>
      <c r="Q966" s="117"/>
      <c r="R966" s="118"/>
      <c r="S966" s="119" t="e">
        <f t="shared" si="3735"/>
        <v>#DIV/0!</v>
      </c>
      <c r="T966" s="117"/>
      <c r="U966" s="118"/>
      <c r="V966" s="119" t="e">
        <f t="shared" si="3736"/>
        <v>#DIV/0!</v>
      </c>
      <c r="W966" s="117"/>
      <c r="X966" s="118"/>
      <c r="Y966" s="119" t="e">
        <f t="shared" si="3737"/>
        <v>#DIV/0!</v>
      </c>
      <c r="Z966" s="117"/>
      <c r="AA966" s="118"/>
      <c r="AB966" s="119" t="e">
        <f t="shared" si="3738"/>
        <v>#DIV/0!</v>
      </c>
      <c r="AC966" s="117"/>
      <c r="AD966" s="118"/>
      <c r="AE966" s="119" t="e">
        <f t="shared" si="3739"/>
        <v>#DIV/0!</v>
      </c>
      <c r="AF966" s="117"/>
      <c r="AG966" s="118"/>
      <c r="AH966" s="119" t="e">
        <f t="shared" si="3740"/>
        <v>#DIV/0!</v>
      </c>
      <c r="AI966" s="117"/>
      <c r="AJ966" s="118"/>
      <c r="AK966" s="119" t="e">
        <f t="shared" si="3741"/>
        <v>#DIV/0!</v>
      </c>
      <c r="AL966" s="117"/>
      <c r="AM966" s="118"/>
      <c r="AN966" s="119" t="e">
        <f t="shared" si="3742"/>
        <v>#DIV/0!</v>
      </c>
      <c r="AO966" s="117"/>
      <c r="AP966" s="118"/>
      <c r="AQ966" s="119" t="e">
        <f t="shared" si="3743"/>
        <v>#DIV/0!</v>
      </c>
      <c r="AR966" s="30"/>
    </row>
    <row r="967" spans="1:44" ht="28.5" customHeight="1">
      <c r="A967" s="255"/>
      <c r="B967" s="381"/>
      <c r="C967" s="258"/>
      <c r="D967" s="32" t="s">
        <v>26</v>
      </c>
      <c r="E967" s="117">
        <f t="shared" si="3744"/>
        <v>8</v>
      </c>
      <c r="F967" s="118">
        <f t="shared" si="3745"/>
        <v>0</v>
      </c>
      <c r="G967" s="119">
        <f t="shared" si="3731"/>
        <v>0</v>
      </c>
      <c r="H967" s="117"/>
      <c r="I967" s="118"/>
      <c r="J967" s="119" t="e">
        <f t="shared" si="3732"/>
        <v>#DIV/0!</v>
      </c>
      <c r="K967" s="117"/>
      <c r="L967" s="118"/>
      <c r="M967" s="119" t="e">
        <f t="shared" si="3733"/>
        <v>#DIV/0!</v>
      </c>
      <c r="N967" s="117"/>
      <c r="O967" s="118"/>
      <c r="P967" s="119" t="e">
        <f t="shared" si="3734"/>
        <v>#DIV/0!</v>
      </c>
      <c r="Q967" s="117"/>
      <c r="R967" s="118"/>
      <c r="S967" s="119" t="e">
        <f t="shared" si="3735"/>
        <v>#DIV/0!</v>
      </c>
      <c r="T967" s="117"/>
      <c r="U967" s="118"/>
      <c r="V967" s="119" t="e">
        <f t="shared" si="3736"/>
        <v>#DIV/0!</v>
      </c>
      <c r="W967" s="117"/>
      <c r="X967" s="118"/>
      <c r="Y967" s="119" t="e">
        <f t="shared" si="3737"/>
        <v>#DIV/0!</v>
      </c>
      <c r="Z967" s="117"/>
      <c r="AA967" s="118"/>
      <c r="AB967" s="119" t="e">
        <f t="shared" si="3738"/>
        <v>#DIV/0!</v>
      </c>
      <c r="AC967" s="117"/>
      <c r="AD967" s="118"/>
      <c r="AE967" s="119" t="e">
        <f t="shared" si="3739"/>
        <v>#DIV/0!</v>
      </c>
      <c r="AF967" s="117">
        <v>8</v>
      </c>
      <c r="AG967" s="118"/>
      <c r="AH967" s="119">
        <f t="shared" si="3740"/>
        <v>0</v>
      </c>
      <c r="AI967" s="117"/>
      <c r="AJ967" s="118"/>
      <c r="AK967" s="119" t="e">
        <f t="shared" si="3741"/>
        <v>#DIV/0!</v>
      </c>
      <c r="AL967" s="117"/>
      <c r="AM967" s="118"/>
      <c r="AN967" s="119" t="e">
        <f t="shared" si="3742"/>
        <v>#DIV/0!</v>
      </c>
      <c r="AO967" s="117"/>
      <c r="AP967" s="118"/>
      <c r="AQ967" s="119" t="e">
        <f t="shared" si="3743"/>
        <v>#DIV/0!</v>
      </c>
      <c r="AR967" s="30"/>
    </row>
    <row r="968" spans="1:44" ht="81" customHeight="1">
      <c r="A968" s="255"/>
      <c r="B968" s="381"/>
      <c r="C968" s="258"/>
      <c r="D968" s="101" t="s">
        <v>440</v>
      </c>
      <c r="E968" s="117">
        <f t="shared" si="3744"/>
        <v>0</v>
      </c>
      <c r="F968" s="118">
        <f t="shared" si="3745"/>
        <v>0</v>
      </c>
      <c r="G968" s="119" t="e">
        <f t="shared" si="3731"/>
        <v>#DIV/0!</v>
      </c>
      <c r="H968" s="117"/>
      <c r="I968" s="118"/>
      <c r="J968" s="119" t="e">
        <f t="shared" si="3732"/>
        <v>#DIV/0!</v>
      </c>
      <c r="K968" s="117"/>
      <c r="L968" s="118"/>
      <c r="M968" s="119" t="e">
        <f t="shared" si="3733"/>
        <v>#DIV/0!</v>
      </c>
      <c r="N968" s="117"/>
      <c r="O968" s="118"/>
      <c r="P968" s="119" t="e">
        <f t="shared" si="3734"/>
        <v>#DIV/0!</v>
      </c>
      <c r="Q968" s="117"/>
      <c r="R968" s="118"/>
      <c r="S968" s="119" t="e">
        <f t="shared" si="3735"/>
        <v>#DIV/0!</v>
      </c>
      <c r="T968" s="117"/>
      <c r="U968" s="118"/>
      <c r="V968" s="119" t="e">
        <f t="shared" si="3736"/>
        <v>#DIV/0!</v>
      </c>
      <c r="W968" s="117"/>
      <c r="X968" s="118"/>
      <c r="Y968" s="119" t="e">
        <f t="shared" si="3737"/>
        <v>#DIV/0!</v>
      </c>
      <c r="Z968" s="117"/>
      <c r="AA968" s="118"/>
      <c r="AB968" s="119" t="e">
        <f t="shared" si="3738"/>
        <v>#DIV/0!</v>
      </c>
      <c r="AC968" s="117"/>
      <c r="AD968" s="118"/>
      <c r="AE968" s="119" t="e">
        <f t="shared" si="3739"/>
        <v>#DIV/0!</v>
      </c>
      <c r="AF968" s="117"/>
      <c r="AG968" s="118"/>
      <c r="AH968" s="119" t="e">
        <f t="shared" si="3740"/>
        <v>#DIV/0!</v>
      </c>
      <c r="AI968" s="117"/>
      <c r="AJ968" s="118"/>
      <c r="AK968" s="119" t="e">
        <f t="shared" si="3741"/>
        <v>#DIV/0!</v>
      </c>
      <c r="AL968" s="117"/>
      <c r="AM968" s="118"/>
      <c r="AN968" s="119" t="e">
        <f t="shared" si="3742"/>
        <v>#DIV/0!</v>
      </c>
      <c r="AO968" s="117"/>
      <c r="AP968" s="118"/>
      <c r="AQ968" s="119" t="e">
        <f t="shared" si="3743"/>
        <v>#DIV/0!</v>
      </c>
      <c r="AR968" s="30"/>
    </row>
    <row r="969" spans="1:44" ht="33" customHeight="1">
      <c r="A969" s="255"/>
      <c r="B969" s="381"/>
      <c r="C969" s="258"/>
      <c r="D969" s="32" t="s">
        <v>41</v>
      </c>
      <c r="E969" s="117">
        <f t="shared" si="3744"/>
        <v>0</v>
      </c>
      <c r="F969" s="118">
        <f t="shared" si="3745"/>
        <v>0</v>
      </c>
      <c r="G969" s="119" t="e">
        <f t="shared" si="3731"/>
        <v>#DIV/0!</v>
      </c>
      <c r="H969" s="117"/>
      <c r="I969" s="118"/>
      <c r="J969" s="119" t="e">
        <f t="shared" si="3732"/>
        <v>#DIV/0!</v>
      </c>
      <c r="K969" s="117"/>
      <c r="L969" s="118"/>
      <c r="M969" s="119" t="e">
        <f t="shared" si="3733"/>
        <v>#DIV/0!</v>
      </c>
      <c r="N969" s="117"/>
      <c r="O969" s="118"/>
      <c r="P969" s="119" t="e">
        <f t="shared" si="3734"/>
        <v>#DIV/0!</v>
      </c>
      <c r="Q969" s="117"/>
      <c r="R969" s="118"/>
      <c r="S969" s="119" t="e">
        <f t="shared" si="3735"/>
        <v>#DIV/0!</v>
      </c>
      <c r="T969" s="117"/>
      <c r="U969" s="118"/>
      <c r="V969" s="119" t="e">
        <f t="shared" si="3736"/>
        <v>#DIV/0!</v>
      </c>
      <c r="W969" s="117"/>
      <c r="X969" s="118"/>
      <c r="Y969" s="119" t="e">
        <f t="shared" si="3737"/>
        <v>#DIV/0!</v>
      </c>
      <c r="Z969" s="117"/>
      <c r="AA969" s="118"/>
      <c r="AB969" s="119" t="e">
        <f t="shared" si="3738"/>
        <v>#DIV/0!</v>
      </c>
      <c r="AC969" s="117"/>
      <c r="AD969" s="118"/>
      <c r="AE969" s="119" t="e">
        <f t="shared" si="3739"/>
        <v>#DIV/0!</v>
      </c>
      <c r="AF969" s="117"/>
      <c r="AG969" s="118"/>
      <c r="AH969" s="119" t="e">
        <f t="shared" si="3740"/>
        <v>#DIV/0!</v>
      </c>
      <c r="AI969" s="117"/>
      <c r="AJ969" s="118"/>
      <c r="AK969" s="119" t="e">
        <f t="shared" si="3741"/>
        <v>#DIV/0!</v>
      </c>
      <c r="AL969" s="117"/>
      <c r="AM969" s="118"/>
      <c r="AN969" s="119" t="e">
        <f t="shared" si="3742"/>
        <v>#DIV/0!</v>
      </c>
      <c r="AO969" s="117"/>
      <c r="AP969" s="118"/>
      <c r="AQ969" s="119" t="e">
        <f t="shared" si="3743"/>
        <v>#DIV/0!</v>
      </c>
      <c r="AR969" s="30"/>
    </row>
    <row r="970" spans="1:44" ht="44.25" customHeight="1">
      <c r="A970" s="256"/>
      <c r="B970" s="382"/>
      <c r="C970" s="259"/>
      <c r="D970" s="32" t="s">
        <v>33</v>
      </c>
      <c r="E970" s="117">
        <f t="shared" si="3744"/>
        <v>0</v>
      </c>
      <c r="F970" s="118">
        <f t="shared" si="3745"/>
        <v>0</v>
      </c>
      <c r="G970" s="119" t="e">
        <f t="shared" si="3731"/>
        <v>#DIV/0!</v>
      </c>
      <c r="H970" s="117"/>
      <c r="I970" s="118"/>
      <c r="J970" s="119" t="e">
        <f t="shared" si="3732"/>
        <v>#DIV/0!</v>
      </c>
      <c r="K970" s="117"/>
      <c r="L970" s="118"/>
      <c r="M970" s="119" t="e">
        <f t="shared" si="3733"/>
        <v>#DIV/0!</v>
      </c>
      <c r="N970" s="117"/>
      <c r="O970" s="118"/>
      <c r="P970" s="119" t="e">
        <f t="shared" si="3734"/>
        <v>#DIV/0!</v>
      </c>
      <c r="Q970" s="117"/>
      <c r="R970" s="118"/>
      <c r="S970" s="119" t="e">
        <f t="shared" si="3735"/>
        <v>#DIV/0!</v>
      </c>
      <c r="T970" s="117"/>
      <c r="U970" s="118"/>
      <c r="V970" s="119" t="e">
        <f t="shared" si="3736"/>
        <v>#DIV/0!</v>
      </c>
      <c r="W970" s="117"/>
      <c r="X970" s="118"/>
      <c r="Y970" s="119" t="e">
        <f t="shared" si="3737"/>
        <v>#DIV/0!</v>
      </c>
      <c r="Z970" s="117"/>
      <c r="AA970" s="118"/>
      <c r="AB970" s="119" t="e">
        <f t="shared" si="3738"/>
        <v>#DIV/0!</v>
      </c>
      <c r="AC970" s="117"/>
      <c r="AD970" s="118"/>
      <c r="AE970" s="119" t="e">
        <f t="shared" si="3739"/>
        <v>#DIV/0!</v>
      </c>
      <c r="AF970" s="117"/>
      <c r="AG970" s="118"/>
      <c r="AH970" s="119" t="e">
        <f t="shared" si="3740"/>
        <v>#DIV/0!</v>
      </c>
      <c r="AI970" s="117"/>
      <c r="AJ970" s="118"/>
      <c r="AK970" s="119" t="e">
        <f t="shared" si="3741"/>
        <v>#DIV/0!</v>
      </c>
      <c r="AL970" s="117"/>
      <c r="AM970" s="118"/>
      <c r="AN970" s="119" t="e">
        <f t="shared" si="3742"/>
        <v>#DIV/0!</v>
      </c>
      <c r="AO970" s="117"/>
      <c r="AP970" s="118"/>
      <c r="AQ970" s="119" t="e">
        <f t="shared" si="3743"/>
        <v>#DIV/0!</v>
      </c>
      <c r="AR970" s="30"/>
    </row>
    <row r="971" spans="1:44" ht="26.25" customHeight="1">
      <c r="A971" s="254" t="s">
        <v>502</v>
      </c>
      <c r="B971" s="277" t="s">
        <v>504</v>
      </c>
      <c r="C971" s="257" t="s">
        <v>310</v>
      </c>
      <c r="D971" s="31" t="s">
        <v>38</v>
      </c>
      <c r="E971" s="117">
        <f>SUM(E972:E977)</f>
        <v>225</v>
      </c>
      <c r="F971" s="116">
        <f>SUM(F972:F977)</f>
        <v>155.65</v>
      </c>
      <c r="G971" s="116">
        <f>(F971/E971)*100</f>
        <v>69.177777777777777</v>
      </c>
      <c r="H971" s="117">
        <f>SUM(H972:H977)</f>
        <v>0</v>
      </c>
      <c r="I971" s="116">
        <f>SUM(I972:I977)</f>
        <v>0</v>
      </c>
      <c r="J971" s="116" t="e">
        <f>(I971/H971)*100</f>
        <v>#DIV/0!</v>
      </c>
      <c r="K971" s="117">
        <f>SUM(K972:K977)</f>
        <v>27.75</v>
      </c>
      <c r="L971" s="116">
        <f>SUM(L972:L977)</f>
        <v>27.75</v>
      </c>
      <c r="M971" s="116">
        <f>(L971/K971)*100</f>
        <v>100</v>
      </c>
      <c r="N971" s="117">
        <f>SUM(N972:N977)</f>
        <v>127.9</v>
      </c>
      <c r="O971" s="116">
        <f>SUM(O972:O977)</f>
        <v>127.9</v>
      </c>
      <c r="P971" s="116">
        <f>(O971/N971)*100</f>
        <v>100</v>
      </c>
      <c r="Q971" s="117">
        <f>SUM(Q972:Q977)</f>
        <v>69.349999999999994</v>
      </c>
      <c r="R971" s="116">
        <f>SUM(R972:R977)</f>
        <v>0</v>
      </c>
      <c r="S971" s="116">
        <f>(R971/Q971)*100</f>
        <v>0</v>
      </c>
      <c r="T971" s="117">
        <f>SUM(T972:T977)</f>
        <v>0</v>
      </c>
      <c r="U971" s="116">
        <f>SUM(U972:U977)</f>
        <v>0</v>
      </c>
      <c r="V971" s="116" t="e">
        <f>(U971/T971)*100</f>
        <v>#DIV/0!</v>
      </c>
      <c r="W971" s="117">
        <f>SUM(W972:W977)</f>
        <v>0</v>
      </c>
      <c r="X971" s="116">
        <f>SUM(X972:X977)</f>
        <v>0</v>
      </c>
      <c r="Y971" s="116" t="e">
        <f>(X971/W971)*100</f>
        <v>#DIV/0!</v>
      </c>
      <c r="Z971" s="117">
        <f>SUM(Z972:Z977)</f>
        <v>0</v>
      </c>
      <c r="AA971" s="116">
        <f>SUM(AA972:AA977)</f>
        <v>0</v>
      </c>
      <c r="AB971" s="116" t="e">
        <f>(AA971/Z971)*100</f>
        <v>#DIV/0!</v>
      </c>
      <c r="AC971" s="117">
        <f>SUM(AC972:AC977)</f>
        <v>0</v>
      </c>
      <c r="AD971" s="116">
        <f>SUM(AD972:AD977)</f>
        <v>0</v>
      </c>
      <c r="AE971" s="116" t="e">
        <f>(AD971/AC971)*100</f>
        <v>#DIV/0!</v>
      </c>
      <c r="AF971" s="117">
        <f>SUM(AF972:AF977)</f>
        <v>0</v>
      </c>
      <c r="AG971" s="116">
        <f>SUM(AG972:AG977)</f>
        <v>0</v>
      </c>
      <c r="AH971" s="116" t="e">
        <f>(AG971/AF971)*100</f>
        <v>#DIV/0!</v>
      </c>
      <c r="AI971" s="117">
        <f>SUM(AI972:AI977)</f>
        <v>0</v>
      </c>
      <c r="AJ971" s="116">
        <f>SUM(AJ972:AJ977)</f>
        <v>0</v>
      </c>
      <c r="AK971" s="116" t="e">
        <f>(AJ971/AI971)*100</f>
        <v>#DIV/0!</v>
      </c>
      <c r="AL971" s="117">
        <f>SUM(AL972:AL977)</f>
        <v>0</v>
      </c>
      <c r="AM971" s="116">
        <f>SUM(AM972:AM977)</f>
        <v>0</v>
      </c>
      <c r="AN971" s="116" t="e">
        <f>(AM971/AL971)*100</f>
        <v>#DIV/0!</v>
      </c>
      <c r="AO971" s="117">
        <f>SUM(AO972:AO977)</f>
        <v>0</v>
      </c>
      <c r="AP971" s="116">
        <f>SUM(AP972:AP977)</f>
        <v>0</v>
      </c>
      <c r="AQ971" s="116" t="e">
        <f>(AP971/AO971)*100</f>
        <v>#DIV/0!</v>
      </c>
      <c r="AR971" s="30"/>
    </row>
    <row r="972" spans="1:44" ht="36" customHeight="1">
      <c r="A972" s="255"/>
      <c r="B972" s="278"/>
      <c r="C972" s="258"/>
      <c r="D972" s="105" t="s">
        <v>17</v>
      </c>
      <c r="E972" s="120">
        <f>E979</f>
        <v>0</v>
      </c>
      <c r="F972" s="121">
        <f>F979</f>
        <v>0</v>
      </c>
      <c r="G972" s="119" t="e">
        <f t="shared" ref="G972:G977" si="3746">(F972/E972)*100</f>
        <v>#DIV/0!</v>
      </c>
      <c r="H972" s="120">
        <f>H979</f>
        <v>0</v>
      </c>
      <c r="I972" s="121">
        <f>I979</f>
        <v>0</v>
      </c>
      <c r="J972" s="119" t="e">
        <f t="shared" ref="J972:J977" si="3747">(I972/H972)*100</f>
        <v>#DIV/0!</v>
      </c>
      <c r="K972" s="120">
        <f>K979</f>
        <v>0</v>
      </c>
      <c r="L972" s="121">
        <f>L979</f>
        <v>0</v>
      </c>
      <c r="M972" s="119" t="e">
        <f t="shared" ref="M972:M977" si="3748">(L972/K972)*100</f>
        <v>#DIV/0!</v>
      </c>
      <c r="N972" s="120">
        <f>N979</f>
        <v>0</v>
      </c>
      <c r="O972" s="121">
        <f>O979</f>
        <v>0</v>
      </c>
      <c r="P972" s="119" t="e">
        <f t="shared" ref="P972:P977" si="3749">(O972/N972)*100</f>
        <v>#DIV/0!</v>
      </c>
      <c r="Q972" s="120">
        <f>Q979</f>
        <v>0</v>
      </c>
      <c r="R972" s="121">
        <f>R979</f>
        <v>0</v>
      </c>
      <c r="S972" s="119" t="e">
        <f t="shared" ref="S972:S977" si="3750">(R972/Q972)*100</f>
        <v>#DIV/0!</v>
      </c>
      <c r="T972" s="120">
        <f>T979</f>
        <v>0</v>
      </c>
      <c r="U972" s="121">
        <f>U979</f>
        <v>0</v>
      </c>
      <c r="V972" s="119" t="e">
        <f t="shared" ref="V972:V977" si="3751">(U972/T972)*100</f>
        <v>#DIV/0!</v>
      </c>
      <c r="W972" s="120">
        <f>W979</f>
        <v>0</v>
      </c>
      <c r="X972" s="121">
        <f>X979</f>
        <v>0</v>
      </c>
      <c r="Y972" s="119" t="e">
        <f t="shared" ref="Y972:Y977" si="3752">(X972/W972)*100</f>
        <v>#DIV/0!</v>
      </c>
      <c r="Z972" s="120">
        <f>Z979</f>
        <v>0</v>
      </c>
      <c r="AA972" s="121">
        <f>AA979</f>
        <v>0</v>
      </c>
      <c r="AB972" s="119" t="e">
        <f t="shared" ref="AB972:AB977" si="3753">(AA972/Z972)*100</f>
        <v>#DIV/0!</v>
      </c>
      <c r="AC972" s="120">
        <f>AC979</f>
        <v>0</v>
      </c>
      <c r="AD972" s="121">
        <f>AD979</f>
        <v>0</v>
      </c>
      <c r="AE972" s="119" t="e">
        <f t="shared" ref="AE972:AE977" si="3754">(AD972/AC972)*100</f>
        <v>#DIV/0!</v>
      </c>
      <c r="AF972" s="120">
        <f>AF979</f>
        <v>0</v>
      </c>
      <c r="AG972" s="121">
        <f>AG979</f>
        <v>0</v>
      </c>
      <c r="AH972" s="119" t="e">
        <f t="shared" ref="AH972:AH977" si="3755">(AG972/AF972)*100</f>
        <v>#DIV/0!</v>
      </c>
      <c r="AI972" s="120">
        <f>AI979</f>
        <v>0</v>
      </c>
      <c r="AJ972" s="121">
        <f>AJ979</f>
        <v>0</v>
      </c>
      <c r="AK972" s="119" t="e">
        <f t="shared" ref="AK972:AK977" si="3756">(AJ972/AI972)*100</f>
        <v>#DIV/0!</v>
      </c>
      <c r="AL972" s="120">
        <f>AL979</f>
        <v>0</v>
      </c>
      <c r="AM972" s="121">
        <f>AM979</f>
        <v>0</v>
      </c>
      <c r="AN972" s="119" t="e">
        <f t="shared" ref="AN972:AN977" si="3757">(AM972/AL972)*100</f>
        <v>#DIV/0!</v>
      </c>
      <c r="AO972" s="120">
        <f>AO979</f>
        <v>0</v>
      </c>
      <c r="AP972" s="121">
        <f>AP979</f>
        <v>0</v>
      </c>
      <c r="AQ972" s="119" t="e">
        <f t="shared" ref="AQ972:AQ977" si="3758">(AP972/AO972)*100</f>
        <v>#DIV/0!</v>
      </c>
      <c r="AR972" s="30"/>
    </row>
    <row r="973" spans="1:44" ht="51.75" customHeight="1">
      <c r="A973" s="255"/>
      <c r="B973" s="278"/>
      <c r="C973" s="258"/>
      <c r="D973" s="105" t="s">
        <v>18</v>
      </c>
      <c r="E973" s="120">
        <f t="shared" ref="E973:F977" si="3759">E980</f>
        <v>0</v>
      </c>
      <c r="F973" s="121">
        <f t="shared" si="3759"/>
        <v>0</v>
      </c>
      <c r="G973" s="119" t="e">
        <f t="shared" si="3746"/>
        <v>#DIV/0!</v>
      </c>
      <c r="H973" s="120">
        <f t="shared" ref="H973:I973" si="3760">H980</f>
        <v>0</v>
      </c>
      <c r="I973" s="121">
        <f t="shared" si="3760"/>
        <v>0</v>
      </c>
      <c r="J973" s="119" t="e">
        <f t="shared" si="3747"/>
        <v>#DIV/0!</v>
      </c>
      <c r="K973" s="120">
        <f t="shared" ref="K973:L973" si="3761">K980</f>
        <v>0</v>
      </c>
      <c r="L973" s="121">
        <f t="shared" si="3761"/>
        <v>0</v>
      </c>
      <c r="M973" s="119" t="e">
        <f t="shared" si="3748"/>
        <v>#DIV/0!</v>
      </c>
      <c r="N973" s="120">
        <f t="shared" ref="N973:O973" si="3762">N980</f>
        <v>0</v>
      </c>
      <c r="O973" s="121">
        <f t="shared" si="3762"/>
        <v>0</v>
      </c>
      <c r="P973" s="119" t="e">
        <f t="shared" si="3749"/>
        <v>#DIV/0!</v>
      </c>
      <c r="Q973" s="120">
        <f t="shared" ref="Q973:R973" si="3763">Q980</f>
        <v>0</v>
      </c>
      <c r="R973" s="121">
        <f t="shared" si="3763"/>
        <v>0</v>
      </c>
      <c r="S973" s="119" t="e">
        <f t="shared" si="3750"/>
        <v>#DIV/0!</v>
      </c>
      <c r="T973" s="120">
        <f t="shared" ref="T973:U973" si="3764">T980</f>
        <v>0</v>
      </c>
      <c r="U973" s="121">
        <f t="shared" si="3764"/>
        <v>0</v>
      </c>
      <c r="V973" s="119" t="e">
        <f t="shared" si="3751"/>
        <v>#DIV/0!</v>
      </c>
      <c r="W973" s="120">
        <f t="shared" ref="W973:X973" si="3765">W980</f>
        <v>0</v>
      </c>
      <c r="X973" s="121">
        <f t="shared" si="3765"/>
        <v>0</v>
      </c>
      <c r="Y973" s="119" t="e">
        <f t="shared" si="3752"/>
        <v>#DIV/0!</v>
      </c>
      <c r="Z973" s="120">
        <f t="shared" ref="Z973:AA973" si="3766">Z980</f>
        <v>0</v>
      </c>
      <c r="AA973" s="121">
        <f t="shared" si="3766"/>
        <v>0</v>
      </c>
      <c r="AB973" s="119" t="e">
        <f t="shared" si="3753"/>
        <v>#DIV/0!</v>
      </c>
      <c r="AC973" s="120">
        <f t="shared" ref="AC973:AD973" si="3767">AC980</f>
        <v>0</v>
      </c>
      <c r="AD973" s="121">
        <f t="shared" si="3767"/>
        <v>0</v>
      </c>
      <c r="AE973" s="119" t="e">
        <f t="shared" si="3754"/>
        <v>#DIV/0!</v>
      </c>
      <c r="AF973" s="120">
        <f t="shared" ref="AF973:AG973" si="3768">AF980</f>
        <v>0</v>
      </c>
      <c r="AG973" s="121">
        <f t="shared" si="3768"/>
        <v>0</v>
      </c>
      <c r="AH973" s="119" t="e">
        <f t="shared" si="3755"/>
        <v>#DIV/0!</v>
      </c>
      <c r="AI973" s="120">
        <f t="shared" ref="AI973:AJ973" si="3769">AI980</f>
        <v>0</v>
      </c>
      <c r="AJ973" s="121">
        <f t="shared" si="3769"/>
        <v>0</v>
      </c>
      <c r="AK973" s="119" t="e">
        <f t="shared" si="3756"/>
        <v>#DIV/0!</v>
      </c>
      <c r="AL973" s="120">
        <f t="shared" ref="AL973:AM973" si="3770">AL980</f>
        <v>0</v>
      </c>
      <c r="AM973" s="121">
        <f t="shared" si="3770"/>
        <v>0</v>
      </c>
      <c r="AN973" s="119" t="e">
        <f t="shared" si="3757"/>
        <v>#DIV/0!</v>
      </c>
      <c r="AO973" s="120">
        <f t="shared" ref="AO973:AP973" si="3771">AO980</f>
        <v>0</v>
      </c>
      <c r="AP973" s="121">
        <f t="shared" si="3771"/>
        <v>0</v>
      </c>
      <c r="AQ973" s="119" t="e">
        <f t="shared" si="3758"/>
        <v>#DIV/0!</v>
      </c>
      <c r="AR973" s="30"/>
    </row>
    <row r="974" spans="1:44" ht="36" customHeight="1">
      <c r="A974" s="255"/>
      <c r="B974" s="278"/>
      <c r="C974" s="258"/>
      <c r="D974" s="105" t="s">
        <v>26</v>
      </c>
      <c r="E974" s="120">
        <f t="shared" si="3759"/>
        <v>225</v>
      </c>
      <c r="F974" s="121">
        <f t="shared" si="3759"/>
        <v>155.65</v>
      </c>
      <c r="G974" s="119">
        <f t="shared" si="3746"/>
        <v>69.177777777777777</v>
      </c>
      <c r="H974" s="120">
        <f t="shared" ref="H974:I974" si="3772">H981</f>
        <v>0</v>
      </c>
      <c r="I974" s="121">
        <f t="shared" si="3772"/>
        <v>0</v>
      </c>
      <c r="J974" s="119" t="e">
        <f t="shared" si="3747"/>
        <v>#DIV/0!</v>
      </c>
      <c r="K974" s="120">
        <f t="shared" ref="K974:L974" si="3773">K981</f>
        <v>27.75</v>
      </c>
      <c r="L974" s="121">
        <f t="shared" si="3773"/>
        <v>27.75</v>
      </c>
      <c r="M974" s="119">
        <f t="shared" si="3748"/>
        <v>100</v>
      </c>
      <c r="N974" s="120">
        <f t="shared" ref="N974:O974" si="3774">N981</f>
        <v>127.9</v>
      </c>
      <c r="O974" s="121">
        <f t="shared" si="3774"/>
        <v>127.9</v>
      </c>
      <c r="P974" s="119">
        <f t="shared" si="3749"/>
        <v>100</v>
      </c>
      <c r="Q974" s="120">
        <f t="shared" ref="Q974:R974" si="3775">Q981</f>
        <v>69.349999999999994</v>
      </c>
      <c r="R974" s="121">
        <f t="shared" si="3775"/>
        <v>0</v>
      </c>
      <c r="S974" s="119">
        <f t="shared" si="3750"/>
        <v>0</v>
      </c>
      <c r="T974" s="120">
        <f t="shared" ref="T974:U974" si="3776">T981</f>
        <v>0</v>
      </c>
      <c r="U974" s="121">
        <f t="shared" si="3776"/>
        <v>0</v>
      </c>
      <c r="V974" s="119" t="e">
        <f t="shared" si="3751"/>
        <v>#DIV/0!</v>
      </c>
      <c r="W974" s="120">
        <f t="shared" ref="W974:X974" si="3777">W981</f>
        <v>0</v>
      </c>
      <c r="X974" s="121">
        <f t="shared" si="3777"/>
        <v>0</v>
      </c>
      <c r="Y974" s="119" t="e">
        <f t="shared" si="3752"/>
        <v>#DIV/0!</v>
      </c>
      <c r="Z974" s="120">
        <f t="shared" ref="Z974:AA974" si="3778">Z981</f>
        <v>0</v>
      </c>
      <c r="AA974" s="121">
        <f t="shared" si="3778"/>
        <v>0</v>
      </c>
      <c r="AB974" s="119" t="e">
        <f t="shared" si="3753"/>
        <v>#DIV/0!</v>
      </c>
      <c r="AC974" s="120">
        <f t="shared" ref="AC974:AD974" si="3779">AC981</f>
        <v>0</v>
      </c>
      <c r="AD974" s="121">
        <f t="shared" si="3779"/>
        <v>0</v>
      </c>
      <c r="AE974" s="119" t="e">
        <f t="shared" si="3754"/>
        <v>#DIV/0!</v>
      </c>
      <c r="AF974" s="120">
        <f t="shared" ref="AF974:AG974" si="3780">AF981</f>
        <v>0</v>
      </c>
      <c r="AG974" s="121">
        <f t="shared" si="3780"/>
        <v>0</v>
      </c>
      <c r="AH974" s="119" t="e">
        <f t="shared" si="3755"/>
        <v>#DIV/0!</v>
      </c>
      <c r="AI974" s="120">
        <f t="shared" ref="AI974:AJ974" si="3781">AI981</f>
        <v>0</v>
      </c>
      <c r="AJ974" s="121">
        <f t="shared" si="3781"/>
        <v>0</v>
      </c>
      <c r="AK974" s="119" t="e">
        <f t="shared" si="3756"/>
        <v>#DIV/0!</v>
      </c>
      <c r="AL974" s="120">
        <f t="shared" ref="AL974:AM974" si="3782">AL981</f>
        <v>0</v>
      </c>
      <c r="AM974" s="121">
        <f t="shared" si="3782"/>
        <v>0</v>
      </c>
      <c r="AN974" s="119" t="e">
        <f t="shared" si="3757"/>
        <v>#DIV/0!</v>
      </c>
      <c r="AO974" s="120">
        <f t="shared" ref="AO974:AP974" si="3783">AO981</f>
        <v>0</v>
      </c>
      <c r="AP974" s="121">
        <f t="shared" si="3783"/>
        <v>0</v>
      </c>
      <c r="AQ974" s="119" t="e">
        <f t="shared" si="3758"/>
        <v>#DIV/0!</v>
      </c>
      <c r="AR974" s="30"/>
    </row>
    <row r="975" spans="1:44" ht="83.25" customHeight="1">
      <c r="A975" s="255"/>
      <c r="B975" s="278"/>
      <c r="C975" s="258"/>
      <c r="D975" s="101" t="s">
        <v>440</v>
      </c>
      <c r="E975" s="120">
        <f t="shared" si="3759"/>
        <v>0</v>
      </c>
      <c r="F975" s="121">
        <f t="shared" si="3759"/>
        <v>0</v>
      </c>
      <c r="G975" s="119" t="e">
        <f t="shared" si="3746"/>
        <v>#DIV/0!</v>
      </c>
      <c r="H975" s="120">
        <f t="shared" ref="H975:I975" si="3784">H982</f>
        <v>0</v>
      </c>
      <c r="I975" s="121">
        <f t="shared" si="3784"/>
        <v>0</v>
      </c>
      <c r="J975" s="119" t="e">
        <f t="shared" si="3747"/>
        <v>#DIV/0!</v>
      </c>
      <c r="K975" s="120">
        <f t="shared" ref="K975:L975" si="3785">K982</f>
        <v>0</v>
      </c>
      <c r="L975" s="121">
        <f t="shared" si="3785"/>
        <v>0</v>
      </c>
      <c r="M975" s="119" t="e">
        <f t="shared" si="3748"/>
        <v>#DIV/0!</v>
      </c>
      <c r="N975" s="120">
        <f t="shared" ref="N975:O975" si="3786">N982</f>
        <v>0</v>
      </c>
      <c r="O975" s="121">
        <f t="shared" si="3786"/>
        <v>0</v>
      </c>
      <c r="P975" s="119" t="e">
        <f t="shared" si="3749"/>
        <v>#DIV/0!</v>
      </c>
      <c r="Q975" s="120">
        <f t="shared" ref="Q975:R975" si="3787">Q982</f>
        <v>0</v>
      </c>
      <c r="R975" s="121">
        <f t="shared" si="3787"/>
        <v>0</v>
      </c>
      <c r="S975" s="119" t="e">
        <f t="shared" si="3750"/>
        <v>#DIV/0!</v>
      </c>
      <c r="T975" s="120">
        <f t="shared" ref="T975:U975" si="3788">T982</f>
        <v>0</v>
      </c>
      <c r="U975" s="121">
        <f t="shared" si="3788"/>
        <v>0</v>
      </c>
      <c r="V975" s="119" t="e">
        <f t="shared" si="3751"/>
        <v>#DIV/0!</v>
      </c>
      <c r="W975" s="120">
        <f t="shared" ref="W975:X975" si="3789">W982</f>
        <v>0</v>
      </c>
      <c r="X975" s="121">
        <f t="shared" si="3789"/>
        <v>0</v>
      </c>
      <c r="Y975" s="119" t="e">
        <f t="shared" si="3752"/>
        <v>#DIV/0!</v>
      </c>
      <c r="Z975" s="120">
        <f t="shared" ref="Z975:AA975" si="3790">Z982</f>
        <v>0</v>
      </c>
      <c r="AA975" s="121">
        <f t="shared" si="3790"/>
        <v>0</v>
      </c>
      <c r="AB975" s="119" t="e">
        <f t="shared" si="3753"/>
        <v>#DIV/0!</v>
      </c>
      <c r="AC975" s="120">
        <f t="shared" ref="AC975:AD975" si="3791">AC982</f>
        <v>0</v>
      </c>
      <c r="AD975" s="121">
        <f t="shared" si="3791"/>
        <v>0</v>
      </c>
      <c r="AE975" s="119" t="e">
        <f t="shared" si="3754"/>
        <v>#DIV/0!</v>
      </c>
      <c r="AF975" s="120">
        <f t="shared" ref="AF975:AG975" si="3792">AF982</f>
        <v>0</v>
      </c>
      <c r="AG975" s="121">
        <f t="shared" si="3792"/>
        <v>0</v>
      </c>
      <c r="AH975" s="119" t="e">
        <f t="shared" si="3755"/>
        <v>#DIV/0!</v>
      </c>
      <c r="AI975" s="120">
        <f t="shared" ref="AI975:AJ975" si="3793">AI982</f>
        <v>0</v>
      </c>
      <c r="AJ975" s="121">
        <f t="shared" si="3793"/>
        <v>0</v>
      </c>
      <c r="AK975" s="119" t="e">
        <f t="shared" si="3756"/>
        <v>#DIV/0!</v>
      </c>
      <c r="AL975" s="120">
        <f t="shared" ref="AL975:AM975" si="3794">AL982</f>
        <v>0</v>
      </c>
      <c r="AM975" s="121">
        <f t="shared" si="3794"/>
        <v>0</v>
      </c>
      <c r="AN975" s="119" t="e">
        <f t="shared" si="3757"/>
        <v>#DIV/0!</v>
      </c>
      <c r="AO975" s="120">
        <f t="shared" ref="AO975:AP975" si="3795">AO982</f>
        <v>0</v>
      </c>
      <c r="AP975" s="121">
        <f t="shared" si="3795"/>
        <v>0</v>
      </c>
      <c r="AQ975" s="119" t="e">
        <f t="shared" si="3758"/>
        <v>#DIV/0!</v>
      </c>
      <c r="AR975" s="30"/>
    </row>
    <row r="976" spans="1:44" ht="28.5" customHeight="1">
      <c r="A976" s="255"/>
      <c r="B976" s="278"/>
      <c r="C976" s="258"/>
      <c r="D976" s="105" t="s">
        <v>41</v>
      </c>
      <c r="E976" s="120">
        <f t="shared" si="3759"/>
        <v>0</v>
      </c>
      <c r="F976" s="121">
        <f t="shared" si="3759"/>
        <v>0</v>
      </c>
      <c r="G976" s="119" t="e">
        <f t="shared" si="3746"/>
        <v>#DIV/0!</v>
      </c>
      <c r="H976" s="120">
        <f t="shared" ref="H976:I976" si="3796">H983</f>
        <v>0</v>
      </c>
      <c r="I976" s="121">
        <f t="shared" si="3796"/>
        <v>0</v>
      </c>
      <c r="J976" s="119" t="e">
        <f t="shared" si="3747"/>
        <v>#DIV/0!</v>
      </c>
      <c r="K976" s="120">
        <f t="shared" ref="K976:L976" si="3797">K983</f>
        <v>0</v>
      </c>
      <c r="L976" s="121">
        <f t="shared" si="3797"/>
        <v>0</v>
      </c>
      <c r="M976" s="119" t="e">
        <f t="shared" si="3748"/>
        <v>#DIV/0!</v>
      </c>
      <c r="N976" s="120">
        <f t="shared" ref="N976:O976" si="3798">N983</f>
        <v>0</v>
      </c>
      <c r="O976" s="121">
        <f t="shared" si="3798"/>
        <v>0</v>
      </c>
      <c r="P976" s="119" t="e">
        <f t="shared" si="3749"/>
        <v>#DIV/0!</v>
      </c>
      <c r="Q976" s="120">
        <f t="shared" ref="Q976:R976" si="3799">Q983</f>
        <v>0</v>
      </c>
      <c r="R976" s="121">
        <f t="shared" si="3799"/>
        <v>0</v>
      </c>
      <c r="S976" s="119" t="e">
        <f t="shared" si="3750"/>
        <v>#DIV/0!</v>
      </c>
      <c r="T976" s="120">
        <f t="shared" ref="T976:U976" si="3800">T983</f>
        <v>0</v>
      </c>
      <c r="U976" s="121">
        <f t="shared" si="3800"/>
        <v>0</v>
      </c>
      <c r="V976" s="119" t="e">
        <f t="shared" si="3751"/>
        <v>#DIV/0!</v>
      </c>
      <c r="W976" s="120">
        <f t="shared" ref="W976:X976" si="3801">W983</f>
        <v>0</v>
      </c>
      <c r="X976" s="121">
        <f t="shared" si="3801"/>
        <v>0</v>
      </c>
      <c r="Y976" s="119" t="e">
        <f t="shared" si="3752"/>
        <v>#DIV/0!</v>
      </c>
      <c r="Z976" s="120">
        <f t="shared" ref="Z976:AA976" si="3802">Z983</f>
        <v>0</v>
      </c>
      <c r="AA976" s="121">
        <f t="shared" si="3802"/>
        <v>0</v>
      </c>
      <c r="AB976" s="119" t="e">
        <f t="shared" si="3753"/>
        <v>#DIV/0!</v>
      </c>
      <c r="AC976" s="120">
        <f t="shared" ref="AC976:AD976" si="3803">AC983</f>
        <v>0</v>
      </c>
      <c r="AD976" s="121">
        <f t="shared" si="3803"/>
        <v>0</v>
      </c>
      <c r="AE976" s="119" t="e">
        <f t="shared" si="3754"/>
        <v>#DIV/0!</v>
      </c>
      <c r="AF976" s="120">
        <f t="shared" ref="AF976:AG976" si="3804">AF983</f>
        <v>0</v>
      </c>
      <c r="AG976" s="121">
        <f t="shared" si="3804"/>
        <v>0</v>
      </c>
      <c r="AH976" s="119" t="e">
        <f t="shared" si="3755"/>
        <v>#DIV/0!</v>
      </c>
      <c r="AI976" s="120">
        <f t="shared" ref="AI976:AJ976" si="3805">AI983</f>
        <v>0</v>
      </c>
      <c r="AJ976" s="121">
        <f t="shared" si="3805"/>
        <v>0</v>
      </c>
      <c r="AK976" s="119" t="e">
        <f t="shared" si="3756"/>
        <v>#DIV/0!</v>
      </c>
      <c r="AL976" s="120">
        <f t="shared" ref="AL976:AM976" si="3806">AL983</f>
        <v>0</v>
      </c>
      <c r="AM976" s="121">
        <f t="shared" si="3806"/>
        <v>0</v>
      </c>
      <c r="AN976" s="119" t="e">
        <f t="shared" si="3757"/>
        <v>#DIV/0!</v>
      </c>
      <c r="AO976" s="120">
        <f t="shared" ref="AO976:AP976" si="3807">AO983</f>
        <v>0</v>
      </c>
      <c r="AP976" s="121">
        <f t="shared" si="3807"/>
        <v>0</v>
      </c>
      <c r="AQ976" s="119" t="e">
        <f t="shared" si="3758"/>
        <v>#DIV/0!</v>
      </c>
      <c r="AR976" s="30"/>
    </row>
    <row r="977" spans="1:44" ht="48.75" customHeight="1">
      <c r="A977" s="256"/>
      <c r="B977" s="279"/>
      <c r="C977" s="259"/>
      <c r="D977" s="105" t="s">
        <v>33</v>
      </c>
      <c r="E977" s="120">
        <f t="shared" si="3759"/>
        <v>0</v>
      </c>
      <c r="F977" s="121">
        <f t="shared" si="3759"/>
        <v>0</v>
      </c>
      <c r="G977" s="119" t="e">
        <f t="shared" si="3746"/>
        <v>#DIV/0!</v>
      </c>
      <c r="H977" s="120">
        <f t="shared" ref="H977:I977" si="3808">H984</f>
        <v>0</v>
      </c>
      <c r="I977" s="121">
        <f t="shared" si="3808"/>
        <v>0</v>
      </c>
      <c r="J977" s="119" t="e">
        <f t="shared" si="3747"/>
        <v>#DIV/0!</v>
      </c>
      <c r="K977" s="120">
        <f t="shared" ref="K977:L977" si="3809">K984</f>
        <v>0</v>
      </c>
      <c r="L977" s="121">
        <f t="shared" si="3809"/>
        <v>0</v>
      </c>
      <c r="M977" s="119" t="e">
        <f t="shared" si="3748"/>
        <v>#DIV/0!</v>
      </c>
      <c r="N977" s="120">
        <f t="shared" ref="N977:O977" si="3810">N984</f>
        <v>0</v>
      </c>
      <c r="O977" s="121">
        <f t="shared" si="3810"/>
        <v>0</v>
      </c>
      <c r="P977" s="119" t="e">
        <f t="shared" si="3749"/>
        <v>#DIV/0!</v>
      </c>
      <c r="Q977" s="120">
        <f t="shared" ref="Q977:R977" si="3811">Q984</f>
        <v>0</v>
      </c>
      <c r="R977" s="121">
        <f t="shared" si="3811"/>
        <v>0</v>
      </c>
      <c r="S977" s="119" t="e">
        <f t="shared" si="3750"/>
        <v>#DIV/0!</v>
      </c>
      <c r="T977" s="120">
        <f t="shared" ref="T977:U977" si="3812">T984</f>
        <v>0</v>
      </c>
      <c r="U977" s="121">
        <f t="shared" si="3812"/>
        <v>0</v>
      </c>
      <c r="V977" s="119" t="e">
        <f t="shared" si="3751"/>
        <v>#DIV/0!</v>
      </c>
      <c r="W977" s="120">
        <f t="shared" ref="W977:X977" si="3813">W984</f>
        <v>0</v>
      </c>
      <c r="X977" s="121">
        <f t="shared" si="3813"/>
        <v>0</v>
      </c>
      <c r="Y977" s="119" t="e">
        <f t="shared" si="3752"/>
        <v>#DIV/0!</v>
      </c>
      <c r="Z977" s="120">
        <f t="shared" ref="Z977:AA977" si="3814">Z984</f>
        <v>0</v>
      </c>
      <c r="AA977" s="121">
        <f t="shared" si="3814"/>
        <v>0</v>
      </c>
      <c r="AB977" s="119" t="e">
        <f t="shared" si="3753"/>
        <v>#DIV/0!</v>
      </c>
      <c r="AC977" s="120">
        <f t="shared" ref="AC977:AD977" si="3815">AC984</f>
        <v>0</v>
      </c>
      <c r="AD977" s="121">
        <f t="shared" si="3815"/>
        <v>0</v>
      </c>
      <c r="AE977" s="119" t="e">
        <f t="shared" si="3754"/>
        <v>#DIV/0!</v>
      </c>
      <c r="AF977" s="120">
        <f t="shared" ref="AF977:AG977" si="3816">AF984</f>
        <v>0</v>
      </c>
      <c r="AG977" s="121">
        <f t="shared" si="3816"/>
        <v>0</v>
      </c>
      <c r="AH977" s="119" t="e">
        <f t="shared" si="3755"/>
        <v>#DIV/0!</v>
      </c>
      <c r="AI977" s="120">
        <f t="shared" ref="AI977:AJ977" si="3817">AI984</f>
        <v>0</v>
      </c>
      <c r="AJ977" s="121">
        <f t="shared" si="3817"/>
        <v>0</v>
      </c>
      <c r="AK977" s="119" t="e">
        <f t="shared" si="3756"/>
        <v>#DIV/0!</v>
      </c>
      <c r="AL977" s="120">
        <f t="shared" ref="AL977:AM977" si="3818">AL984</f>
        <v>0</v>
      </c>
      <c r="AM977" s="121">
        <f t="shared" si="3818"/>
        <v>0</v>
      </c>
      <c r="AN977" s="119" t="e">
        <f t="shared" si="3757"/>
        <v>#DIV/0!</v>
      </c>
      <c r="AO977" s="120">
        <f t="shared" ref="AO977:AP977" si="3819">AO984</f>
        <v>0</v>
      </c>
      <c r="AP977" s="121">
        <f t="shared" si="3819"/>
        <v>0</v>
      </c>
      <c r="AQ977" s="119" t="e">
        <f t="shared" si="3758"/>
        <v>#DIV/0!</v>
      </c>
      <c r="AR977" s="30"/>
    </row>
    <row r="978" spans="1:44" ht="43.5" customHeight="1">
      <c r="A978" s="254" t="s">
        <v>503</v>
      </c>
      <c r="B978" s="257" t="s">
        <v>511</v>
      </c>
      <c r="C978" s="257" t="s">
        <v>310</v>
      </c>
      <c r="D978" s="31" t="s">
        <v>38</v>
      </c>
      <c r="E978" s="117">
        <f>SUM(E979:E984)</f>
        <v>225</v>
      </c>
      <c r="F978" s="116">
        <f>SUM(F979:F984)</f>
        <v>155.65</v>
      </c>
      <c r="G978" s="116">
        <f>(F978/E978)*100</f>
        <v>69.177777777777777</v>
      </c>
      <c r="H978" s="117">
        <f>SUM(H979:H984)</f>
        <v>0</v>
      </c>
      <c r="I978" s="116">
        <f>SUM(I979:I984)</f>
        <v>0</v>
      </c>
      <c r="J978" s="116" t="e">
        <f>(I978/H978)*100</f>
        <v>#DIV/0!</v>
      </c>
      <c r="K978" s="117">
        <f>SUM(K979:K984)</f>
        <v>27.75</v>
      </c>
      <c r="L978" s="116">
        <f>SUM(L979:L984)</f>
        <v>27.75</v>
      </c>
      <c r="M978" s="116">
        <f>(L978/K978)*100</f>
        <v>100</v>
      </c>
      <c r="N978" s="117">
        <f>SUM(N979:N984)</f>
        <v>127.9</v>
      </c>
      <c r="O978" s="116">
        <f>SUM(O979:O984)</f>
        <v>127.9</v>
      </c>
      <c r="P978" s="116">
        <f>(O978/N978)*100</f>
        <v>100</v>
      </c>
      <c r="Q978" s="117">
        <f>SUM(Q979:Q984)</f>
        <v>69.349999999999994</v>
      </c>
      <c r="R978" s="116">
        <f>SUM(R979:R984)</f>
        <v>0</v>
      </c>
      <c r="S978" s="116">
        <f>(R978/Q978)*100</f>
        <v>0</v>
      </c>
      <c r="T978" s="117">
        <f>SUM(T979:T984)</f>
        <v>0</v>
      </c>
      <c r="U978" s="116">
        <f>SUM(U979:U984)</f>
        <v>0</v>
      </c>
      <c r="V978" s="116" t="e">
        <f>(U978/T978)*100</f>
        <v>#DIV/0!</v>
      </c>
      <c r="W978" s="117">
        <f>SUM(W979:W984)</f>
        <v>0</v>
      </c>
      <c r="X978" s="116">
        <f>SUM(X979:X984)</f>
        <v>0</v>
      </c>
      <c r="Y978" s="116" t="e">
        <f>(X978/W978)*100</f>
        <v>#DIV/0!</v>
      </c>
      <c r="Z978" s="117">
        <f>SUM(Z979:Z984)</f>
        <v>0</v>
      </c>
      <c r="AA978" s="116">
        <f>SUM(AA979:AA984)</f>
        <v>0</v>
      </c>
      <c r="AB978" s="116" t="e">
        <f>(AA978/Z978)*100</f>
        <v>#DIV/0!</v>
      </c>
      <c r="AC978" s="117">
        <f>SUM(AC979:AC984)</f>
        <v>0</v>
      </c>
      <c r="AD978" s="116">
        <f>SUM(AD979:AD984)</f>
        <v>0</v>
      </c>
      <c r="AE978" s="116" t="e">
        <f>(AD978/AC978)*100</f>
        <v>#DIV/0!</v>
      </c>
      <c r="AF978" s="117">
        <f>SUM(AF979:AF984)</f>
        <v>0</v>
      </c>
      <c r="AG978" s="116">
        <f>SUM(AG979:AG984)</f>
        <v>0</v>
      </c>
      <c r="AH978" s="116" t="e">
        <f>(AG978/AF978)*100</f>
        <v>#DIV/0!</v>
      </c>
      <c r="AI978" s="117">
        <f>SUM(AI979:AI984)</f>
        <v>0</v>
      </c>
      <c r="AJ978" s="116">
        <f>SUM(AJ979:AJ984)</f>
        <v>0</v>
      </c>
      <c r="AK978" s="116" t="e">
        <f>(AJ978/AI978)*100</f>
        <v>#DIV/0!</v>
      </c>
      <c r="AL978" s="117">
        <f>SUM(AL979:AL984)</f>
        <v>0</v>
      </c>
      <c r="AM978" s="116">
        <f>SUM(AM979:AM984)</f>
        <v>0</v>
      </c>
      <c r="AN978" s="116" t="e">
        <f>(AM978/AL978)*100</f>
        <v>#DIV/0!</v>
      </c>
      <c r="AO978" s="117">
        <f>SUM(AO979:AO984)</f>
        <v>0</v>
      </c>
      <c r="AP978" s="116">
        <f>SUM(AP979:AP984)</f>
        <v>0</v>
      </c>
      <c r="AQ978" s="116" t="e">
        <f>(AP978/AO978)*100</f>
        <v>#DIV/0!</v>
      </c>
      <c r="AR978" s="30"/>
    </row>
    <row r="979" spans="1:44" ht="52.5" customHeight="1">
      <c r="A979" s="255"/>
      <c r="B979" s="258"/>
      <c r="C979" s="258"/>
      <c r="D979" s="58" t="s">
        <v>17</v>
      </c>
      <c r="E979" s="117">
        <f>H979+K979+N979+Q979+T979+W979+Z979+AC979+AF979+AI979+AL979+AO979</f>
        <v>0</v>
      </c>
      <c r="F979" s="118">
        <f>I979+L979+O979+R979+U979+X979+AA979+AD979+AG979+AJ979+AM979+AP979</f>
        <v>0</v>
      </c>
      <c r="G979" s="119" t="e">
        <f t="shared" ref="G979:G984" si="3820">(F979/E979)*100</f>
        <v>#DIV/0!</v>
      </c>
      <c r="H979" s="117"/>
      <c r="I979" s="118"/>
      <c r="J979" s="119" t="e">
        <f t="shared" ref="J979:J984" si="3821">(I979/H979)*100</f>
        <v>#DIV/0!</v>
      </c>
      <c r="K979" s="117"/>
      <c r="L979" s="118"/>
      <c r="M979" s="119" t="e">
        <f t="shared" ref="M979:M984" si="3822">(L979/K979)*100</f>
        <v>#DIV/0!</v>
      </c>
      <c r="N979" s="117"/>
      <c r="O979" s="118"/>
      <c r="P979" s="119" t="e">
        <f t="shared" ref="P979:P984" si="3823">(O979/N979)*100</f>
        <v>#DIV/0!</v>
      </c>
      <c r="Q979" s="117"/>
      <c r="R979" s="118"/>
      <c r="S979" s="119" t="e">
        <f t="shared" ref="S979:S984" si="3824">(R979/Q979)*100</f>
        <v>#DIV/0!</v>
      </c>
      <c r="T979" s="117"/>
      <c r="U979" s="118"/>
      <c r="V979" s="119" t="e">
        <f t="shared" ref="V979:V984" si="3825">(U979/T979)*100</f>
        <v>#DIV/0!</v>
      </c>
      <c r="W979" s="117"/>
      <c r="X979" s="118"/>
      <c r="Y979" s="119" t="e">
        <f t="shared" ref="Y979:Y984" si="3826">(X979/W979)*100</f>
        <v>#DIV/0!</v>
      </c>
      <c r="Z979" s="117"/>
      <c r="AA979" s="118"/>
      <c r="AB979" s="119" t="e">
        <f t="shared" ref="AB979:AB984" si="3827">(AA979/Z979)*100</f>
        <v>#DIV/0!</v>
      </c>
      <c r="AC979" s="117"/>
      <c r="AD979" s="118"/>
      <c r="AE979" s="119" t="e">
        <f t="shared" ref="AE979:AE984" si="3828">(AD979/AC979)*100</f>
        <v>#DIV/0!</v>
      </c>
      <c r="AF979" s="117"/>
      <c r="AG979" s="118"/>
      <c r="AH979" s="119" t="e">
        <f t="shared" ref="AH979:AH984" si="3829">(AG979/AF979)*100</f>
        <v>#DIV/0!</v>
      </c>
      <c r="AI979" s="117"/>
      <c r="AJ979" s="118"/>
      <c r="AK979" s="119" t="e">
        <f t="shared" ref="AK979:AK984" si="3830">(AJ979/AI979)*100</f>
        <v>#DIV/0!</v>
      </c>
      <c r="AL979" s="117"/>
      <c r="AM979" s="118"/>
      <c r="AN979" s="119" t="e">
        <f t="shared" ref="AN979:AN984" si="3831">(AM979/AL979)*100</f>
        <v>#DIV/0!</v>
      </c>
      <c r="AO979" s="117"/>
      <c r="AP979" s="118"/>
      <c r="AQ979" s="119" t="e">
        <f t="shared" ref="AQ979:AQ984" si="3832">(AP979/AO979)*100</f>
        <v>#DIV/0!</v>
      </c>
      <c r="AR979" s="30"/>
    </row>
    <row r="980" spans="1:44" ht="65.25" customHeight="1">
      <c r="A980" s="255"/>
      <c r="B980" s="258"/>
      <c r="C980" s="258"/>
      <c r="D980" s="58" t="s">
        <v>18</v>
      </c>
      <c r="E980" s="117">
        <f t="shared" ref="E980:E984" si="3833">H980+K980+N980+Q980+T980+W980+Z980+AC980+AF980+AI980+AL980+AO980</f>
        <v>0</v>
      </c>
      <c r="F980" s="118">
        <f t="shared" ref="F980:F984" si="3834">I980+L980+O980+R980+U980+X980+AA980+AD980+AG980+AJ980+AM980+AP980</f>
        <v>0</v>
      </c>
      <c r="G980" s="119" t="e">
        <f t="shared" si="3820"/>
        <v>#DIV/0!</v>
      </c>
      <c r="H980" s="117"/>
      <c r="I980" s="118"/>
      <c r="J980" s="119" t="e">
        <f t="shared" si="3821"/>
        <v>#DIV/0!</v>
      </c>
      <c r="K980" s="117"/>
      <c r="L980" s="118"/>
      <c r="M980" s="119" t="e">
        <f t="shared" si="3822"/>
        <v>#DIV/0!</v>
      </c>
      <c r="N980" s="117"/>
      <c r="O980" s="118"/>
      <c r="P980" s="119" t="e">
        <f t="shared" si="3823"/>
        <v>#DIV/0!</v>
      </c>
      <c r="Q980" s="117"/>
      <c r="R980" s="118"/>
      <c r="S980" s="119" t="e">
        <f t="shared" si="3824"/>
        <v>#DIV/0!</v>
      </c>
      <c r="T980" s="117"/>
      <c r="U980" s="118"/>
      <c r="V980" s="119" t="e">
        <f t="shared" si="3825"/>
        <v>#DIV/0!</v>
      </c>
      <c r="W980" s="117"/>
      <c r="X980" s="118"/>
      <c r="Y980" s="119" t="e">
        <f t="shared" si="3826"/>
        <v>#DIV/0!</v>
      </c>
      <c r="Z980" s="117"/>
      <c r="AA980" s="118"/>
      <c r="AB980" s="119" t="e">
        <f t="shared" si="3827"/>
        <v>#DIV/0!</v>
      </c>
      <c r="AC980" s="117"/>
      <c r="AD980" s="118"/>
      <c r="AE980" s="119" t="e">
        <f t="shared" si="3828"/>
        <v>#DIV/0!</v>
      </c>
      <c r="AF980" s="117"/>
      <c r="AG980" s="118"/>
      <c r="AH980" s="119" t="e">
        <f t="shared" si="3829"/>
        <v>#DIV/0!</v>
      </c>
      <c r="AI980" s="117"/>
      <c r="AJ980" s="118"/>
      <c r="AK980" s="119" t="e">
        <f t="shared" si="3830"/>
        <v>#DIV/0!</v>
      </c>
      <c r="AL980" s="117"/>
      <c r="AM980" s="118"/>
      <c r="AN980" s="119" t="e">
        <f t="shared" si="3831"/>
        <v>#DIV/0!</v>
      </c>
      <c r="AO980" s="117"/>
      <c r="AP980" s="118"/>
      <c r="AQ980" s="119" t="e">
        <f t="shared" si="3832"/>
        <v>#DIV/0!</v>
      </c>
      <c r="AR980" s="30"/>
    </row>
    <row r="981" spans="1:44" ht="54.75" customHeight="1">
      <c r="A981" s="255"/>
      <c r="B981" s="258"/>
      <c r="C981" s="258"/>
      <c r="D981" s="58" t="s">
        <v>26</v>
      </c>
      <c r="E981" s="117">
        <f t="shared" si="3833"/>
        <v>225</v>
      </c>
      <c r="F981" s="118">
        <f t="shared" si="3834"/>
        <v>155.65</v>
      </c>
      <c r="G981" s="119">
        <f t="shared" si="3820"/>
        <v>69.177777777777777</v>
      </c>
      <c r="H981" s="117">
        <v>0</v>
      </c>
      <c r="I981" s="118"/>
      <c r="J981" s="119" t="e">
        <f t="shared" si="3821"/>
        <v>#DIV/0!</v>
      </c>
      <c r="K981" s="117">
        <v>27.75</v>
      </c>
      <c r="L981" s="118">
        <v>27.75</v>
      </c>
      <c r="M981" s="119">
        <f t="shared" si="3822"/>
        <v>100</v>
      </c>
      <c r="N981" s="117">
        <v>127.9</v>
      </c>
      <c r="O981" s="118">
        <v>127.9</v>
      </c>
      <c r="P981" s="119">
        <f t="shared" si="3823"/>
        <v>100</v>
      </c>
      <c r="Q981" s="117">
        <v>69.349999999999994</v>
      </c>
      <c r="R981" s="118"/>
      <c r="S981" s="119">
        <f t="shared" si="3824"/>
        <v>0</v>
      </c>
      <c r="T981" s="117"/>
      <c r="U981" s="118"/>
      <c r="V981" s="119" t="e">
        <f t="shared" si="3825"/>
        <v>#DIV/0!</v>
      </c>
      <c r="W981" s="117"/>
      <c r="X981" s="118"/>
      <c r="Y981" s="119" t="e">
        <f t="shared" si="3826"/>
        <v>#DIV/0!</v>
      </c>
      <c r="Z981" s="117"/>
      <c r="AA981" s="118"/>
      <c r="AB981" s="119" t="e">
        <f t="shared" si="3827"/>
        <v>#DIV/0!</v>
      </c>
      <c r="AC981" s="117"/>
      <c r="AD981" s="118"/>
      <c r="AE981" s="119" t="e">
        <f t="shared" si="3828"/>
        <v>#DIV/0!</v>
      </c>
      <c r="AF981" s="117"/>
      <c r="AG981" s="118"/>
      <c r="AH981" s="119" t="e">
        <f t="shared" si="3829"/>
        <v>#DIV/0!</v>
      </c>
      <c r="AI981" s="117"/>
      <c r="AJ981" s="118"/>
      <c r="AK981" s="119" t="e">
        <f t="shared" si="3830"/>
        <v>#DIV/0!</v>
      </c>
      <c r="AL981" s="117"/>
      <c r="AM981" s="118"/>
      <c r="AN981" s="119" t="e">
        <f t="shared" si="3831"/>
        <v>#DIV/0!</v>
      </c>
      <c r="AO981" s="117"/>
      <c r="AP981" s="118"/>
      <c r="AQ981" s="119" t="e">
        <f t="shared" si="3832"/>
        <v>#DIV/0!</v>
      </c>
      <c r="AR981" s="30"/>
    </row>
    <row r="982" spans="1:44" ht="98.25" customHeight="1">
      <c r="A982" s="255"/>
      <c r="B982" s="258"/>
      <c r="C982" s="258"/>
      <c r="D982" s="101" t="s">
        <v>440</v>
      </c>
      <c r="E982" s="117">
        <f t="shared" si="3833"/>
        <v>0</v>
      </c>
      <c r="F982" s="118">
        <f t="shared" si="3834"/>
        <v>0</v>
      </c>
      <c r="G982" s="119" t="e">
        <f t="shared" si="3820"/>
        <v>#DIV/0!</v>
      </c>
      <c r="H982" s="117"/>
      <c r="I982" s="118"/>
      <c r="J982" s="119" t="e">
        <f t="shared" si="3821"/>
        <v>#DIV/0!</v>
      </c>
      <c r="K982" s="117"/>
      <c r="L982" s="118"/>
      <c r="M982" s="119" t="e">
        <f t="shared" si="3822"/>
        <v>#DIV/0!</v>
      </c>
      <c r="N982" s="117"/>
      <c r="O982" s="118"/>
      <c r="P982" s="119" t="e">
        <f t="shared" si="3823"/>
        <v>#DIV/0!</v>
      </c>
      <c r="Q982" s="117"/>
      <c r="R982" s="118"/>
      <c r="S982" s="119" t="e">
        <f t="shared" si="3824"/>
        <v>#DIV/0!</v>
      </c>
      <c r="T982" s="117"/>
      <c r="U982" s="118"/>
      <c r="V982" s="119" t="e">
        <f t="shared" si="3825"/>
        <v>#DIV/0!</v>
      </c>
      <c r="W982" s="117"/>
      <c r="X982" s="118"/>
      <c r="Y982" s="119" t="e">
        <f t="shared" si="3826"/>
        <v>#DIV/0!</v>
      </c>
      <c r="Z982" s="117"/>
      <c r="AA982" s="118"/>
      <c r="AB982" s="119" t="e">
        <f t="shared" si="3827"/>
        <v>#DIV/0!</v>
      </c>
      <c r="AC982" s="117"/>
      <c r="AD982" s="118"/>
      <c r="AE982" s="119" t="e">
        <f t="shared" si="3828"/>
        <v>#DIV/0!</v>
      </c>
      <c r="AF982" s="117"/>
      <c r="AG982" s="118"/>
      <c r="AH982" s="119" t="e">
        <f t="shared" si="3829"/>
        <v>#DIV/0!</v>
      </c>
      <c r="AI982" s="117"/>
      <c r="AJ982" s="118"/>
      <c r="AK982" s="119" t="e">
        <f t="shared" si="3830"/>
        <v>#DIV/0!</v>
      </c>
      <c r="AL982" s="117"/>
      <c r="AM982" s="118"/>
      <c r="AN982" s="119" t="e">
        <f t="shared" si="3831"/>
        <v>#DIV/0!</v>
      </c>
      <c r="AO982" s="117"/>
      <c r="AP982" s="118"/>
      <c r="AQ982" s="119" t="e">
        <f t="shared" si="3832"/>
        <v>#DIV/0!</v>
      </c>
      <c r="AR982" s="30"/>
    </row>
    <row r="983" spans="1:44" ht="45" customHeight="1">
      <c r="A983" s="255"/>
      <c r="B983" s="258"/>
      <c r="C983" s="258"/>
      <c r="D983" s="58" t="s">
        <v>41</v>
      </c>
      <c r="E983" s="117">
        <f t="shared" si="3833"/>
        <v>0</v>
      </c>
      <c r="F983" s="118">
        <f t="shared" si="3834"/>
        <v>0</v>
      </c>
      <c r="G983" s="119" t="e">
        <f t="shared" si="3820"/>
        <v>#DIV/0!</v>
      </c>
      <c r="H983" s="117"/>
      <c r="I983" s="118"/>
      <c r="J983" s="119" t="e">
        <f t="shared" si="3821"/>
        <v>#DIV/0!</v>
      </c>
      <c r="K983" s="117"/>
      <c r="L983" s="118"/>
      <c r="M983" s="119" t="e">
        <f t="shared" si="3822"/>
        <v>#DIV/0!</v>
      </c>
      <c r="N983" s="117"/>
      <c r="O983" s="118"/>
      <c r="P983" s="119" t="e">
        <f t="shared" si="3823"/>
        <v>#DIV/0!</v>
      </c>
      <c r="Q983" s="117"/>
      <c r="R983" s="118"/>
      <c r="S983" s="119" t="e">
        <f t="shared" si="3824"/>
        <v>#DIV/0!</v>
      </c>
      <c r="T983" s="117"/>
      <c r="U983" s="118"/>
      <c r="V983" s="119" t="e">
        <f t="shared" si="3825"/>
        <v>#DIV/0!</v>
      </c>
      <c r="W983" s="117"/>
      <c r="X983" s="118"/>
      <c r="Y983" s="119" t="e">
        <f t="shared" si="3826"/>
        <v>#DIV/0!</v>
      </c>
      <c r="Z983" s="117"/>
      <c r="AA983" s="118"/>
      <c r="AB983" s="119" t="e">
        <f t="shared" si="3827"/>
        <v>#DIV/0!</v>
      </c>
      <c r="AC983" s="117"/>
      <c r="AD983" s="118"/>
      <c r="AE983" s="119" t="e">
        <f t="shared" si="3828"/>
        <v>#DIV/0!</v>
      </c>
      <c r="AF983" s="117"/>
      <c r="AG983" s="118"/>
      <c r="AH983" s="119" t="e">
        <f t="shared" si="3829"/>
        <v>#DIV/0!</v>
      </c>
      <c r="AI983" s="117"/>
      <c r="AJ983" s="118"/>
      <c r="AK983" s="119" t="e">
        <f t="shared" si="3830"/>
        <v>#DIV/0!</v>
      </c>
      <c r="AL983" s="117"/>
      <c r="AM983" s="118"/>
      <c r="AN983" s="119" t="e">
        <f t="shared" si="3831"/>
        <v>#DIV/0!</v>
      </c>
      <c r="AO983" s="117"/>
      <c r="AP983" s="118"/>
      <c r="AQ983" s="119" t="e">
        <f t="shared" si="3832"/>
        <v>#DIV/0!</v>
      </c>
      <c r="AR983" s="30"/>
    </row>
    <row r="984" spans="1:44" ht="143.25" customHeight="1">
      <c r="A984" s="256"/>
      <c r="B984" s="259"/>
      <c r="C984" s="259"/>
      <c r="D984" s="58" t="s">
        <v>33</v>
      </c>
      <c r="E984" s="117">
        <f t="shared" si="3833"/>
        <v>0</v>
      </c>
      <c r="F984" s="118">
        <f t="shared" si="3834"/>
        <v>0</v>
      </c>
      <c r="G984" s="119" t="e">
        <f t="shared" si="3820"/>
        <v>#DIV/0!</v>
      </c>
      <c r="H984" s="117"/>
      <c r="I984" s="118"/>
      <c r="J984" s="119" t="e">
        <f t="shared" si="3821"/>
        <v>#DIV/0!</v>
      </c>
      <c r="K984" s="117"/>
      <c r="L984" s="118"/>
      <c r="M984" s="119" t="e">
        <f t="shared" si="3822"/>
        <v>#DIV/0!</v>
      </c>
      <c r="N984" s="117"/>
      <c r="O984" s="118"/>
      <c r="P984" s="119" t="e">
        <f t="shared" si="3823"/>
        <v>#DIV/0!</v>
      </c>
      <c r="Q984" s="117"/>
      <c r="R984" s="118"/>
      <c r="S984" s="119" t="e">
        <f t="shared" si="3824"/>
        <v>#DIV/0!</v>
      </c>
      <c r="T984" s="117"/>
      <c r="U984" s="118"/>
      <c r="V984" s="119" t="e">
        <f t="shared" si="3825"/>
        <v>#DIV/0!</v>
      </c>
      <c r="W984" s="117"/>
      <c r="X984" s="118"/>
      <c r="Y984" s="119" t="e">
        <f t="shared" si="3826"/>
        <v>#DIV/0!</v>
      </c>
      <c r="Z984" s="117"/>
      <c r="AA984" s="118"/>
      <c r="AB984" s="119" t="e">
        <f t="shared" si="3827"/>
        <v>#DIV/0!</v>
      </c>
      <c r="AC984" s="117"/>
      <c r="AD984" s="118"/>
      <c r="AE984" s="119" t="e">
        <f t="shared" si="3828"/>
        <v>#DIV/0!</v>
      </c>
      <c r="AF984" s="117"/>
      <c r="AG984" s="118"/>
      <c r="AH984" s="119" t="e">
        <f t="shared" si="3829"/>
        <v>#DIV/0!</v>
      </c>
      <c r="AI984" s="117"/>
      <c r="AJ984" s="118"/>
      <c r="AK984" s="119" t="e">
        <f t="shared" si="3830"/>
        <v>#DIV/0!</v>
      </c>
      <c r="AL984" s="117"/>
      <c r="AM984" s="118"/>
      <c r="AN984" s="119" t="e">
        <f t="shared" si="3831"/>
        <v>#DIV/0!</v>
      </c>
      <c r="AO984" s="117"/>
      <c r="AP984" s="118"/>
      <c r="AQ984" s="119" t="e">
        <f t="shared" si="3832"/>
        <v>#DIV/0!</v>
      </c>
      <c r="AR984" s="30"/>
    </row>
    <row r="985" spans="1:44" ht="37.5" customHeight="1">
      <c r="A985" s="254" t="s">
        <v>505</v>
      </c>
      <c r="B985" s="277" t="s">
        <v>506</v>
      </c>
      <c r="C985" s="257" t="s">
        <v>310</v>
      </c>
      <c r="D985" s="112" t="s">
        <v>38</v>
      </c>
      <c r="E985" s="117">
        <f>SUM(E986:E991)</f>
        <v>0</v>
      </c>
      <c r="F985" s="116">
        <f>SUM(F986:F991)</f>
        <v>0</v>
      </c>
      <c r="G985" s="116" t="e">
        <f>(F985/E985)*100</f>
        <v>#DIV/0!</v>
      </c>
      <c r="H985" s="117">
        <f>SUM(H986:H991)</f>
        <v>0</v>
      </c>
      <c r="I985" s="116">
        <f>SUM(I986:I991)</f>
        <v>0</v>
      </c>
      <c r="J985" s="116" t="e">
        <f>(I985/H985)*100</f>
        <v>#DIV/0!</v>
      </c>
      <c r="K985" s="117">
        <f>SUM(K986:K991)</f>
        <v>0</v>
      </c>
      <c r="L985" s="116">
        <f>SUM(L986:L991)</f>
        <v>0</v>
      </c>
      <c r="M985" s="116" t="e">
        <f>(L985/K985)*100</f>
        <v>#DIV/0!</v>
      </c>
      <c r="N985" s="117">
        <f>SUM(N986:N991)</f>
        <v>0</v>
      </c>
      <c r="O985" s="116">
        <f>SUM(O986:O991)</f>
        <v>0</v>
      </c>
      <c r="P985" s="116" t="e">
        <f>(O985/N985)*100</f>
        <v>#DIV/0!</v>
      </c>
      <c r="Q985" s="117">
        <f>SUM(Q986:Q991)</f>
        <v>0</v>
      </c>
      <c r="R985" s="116">
        <f>SUM(R986:R991)</f>
        <v>0</v>
      </c>
      <c r="S985" s="116" t="e">
        <f>(R985/Q985)*100</f>
        <v>#DIV/0!</v>
      </c>
      <c r="T985" s="117">
        <f>SUM(T986:T991)</f>
        <v>0</v>
      </c>
      <c r="U985" s="116">
        <f>SUM(U986:U991)</f>
        <v>0</v>
      </c>
      <c r="V985" s="116" t="e">
        <f>(U985/T985)*100</f>
        <v>#DIV/0!</v>
      </c>
      <c r="W985" s="117">
        <f>SUM(W986:W991)</f>
        <v>0</v>
      </c>
      <c r="X985" s="116">
        <f>SUM(X986:X991)</f>
        <v>0</v>
      </c>
      <c r="Y985" s="116" t="e">
        <f>(X985/W985)*100</f>
        <v>#DIV/0!</v>
      </c>
      <c r="Z985" s="117">
        <f>SUM(Z986:Z991)</f>
        <v>0</v>
      </c>
      <c r="AA985" s="116">
        <f>SUM(AA986:AA991)</f>
        <v>0</v>
      </c>
      <c r="AB985" s="116" t="e">
        <f>(AA985/Z985)*100</f>
        <v>#DIV/0!</v>
      </c>
      <c r="AC985" s="117">
        <f>SUM(AC986:AC991)</f>
        <v>0</v>
      </c>
      <c r="AD985" s="116">
        <f>SUM(AD986:AD991)</f>
        <v>0</v>
      </c>
      <c r="AE985" s="116" t="e">
        <f>(AD985/AC985)*100</f>
        <v>#DIV/0!</v>
      </c>
      <c r="AF985" s="117">
        <f>SUM(AF986:AF991)</f>
        <v>0</v>
      </c>
      <c r="AG985" s="116">
        <f>SUM(AG986:AG991)</f>
        <v>0</v>
      </c>
      <c r="AH985" s="116" t="e">
        <f>(AG985/AF985)*100</f>
        <v>#DIV/0!</v>
      </c>
      <c r="AI985" s="117">
        <f>SUM(AI986:AI991)</f>
        <v>0</v>
      </c>
      <c r="AJ985" s="116">
        <f>SUM(AJ986:AJ991)</f>
        <v>0</v>
      </c>
      <c r="AK985" s="116" t="e">
        <f>(AJ985/AI985)*100</f>
        <v>#DIV/0!</v>
      </c>
      <c r="AL985" s="117">
        <f>SUM(AL986:AL991)</f>
        <v>0</v>
      </c>
      <c r="AM985" s="116">
        <f>SUM(AM986:AM991)</f>
        <v>0</v>
      </c>
      <c r="AN985" s="116" t="e">
        <f>(AM985/AL985)*100</f>
        <v>#DIV/0!</v>
      </c>
      <c r="AO985" s="117">
        <f>SUM(AO986:AO991)</f>
        <v>0</v>
      </c>
      <c r="AP985" s="116">
        <f>SUM(AP986:AP991)</f>
        <v>0</v>
      </c>
      <c r="AQ985" s="116" t="e">
        <f>(AP985/AO985)*100</f>
        <v>#DIV/0!</v>
      </c>
      <c r="AR985" s="30"/>
    </row>
    <row r="986" spans="1:44" ht="42.75" customHeight="1">
      <c r="A986" s="255"/>
      <c r="B986" s="278"/>
      <c r="C986" s="258"/>
      <c r="D986" s="58" t="s">
        <v>17</v>
      </c>
      <c r="E986" s="117">
        <f>H986+K986+N986+Q986+T986+W986+Z986+AC986+AF986+AI986+AL986+AO986</f>
        <v>0</v>
      </c>
      <c r="F986" s="118">
        <f>I986+L986+O986+R986+U986+X986+AA986+AD986+AG986+AJ986+AM986+AP986</f>
        <v>0</v>
      </c>
      <c r="G986" s="119" t="e">
        <f t="shared" ref="G986:G991" si="3835">(F986/E986)*100</f>
        <v>#DIV/0!</v>
      </c>
      <c r="H986" s="117"/>
      <c r="I986" s="118"/>
      <c r="J986" s="119" t="e">
        <f t="shared" ref="J986:J991" si="3836">(I986/H986)*100</f>
        <v>#DIV/0!</v>
      </c>
      <c r="K986" s="117"/>
      <c r="L986" s="118"/>
      <c r="M986" s="119" t="e">
        <f t="shared" ref="M986:M991" si="3837">(L986/K986)*100</f>
        <v>#DIV/0!</v>
      </c>
      <c r="N986" s="117"/>
      <c r="O986" s="118"/>
      <c r="P986" s="119" t="e">
        <f t="shared" ref="P986:P991" si="3838">(O986/N986)*100</f>
        <v>#DIV/0!</v>
      </c>
      <c r="Q986" s="117"/>
      <c r="R986" s="118"/>
      <c r="S986" s="119" t="e">
        <f t="shared" ref="S986:S991" si="3839">(R986/Q986)*100</f>
        <v>#DIV/0!</v>
      </c>
      <c r="T986" s="117"/>
      <c r="U986" s="118"/>
      <c r="V986" s="119" t="e">
        <f t="shared" ref="V986:V991" si="3840">(U986/T986)*100</f>
        <v>#DIV/0!</v>
      </c>
      <c r="W986" s="117"/>
      <c r="X986" s="118"/>
      <c r="Y986" s="119" t="e">
        <f t="shared" ref="Y986:Y991" si="3841">(X986/W986)*100</f>
        <v>#DIV/0!</v>
      </c>
      <c r="Z986" s="117"/>
      <c r="AA986" s="118"/>
      <c r="AB986" s="119" t="e">
        <f t="shared" ref="AB986:AB991" si="3842">(AA986/Z986)*100</f>
        <v>#DIV/0!</v>
      </c>
      <c r="AC986" s="117"/>
      <c r="AD986" s="118"/>
      <c r="AE986" s="119" t="e">
        <f t="shared" ref="AE986:AE991" si="3843">(AD986/AC986)*100</f>
        <v>#DIV/0!</v>
      </c>
      <c r="AF986" s="117"/>
      <c r="AG986" s="118"/>
      <c r="AH986" s="119" t="e">
        <f t="shared" ref="AH986:AH991" si="3844">(AG986/AF986)*100</f>
        <v>#DIV/0!</v>
      </c>
      <c r="AI986" s="117"/>
      <c r="AJ986" s="118"/>
      <c r="AK986" s="119" t="e">
        <f t="shared" ref="AK986:AK991" si="3845">(AJ986/AI986)*100</f>
        <v>#DIV/0!</v>
      </c>
      <c r="AL986" s="117"/>
      <c r="AM986" s="118"/>
      <c r="AN986" s="119" t="e">
        <f t="shared" ref="AN986:AN991" si="3846">(AM986/AL986)*100</f>
        <v>#DIV/0!</v>
      </c>
      <c r="AO986" s="117"/>
      <c r="AP986" s="118"/>
      <c r="AQ986" s="119" t="e">
        <f t="shared" ref="AQ986:AQ991" si="3847">(AP986/AO986)*100</f>
        <v>#DIV/0!</v>
      </c>
      <c r="AR986" s="30"/>
    </row>
    <row r="987" spans="1:44" ht="50.25" customHeight="1">
      <c r="A987" s="255"/>
      <c r="B987" s="278"/>
      <c r="C987" s="258"/>
      <c r="D987" s="58" t="s">
        <v>18</v>
      </c>
      <c r="E987" s="117">
        <f t="shared" ref="E987:E991" si="3848">H987+K987+N987+Q987+T987+W987+Z987+AC987+AF987+AI987+AL987+AO987</f>
        <v>0</v>
      </c>
      <c r="F987" s="118">
        <f t="shared" ref="F987:F991" si="3849">I987+L987+O987+R987+U987+X987+AA987+AD987+AG987+AJ987+AM987+AP987</f>
        <v>0</v>
      </c>
      <c r="G987" s="119" t="e">
        <f t="shared" si="3835"/>
        <v>#DIV/0!</v>
      </c>
      <c r="H987" s="117"/>
      <c r="I987" s="118"/>
      <c r="J987" s="119" t="e">
        <f t="shared" si="3836"/>
        <v>#DIV/0!</v>
      </c>
      <c r="K987" s="117"/>
      <c r="L987" s="118"/>
      <c r="M987" s="119" t="e">
        <f t="shared" si="3837"/>
        <v>#DIV/0!</v>
      </c>
      <c r="N987" s="117"/>
      <c r="O987" s="118"/>
      <c r="P987" s="119" t="e">
        <f t="shared" si="3838"/>
        <v>#DIV/0!</v>
      </c>
      <c r="Q987" s="117"/>
      <c r="R987" s="118"/>
      <c r="S987" s="119" t="e">
        <f t="shared" si="3839"/>
        <v>#DIV/0!</v>
      </c>
      <c r="T987" s="117"/>
      <c r="U987" s="118"/>
      <c r="V987" s="119" t="e">
        <f t="shared" si="3840"/>
        <v>#DIV/0!</v>
      </c>
      <c r="W987" s="117"/>
      <c r="X987" s="118"/>
      <c r="Y987" s="119" t="e">
        <f t="shared" si="3841"/>
        <v>#DIV/0!</v>
      </c>
      <c r="Z987" s="117"/>
      <c r="AA987" s="118"/>
      <c r="AB987" s="119" t="e">
        <f t="shared" si="3842"/>
        <v>#DIV/0!</v>
      </c>
      <c r="AC987" s="117"/>
      <c r="AD987" s="118"/>
      <c r="AE987" s="119" t="e">
        <f t="shared" si="3843"/>
        <v>#DIV/0!</v>
      </c>
      <c r="AF987" s="117"/>
      <c r="AG987" s="118"/>
      <c r="AH987" s="119" t="e">
        <f t="shared" si="3844"/>
        <v>#DIV/0!</v>
      </c>
      <c r="AI987" s="117"/>
      <c r="AJ987" s="118"/>
      <c r="AK987" s="119" t="e">
        <f t="shared" si="3845"/>
        <v>#DIV/0!</v>
      </c>
      <c r="AL987" s="117"/>
      <c r="AM987" s="118"/>
      <c r="AN987" s="119" t="e">
        <f t="shared" si="3846"/>
        <v>#DIV/0!</v>
      </c>
      <c r="AO987" s="117"/>
      <c r="AP987" s="118"/>
      <c r="AQ987" s="119" t="e">
        <f t="shared" si="3847"/>
        <v>#DIV/0!</v>
      </c>
      <c r="AR987" s="30"/>
    </row>
    <row r="988" spans="1:44" ht="36" customHeight="1">
      <c r="A988" s="255"/>
      <c r="B988" s="278"/>
      <c r="C988" s="258"/>
      <c r="D988" s="58" t="s">
        <v>26</v>
      </c>
      <c r="E988" s="117">
        <f t="shared" si="3848"/>
        <v>0</v>
      </c>
      <c r="F988" s="118">
        <f t="shared" si="3849"/>
        <v>0</v>
      </c>
      <c r="G988" s="119" t="e">
        <f t="shared" si="3835"/>
        <v>#DIV/0!</v>
      </c>
      <c r="H988" s="117"/>
      <c r="I988" s="118"/>
      <c r="J988" s="119" t="e">
        <f t="shared" si="3836"/>
        <v>#DIV/0!</v>
      </c>
      <c r="K988" s="117"/>
      <c r="L988" s="118"/>
      <c r="M988" s="119" t="e">
        <f t="shared" si="3837"/>
        <v>#DIV/0!</v>
      </c>
      <c r="N988" s="117"/>
      <c r="O988" s="118"/>
      <c r="P988" s="119" t="e">
        <f t="shared" si="3838"/>
        <v>#DIV/0!</v>
      </c>
      <c r="Q988" s="117"/>
      <c r="R988" s="118"/>
      <c r="S988" s="119" t="e">
        <f t="shared" si="3839"/>
        <v>#DIV/0!</v>
      </c>
      <c r="T988" s="117"/>
      <c r="U988" s="118"/>
      <c r="V988" s="119" t="e">
        <f t="shared" si="3840"/>
        <v>#DIV/0!</v>
      </c>
      <c r="W988" s="117"/>
      <c r="X988" s="118"/>
      <c r="Y988" s="119" t="e">
        <f t="shared" si="3841"/>
        <v>#DIV/0!</v>
      </c>
      <c r="Z988" s="117"/>
      <c r="AA988" s="118"/>
      <c r="AB988" s="119" t="e">
        <f t="shared" si="3842"/>
        <v>#DIV/0!</v>
      </c>
      <c r="AC988" s="117"/>
      <c r="AD988" s="118"/>
      <c r="AE988" s="119" t="e">
        <f t="shared" si="3843"/>
        <v>#DIV/0!</v>
      </c>
      <c r="AF988" s="117"/>
      <c r="AG988" s="118"/>
      <c r="AH988" s="119" t="e">
        <f t="shared" si="3844"/>
        <v>#DIV/0!</v>
      </c>
      <c r="AI988" s="117"/>
      <c r="AJ988" s="118"/>
      <c r="AK988" s="119" t="e">
        <f t="shared" si="3845"/>
        <v>#DIV/0!</v>
      </c>
      <c r="AL988" s="117"/>
      <c r="AM988" s="118"/>
      <c r="AN988" s="119" t="e">
        <f t="shared" si="3846"/>
        <v>#DIV/0!</v>
      </c>
      <c r="AO988" s="117"/>
      <c r="AP988" s="118"/>
      <c r="AQ988" s="119" t="e">
        <f t="shared" si="3847"/>
        <v>#DIV/0!</v>
      </c>
      <c r="AR988" s="30"/>
    </row>
    <row r="989" spans="1:44" ht="76.5" customHeight="1">
      <c r="A989" s="255"/>
      <c r="B989" s="278"/>
      <c r="C989" s="258"/>
      <c r="D989" s="101" t="s">
        <v>440</v>
      </c>
      <c r="E989" s="117">
        <f t="shared" si="3848"/>
        <v>0</v>
      </c>
      <c r="F989" s="118">
        <f t="shared" si="3849"/>
        <v>0</v>
      </c>
      <c r="G989" s="119" t="e">
        <f t="shared" si="3835"/>
        <v>#DIV/0!</v>
      </c>
      <c r="H989" s="117"/>
      <c r="I989" s="118"/>
      <c r="J989" s="119" t="e">
        <f t="shared" si="3836"/>
        <v>#DIV/0!</v>
      </c>
      <c r="K989" s="117"/>
      <c r="L989" s="118"/>
      <c r="M989" s="119" t="e">
        <f t="shared" si="3837"/>
        <v>#DIV/0!</v>
      </c>
      <c r="N989" s="117"/>
      <c r="O989" s="118"/>
      <c r="P989" s="119" t="e">
        <f t="shared" si="3838"/>
        <v>#DIV/0!</v>
      </c>
      <c r="Q989" s="117"/>
      <c r="R989" s="118"/>
      <c r="S989" s="119" t="e">
        <f t="shared" si="3839"/>
        <v>#DIV/0!</v>
      </c>
      <c r="T989" s="117"/>
      <c r="U989" s="118"/>
      <c r="V989" s="119" t="e">
        <f t="shared" si="3840"/>
        <v>#DIV/0!</v>
      </c>
      <c r="W989" s="117"/>
      <c r="X989" s="118"/>
      <c r="Y989" s="119" t="e">
        <f t="shared" si="3841"/>
        <v>#DIV/0!</v>
      </c>
      <c r="Z989" s="117"/>
      <c r="AA989" s="118"/>
      <c r="AB989" s="119" t="e">
        <f t="shared" si="3842"/>
        <v>#DIV/0!</v>
      </c>
      <c r="AC989" s="117"/>
      <c r="AD989" s="118"/>
      <c r="AE989" s="119" t="e">
        <f t="shared" si="3843"/>
        <v>#DIV/0!</v>
      </c>
      <c r="AF989" s="117"/>
      <c r="AG989" s="118"/>
      <c r="AH989" s="119" t="e">
        <f t="shared" si="3844"/>
        <v>#DIV/0!</v>
      </c>
      <c r="AI989" s="117"/>
      <c r="AJ989" s="118"/>
      <c r="AK989" s="119" t="e">
        <f t="shared" si="3845"/>
        <v>#DIV/0!</v>
      </c>
      <c r="AL989" s="117"/>
      <c r="AM989" s="118"/>
      <c r="AN989" s="119" t="e">
        <f t="shared" si="3846"/>
        <v>#DIV/0!</v>
      </c>
      <c r="AO989" s="117"/>
      <c r="AP989" s="118"/>
      <c r="AQ989" s="119" t="e">
        <f t="shared" si="3847"/>
        <v>#DIV/0!</v>
      </c>
      <c r="AR989" s="30"/>
    </row>
    <row r="990" spans="1:44" ht="36" customHeight="1">
      <c r="A990" s="255"/>
      <c r="B990" s="278"/>
      <c r="C990" s="258"/>
      <c r="D990" s="58" t="s">
        <v>41</v>
      </c>
      <c r="E990" s="117">
        <f t="shared" si="3848"/>
        <v>0</v>
      </c>
      <c r="F990" s="118">
        <f t="shared" si="3849"/>
        <v>0</v>
      </c>
      <c r="G990" s="119" t="e">
        <f t="shared" si="3835"/>
        <v>#DIV/0!</v>
      </c>
      <c r="H990" s="117"/>
      <c r="I990" s="118"/>
      <c r="J990" s="119" t="e">
        <f t="shared" si="3836"/>
        <v>#DIV/0!</v>
      </c>
      <c r="K990" s="117"/>
      <c r="L990" s="118"/>
      <c r="M990" s="119" t="e">
        <f t="shared" si="3837"/>
        <v>#DIV/0!</v>
      </c>
      <c r="N990" s="117"/>
      <c r="O990" s="118"/>
      <c r="P990" s="119" t="e">
        <f t="shared" si="3838"/>
        <v>#DIV/0!</v>
      </c>
      <c r="Q990" s="117"/>
      <c r="R990" s="118"/>
      <c r="S990" s="119" t="e">
        <f t="shared" si="3839"/>
        <v>#DIV/0!</v>
      </c>
      <c r="T990" s="117"/>
      <c r="U990" s="118"/>
      <c r="V990" s="119" t="e">
        <f t="shared" si="3840"/>
        <v>#DIV/0!</v>
      </c>
      <c r="W990" s="117"/>
      <c r="X990" s="118"/>
      <c r="Y990" s="119" t="e">
        <f t="shared" si="3841"/>
        <v>#DIV/0!</v>
      </c>
      <c r="Z990" s="117"/>
      <c r="AA990" s="118"/>
      <c r="AB990" s="119" t="e">
        <f t="shared" si="3842"/>
        <v>#DIV/0!</v>
      </c>
      <c r="AC990" s="117"/>
      <c r="AD990" s="118"/>
      <c r="AE990" s="119" t="e">
        <f t="shared" si="3843"/>
        <v>#DIV/0!</v>
      </c>
      <c r="AF990" s="117"/>
      <c r="AG990" s="118"/>
      <c r="AH990" s="119" t="e">
        <f t="shared" si="3844"/>
        <v>#DIV/0!</v>
      </c>
      <c r="AI990" s="117"/>
      <c r="AJ990" s="118"/>
      <c r="AK990" s="119" t="e">
        <f t="shared" si="3845"/>
        <v>#DIV/0!</v>
      </c>
      <c r="AL990" s="117"/>
      <c r="AM990" s="118"/>
      <c r="AN990" s="119" t="e">
        <f t="shared" si="3846"/>
        <v>#DIV/0!</v>
      </c>
      <c r="AO990" s="117"/>
      <c r="AP990" s="118"/>
      <c r="AQ990" s="119" t="e">
        <f t="shared" si="3847"/>
        <v>#DIV/0!</v>
      </c>
      <c r="AR990" s="30"/>
    </row>
    <row r="991" spans="1:44" ht="49.5" customHeight="1">
      <c r="A991" s="256"/>
      <c r="B991" s="279"/>
      <c r="C991" s="259"/>
      <c r="D991" s="58" t="s">
        <v>33</v>
      </c>
      <c r="E991" s="117">
        <f t="shared" si="3848"/>
        <v>0</v>
      </c>
      <c r="F991" s="118">
        <f t="shared" si="3849"/>
        <v>0</v>
      </c>
      <c r="G991" s="119" t="e">
        <f t="shared" si="3835"/>
        <v>#DIV/0!</v>
      </c>
      <c r="H991" s="117"/>
      <c r="I991" s="118"/>
      <c r="J991" s="119" t="e">
        <f t="shared" si="3836"/>
        <v>#DIV/0!</v>
      </c>
      <c r="K991" s="117"/>
      <c r="L991" s="118"/>
      <c r="M991" s="119" t="e">
        <f t="shared" si="3837"/>
        <v>#DIV/0!</v>
      </c>
      <c r="N991" s="117"/>
      <c r="O991" s="118"/>
      <c r="P991" s="119" t="e">
        <f t="shared" si="3838"/>
        <v>#DIV/0!</v>
      </c>
      <c r="Q991" s="117"/>
      <c r="R991" s="118"/>
      <c r="S991" s="119" t="e">
        <f t="shared" si="3839"/>
        <v>#DIV/0!</v>
      </c>
      <c r="T991" s="117"/>
      <c r="U991" s="118"/>
      <c r="V991" s="119" t="e">
        <f t="shared" si="3840"/>
        <v>#DIV/0!</v>
      </c>
      <c r="W991" s="117"/>
      <c r="X991" s="118"/>
      <c r="Y991" s="119" t="e">
        <f t="shared" si="3841"/>
        <v>#DIV/0!</v>
      </c>
      <c r="Z991" s="117"/>
      <c r="AA991" s="118"/>
      <c r="AB991" s="119" t="e">
        <f t="shared" si="3842"/>
        <v>#DIV/0!</v>
      </c>
      <c r="AC991" s="117"/>
      <c r="AD991" s="118"/>
      <c r="AE991" s="119" t="e">
        <f t="shared" si="3843"/>
        <v>#DIV/0!</v>
      </c>
      <c r="AF991" s="117"/>
      <c r="AG991" s="118"/>
      <c r="AH991" s="119" t="e">
        <f t="shared" si="3844"/>
        <v>#DIV/0!</v>
      </c>
      <c r="AI991" s="117"/>
      <c r="AJ991" s="118"/>
      <c r="AK991" s="119" t="e">
        <f t="shared" si="3845"/>
        <v>#DIV/0!</v>
      </c>
      <c r="AL991" s="117"/>
      <c r="AM991" s="118"/>
      <c r="AN991" s="119" t="e">
        <f t="shared" si="3846"/>
        <v>#DIV/0!</v>
      </c>
      <c r="AO991" s="117"/>
      <c r="AP991" s="118"/>
      <c r="AQ991" s="119" t="e">
        <f t="shared" si="3847"/>
        <v>#DIV/0!</v>
      </c>
      <c r="AR991" s="30"/>
    </row>
    <row r="992" spans="1:44" ht="35.25" customHeight="1">
      <c r="A992" s="254" t="s">
        <v>507</v>
      </c>
      <c r="B992" s="277" t="s">
        <v>509</v>
      </c>
      <c r="C992" s="257" t="s">
        <v>510</v>
      </c>
      <c r="D992" s="31" t="s">
        <v>38</v>
      </c>
      <c r="E992" s="117">
        <f>SUM(E993:E998)</f>
        <v>100</v>
      </c>
      <c r="F992" s="116">
        <f>SUM(F993:F998)</f>
        <v>0</v>
      </c>
      <c r="G992" s="116">
        <f>(F992/E992)*100</f>
        <v>0</v>
      </c>
      <c r="H992" s="117">
        <f>SUM(H993:H998)</f>
        <v>0</v>
      </c>
      <c r="I992" s="116">
        <f>SUM(I993:I998)</f>
        <v>0</v>
      </c>
      <c r="J992" s="116" t="e">
        <f>(I992/H992)*100</f>
        <v>#DIV/0!</v>
      </c>
      <c r="K992" s="117">
        <f>SUM(K993:K998)</f>
        <v>0</v>
      </c>
      <c r="L992" s="116">
        <f>SUM(L993:L998)</f>
        <v>0</v>
      </c>
      <c r="M992" s="116" t="e">
        <f>(L992/K992)*100</f>
        <v>#DIV/0!</v>
      </c>
      <c r="N992" s="117">
        <f>SUM(N993:N998)</f>
        <v>0</v>
      </c>
      <c r="O992" s="116">
        <f>SUM(O993:O998)</f>
        <v>0</v>
      </c>
      <c r="P992" s="116" t="e">
        <f>(O992/N992)*100</f>
        <v>#DIV/0!</v>
      </c>
      <c r="Q992" s="117">
        <f>SUM(Q993:Q998)</f>
        <v>0</v>
      </c>
      <c r="R992" s="116">
        <f>SUM(R993:R998)</f>
        <v>0</v>
      </c>
      <c r="S992" s="116" t="e">
        <f>(R992/Q992)*100</f>
        <v>#DIV/0!</v>
      </c>
      <c r="T992" s="117">
        <f>SUM(T993:T998)</f>
        <v>0</v>
      </c>
      <c r="U992" s="116">
        <f>SUM(U993:U998)</f>
        <v>0</v>
      </c>
      <c r="V992" s="116" t="e">
        <f>(U992/T992)*100</f>
        <v>#DIV/0!</v>
      </c>
      <c r="W992" s="117">
        <f>SUM(W993:W998)</f>
        <v>0</v>
      </c>
      <c r="X992" s="116">
        <f>SUM(X993:X998)</f>
        <v>0</v>
      </c>
      <c r="Y992" s="116" t="e">
        <f>(X992/W992)*100</f>
        <v>#DIV/0!</v>
      </c>
      <c r="Z992" s="117">
        <f>SUM(Z993:Z998)</f>
        <v>0</v>
      </c>
      <c r="AA992" s="116">
        <f>SUM(AA993:AA998)</f>
        <v>0</v>
      </c>
      <c r="AB992" s="116" t="e">
        <f>(AA992/Z992)*100</f>
        <v>#DIV/0!</v>
      </c>
      <c r="AC992" s="117">
        <f>SUM(AC993:AC998)</f>
        <v>100</v>
      </c>
      <c r="AD992" s="116">
        <f>SUM(AD993:AD998)</f>
        <v>0</v>
      </c>
      <c r="AE992" s="116">
        <f>(AD992/AC992)*100</f>
        <v>0</v>
      </c>
      <c r="AF992" s="117">
        <f>SUM(AF993:AF998)</f>
        <v>0</v>
      </c>
      <c r="AG992" s="116">
        <f>SUM(AG993:AG998)</f>
        <v>0</v>
      </c>
      <c r="AH992" s="116" t="e">
        <f>(AG992/AF992)*100</f>
        <v>#DIV/0!</v>
      </c>
      <c r="AI992" s="117">
        <f>SUM(AI993:AI998)</f>
        <v>0</v>
      </c>
      <c r="AJ992" s="116">
        <f>SUM(AJ993:AJ998)</f>
        <v>0</v>
      </c>
      <c r="AK992" s="116" t="e">
        <f>(AJ992/AI992)*100</f>
        <v>#DIV/0!</v>
      </c>
      <c r="AL992" s="117">
        <f>SUM(AL993:AL998)</f>
        <v>0</v>
      </c>
      <c r="AM992" s="116">
        <f>SUM(AM993:AM998)</f>
        <v>0</v>
      </c>
      <c r="AN992" s="116" t="e">
        <f>(AM992/AL992)*100</f>
        <v>#DIV/0!</v>
      </c>
      <c r="AO992" s="117">
        <f>SUM(AO993:AO998)</f>
        <v>0</v>
      </c>
      <c r="AP992" s="116">
        <f>SUM(AP993:AP998)</f>
        <v>0</v>
      </c>
      <c r="AQ992" s="116" t="e">
        <f>(AP992/AO992)*100</f>
        <v>#DIV/0!</v>
      </c>
      <c r="AR992" s="30"/>
    </row>
    <row r="993" spans="1:44" ht="39" customHeight="1">
      <c r="A993" s="255"/>
      <c r="B993" s="278"/>
      <c r="C993" s="258"/>
      <c r="D993" s="58" t="s">
        <v>17</v>
      </c>
      <c r="E993" s="120">
        <f>E1000</f>
        <v>0</v>
      </c>
      <c r="F993" s="121">
        <f>F1000</f>
        <v>0</v>
      </c>
      <c r="G993" s="119" t="e">
        <f t="shared" ref="G993:G998" si="3850">(F993/E993)*100</f>
        <v>#DIV/0!</v>
      </c>
      <c r="H993" s="120">
        <f>H1000</f>
        <v>0</v>
      </c>
      <c r="I993" s="121">
        <f>I1000</f>
        <v>0</v>
      </c>
      <c r="J993" s="119" t="e">
        <f t="shared" ref="J993:J998" si="3851">(I993/H993)*100</f>
        <v>#DIV/0!</v>
      </c>
      <c r="K993" s="120">
        <f>K1000</f>
        <v>0</v>
      </c>
      <c r="L993" s="121">
        <f>L1000</f>
        <v>0</v>
      </c>
      <c r="M993" s="119" t="e">
        <f t="shared" ref="M993:M998" si="3852">(L993/K993)*100</f>
        <v>#DIV/0!</v>
      </c>
      <c r="N993" s="120">
        <f>N1000</f>
        <v>0</v>
      </c>
      <c r="O993" s="121">
        <f>O1000</f>
        <v>0</v>
      </c>
      <c r="P993" s="119" t="e">
        <f t="shared" ref="P993:P998" si="3853">(O993/N993)*100</f>
        <v>#DIV/0!</v>
      </c>
      <c r="Q993" s="120">
        <f>Q1000</f>
        <v>0</v>
      </c>
      <c r="R993" s="121">
        <f>R1000</f>
        <v>0</v>
      </c>
      <c r="S993" s="119" t="e">
        <f t="shared" ref="S993:S998" si="3854">(R993/Q993)*100</f>
        <v>#DIV/0!</v>
      </c>
      <c r="T993" s="120">
        <f>T1000</f>
        <v>0</v>
      </c>
      <c r="U993" s="121">
        <f>U1000</f>
        <v>0</v>
      </c>
      <c r="V993" s="119" t="e">
        <f t="shared" ref="V993:V998" si="3855">(U993/T993)*100</f>
        <v>#DIV/0!</v>
      </c>
      <c r="W993" s="120">
        <f>W1000</f>
        <v>0</v>
      </c>
      <c r="X993" s="121">
        <f>X1000</f>
        <v>0</v>
      </c>
      <c r="Y993" s="119" t="e">
        <f t="shared" ref="Y993:Y998" si="3856">(X993/W993)*100</f>
        <v>#DIV/0!</v>
      </c>
      <c r="Z993" s="120">
        <f>Z1000</f>
        <v>0</v>
      </c>
      <c r="AA993" s="121">
        <f>AA1000</f>
        <v>0</v>
      </c>
      <c r="AB993" s="119" t="e">
        <f t="shared" ref="AB993:AB998" si="3857">(AA993/Z993)*100</f>
        <v>#DIV/0!</v>
      </c>
      <c r="AC993" s="120">
        <f>AC1000</f>
        <v>0</v>
      </c>
      <c r="AD993" s="121">
        <f>AD1000</f>
        <v>0</v>
      </c>
      <c r="AE993" s="119" t="e">
        <f t="shared" ref="AE993:AE998" si="3858">(AD993/AC993)*100</f>
        <v>#DIV/0!</v>
      </c>
      <c r="AF993" s="120">
        <f>AF1000</f>
        <v>0</v>
      </c>
      <c r="AG993" s="121">
        <f>AG1000</f>
        <v>0</v>
      </c>
      <c r="AH993" s="119" t="e">
        <f t="shared" ref="AH993:AH998" si="3859">(AG993/AF993)*100</f>
        <v>#DIV/0!</v>
      </c>
      <c r="AI993" s="120">
        <f>AI1000</f>
        <v>0</v>
      </c>
      <c r="AJ993" s="121">
        <f>AJ1000</f>
        <v>0</v>
      </c>
      <c r="AK993" s="119" t="e">
        <f t="shared" ref="AK993:AK998" si="3860">(AJ993/AI993)*100</f>
        <v>#DIV/0!</v>
      </c>
      <c r="AL993" s="120">
        <f>AL1000</f>
        <v>0</v>
      </c>
      <c r="AM993" s="121">
        <f>AM1000</f>
        <v>0</v>
      </c>
      <c r="AN993" s="119" t="e">
        <f t="shared" ref="AN993:AN998" si="3861">(AM993/AL993)*100</f>
        <v>#DIV/0!</v>
      </c>
      <c r="AO993" s="120">
        <f>AO1000</f>
        <v>0</v>
      </c>
      <c r="AP993" s="121">
        <f>AP1000</f>
        <v>0</v>
      </c>
      <c r="AQ993" s="119" t="e">
        <f t="shared" ref="AQ993:AQ998" si="3862">(AP993/AO993)*100</f>
        <v>#DIV/0!</v>
      </c>
      <c r="AR993" s="30"/>
    </row>
    <row r="994" spans="1:44" ht="56.25" customHeight="1">
      <c r="A994" s="255"/>
      <c r="B994" s="278"/>
      <c r="C994" s="258"/>
      <c r="D994" s="58" t="s">
        <v>18</v>
      </c>
      <c r="E994" s="120">
        <f t="shared" ref="E994:F998" si="3863">E1001</f>
        <v>0</v>
      </c>
      <c r="F994" s="121">
        <f t="shared" si="3863"/>
        <v>0</v>
      </c>
      <c r="G994" s="119" t="e">
        <f t="shared" si="3850"/>
        <v>#DIV/0!</v>
      </c>
      <c r="H994" s="120">
        <f t="shared" ref="H994:I994" si="3864">H1001</f>
        <v>0</v>
      </c>
      <c r="I994" s="121">
        <f t="shared" si="3864"/>
        <v>0</v>
      </c>
      <c r="J994" s="119" t="e">
        <f t="shared" si="3851"/>
        <v>#DIV/0!</v>
      </c>
      <c r="K994" s="120">
        <f t="shared" ref="K994:L994" si="3865">K1001</f>
        <v>0</v>
      </c>
      <c r="L994" s="121">
        <f t="shared" si="3865"/>
        <v>0</v>
      </c>
      <c r="M994" s="119" t="e">
        <f t="shared" si="3852"/>
        <v>#DIV/0!</v>
      </c>
      <c r="N994" s="120">
        <f t="shared" ref="N994:O994" si="3866">N1001</f>
        <v>0</v>
      </c>
      <c r="O994" s="121">
        <f t="shared" si="3866"/>
        <v>0</v>
      </c>
      <c r="P994" s="119" t="e">
        <f t="shared" si="3853"/>
        <v>#DIV/0!</v>
      </c>
      <c r="Q994" s="120">
        <f t="shared" ref="Q994:R994" si="3867">Q1001</f>
        <v>0</v>
      </c>
      <c r="R994" s="121">
        <f t="shared" si="3867"/>
        <v>0</v>
      </c>
      <c r="S994" s="119" t="e">
        <f t="shared" si="3854"/>
        <v>#DIV/0!</v>
      </c>
      <c r="T994" s="120">
        <f t="shared" ref="T994:U994" si="3868">T1001</f>
        <v>0</v>
      </c>
      <c r="U994" s="121">
        <f t="shared" si="3868"/>
        <v>0</v>
      </c>
      <c r="V994" s="119" t="e">
        <f t="shared" si="3855"/>
        <v>#DIV/0!</v>
      </c>
      <c r="W994" s="120">
        <f t="shared" ref="W994:X994" si="3869">W1001</f>
        <v>0</v>
      </c>
      <c r="X994" s="121">
        <f t="shared" si="3869"/>
        <v>0</v>
      </c>
      <c r="Y994" s="119" t="e">
        <f t="shared" si="3856"/>
        <v>#DIV/0!</v>
      </c>
      <c r="Z994" s="120">
        <f t="shared" ref="Z994:AA994" si="3870">Z1001</f>
        <v>0</v>
      </c>
      <c r="AA994" s="121">
        <f t="shared" si="3870"/>
        <v>0</v>
      </c>
      <c r="AB994" s="119" t="e">
        <f t="shared" si="3857"/>
        <v>#DIV/0!</v>
      </c>
      <c r="AC994" s="120">
        <f t="shared" ref="AC994:AD994" si="3871">AC1001</f>
        <v>0</v>
      </c>
      <c r="AD994" s="121">
        <f t="shared" si="3871"/>
        <v>0</v>
      </c>
      <c r="AE994" s="119" t="e">
        <f t="shared" si="3858"/>
        <v>#DIV/0!</v>
      </c>
      <c r="AF994" s="120">
        <f t="shared" ref="AF994:AG994" si="3872">AF1001</f>
        <v>0</v>
      </c>
      <c r="AG994" s="121">
        <f t="shared" si="3872"/>
        <v>0</v>
      </c>
      <c r="AH994" s="119" t="e">
        <f t="shared" si="3859"/>
        <v>#DIV/0!</v>
      </c>
      <c r="AI994" s="120">
        <f t="shared" ref="AI994:AJ994" si="3873">AI1001</f>
        <v>0</v>
      </c>
      <c r="AJ994" s="121">
        <f t="shared" si="3873"/>
        <v>0</v>
      </c>
      <c r="AK994" s="119" t="e">
        <f t="shared" si="3860"/>
        <v>#DIV/0!</v>
      </c>
      <c r="AL994" s="120">
        <f t="shared" ref="AL994:AM994" si="3874">AL1001</f>
        <v>0</v>
      </c>
      <c r="AM994" s="121">
        <f t="shared" si="3874"/>
        <v>0</v>
      </c>
      <c r="AN994" s="119" t="e">
        <f t="shared" si="3861"/>
        <v>#DIV/0!</v>
      </c>
      <c r="AO994" s="120">
        <f t="shared" ref="AO994:AP994" si="3875">AO1001</f>
        <v>0</v>
      </c>
      <c r="AP994" s="121">
        <f t="shared" si="3875"/>
        <v>0</v>
      </c>
      <c r="AQ994" s="119" t="e">
        <f t="shared" si="3862"/>
        <v>#DIV/0!</v>
      </c>
      <c r="AR994" s="30"/>
    </row>
    <row r="995" spans="1:44" ht="36" customHeight="1">
      <c r="A995" s="255"/>
      <c r="B995" s="278"/>
      <c r="C995" s="258"/>
      <c r="D995" s="58" t="s">
        <v>26</v>
      </c>
      <c r="E995" s="120">
        <f t="shared" si="3863"/>
        <v>100</v>
      </c>
      <c r="F995" s="121">
        <f t="shared" si="3863"/>
        <v>0</v>
      </c>
      <c r="G995" s="119">
        <f t="shared" si="3850"/>
        <v>0</v>
      </c>
      <c r="H995" s="120">
        <f t="shared" ref="H995:I995" si="3876">H1002</f>
        <v>0</v>
      </c>
      <c r="I995" s="121">
        <f t="shared" si="3876"/>
        <v>0</v>
      </c>
      <c r="J995" s="119" t="e">
        <f t="shared" si="3851"/>
        <v>#DIV/0!</v>
      </c>
      <c r="K995" s="120">
        <f t="shared" ref="K995:L995" si="3877">K1002</f>
        <v>0</v>
      </c>
      <c r="L995" s="121">
        <f t="shared" si="3877"/>
        <v>0</v>
      </c>
      <c r="M995" s="119" t="e">
        <f t="shared" si="3852"/>
        <v>#DIV/0!</v>
      </c>
      <c r="N995" s="120">
        <f t="shared" ref="N995:O995" si="3878">N1002</f>
        <v>0</v>
      </c>
      <c r="O995" s="121">
        <f t="shared" si="3878"/>
        <v>0</v>
      </c>
      <c r="P995" s="119" t="e">
        <f t="shared" si="3853"/>
        <v>#DIV/0!</v>
      </c>
      <c r="Q995" s="120">
        <f t="shared" ref="Q995:R995" si="3879">Q1002</f>
        <v>0</v>
      </c>
      <c r="R995" s="121">
        <f t="shared" si="3879"/>
        <v>0</v>
      </c>
      <c r="S995" s="119" t="e">
        <f t="shared" si="3854"/>
        <v>#DIV/0!</v>
      </c>
      <c r="T995" s="120">
        <f t="shared" ref="T995:U995" si="3880">T1002</f>
        <v>0</v>
      </c>
      <c r="U995" s="121">
        <f t="shared" si="3880"/>
        <v>0</v>
      </c>
      <c r="V995" s="119" t="e">
        <f t="shared" si="3855"/>
        <v>#DIV/0!</v>
      </c>
      <c r="W995" s="120">
        <f t="shared" ref="W995:X995" si="3881">W1002</f>
        <v>0</v>
      </c>
      <c r="X995" s="121">
        <f t="shared" si="3881"/>
        <v>0</v>
      </c>
      <c r="Y995" s="119" t="e">
        <f t="shared" si="3856"/>
        <v>#DIV/0!</v>
      </c>
      <c r="Z995" s="120">
        <f t="shared" ref="Z995:AA995" si="3882">Z1002</f>
        <v>0</v>
      </c>
      <c r="AA995" s="121">
        <f t="shared" si="3882"/>
        <v>0</v>
      </c>
      <c r="AB995" s="119" t="e">
        <f t="shared" si="3857"/>
        <v>#DIV/0!</v>
      </c>
      <c r="AC995" s="120">
        <f t="shared" ref="AC995:AD995" si="3883">AC1002</f>
        <v>100</v>
      </c>
      <c r="AD995" s="121">
        <f t="shared" si="3883"/>
        <v>0</v>
      </c>
      <c r="AE995" s="119">
        <f t="shared" si="3858"/>
        <v>0</v>
      </c>
      <c r="AF995" s="120">
        <f t="shared" ref="AF995:AG995" si="3884">AF1002</f>
        <v>0</v>
      </c>
      <c r="AG995" s="121">
        <f t="shared" si="3884"/>
        <v>0</v>
      </c>
      <c r="AH995" s="119" t="e">
        <f t="shared" si="3859"/>
        <v>#DIV/0!</v>
      </c>
      <c r="AI995" s="120">
        <f t="shared" ref="AI995:AJ995" si="3885">AI1002</f>
        <v>0</v>
      </c>
      <c r="AJ995" s="121">
        <f t="shared" si="3885"/>
        <v>0</v>
      </c>
      <c r="AK995" s="119" t="e">
        <f t="shared" si="3860"/>
        <v>#DIV/0!</v>
      </c>
      <c r="AL995" s="120">
        <f t="shared" ref="AL995:AM995" si="3886">AL1002</f>
        <v>0</v>
      </c>
      <c r="AM995" s="121">
        <f t="shared" si="3886"/>
        <v>0</v>
      </c>
      <c r="AN995" s="119" t="e">
        <f t="shared" si="3861"/>
        <v>#DIV/0!</v>
      </c>
      <c r="AO995" s="120">
        <f t="shared" ref="AO995:AP995" si="3887">AO1002</f>
        <v>0</v>
      </c>
      <c r="AP995" s="121">
        <f t="shared" si="3887"/>
        <v>0</v>
      </c>
      <c r="AQ995" s="119" t="e">
        <f t="shared" si="3862"/>
        <v>#DIV/0!</v>
      </c>
      <c r="AR995" s="30"/>
    </row>
    <row r="996" spans="1:44" ht="77.25" customHeight="1">
      <c r="A996" s="255"/>
      <c r="B996" s="278"/>
      <c r="C996" s="258"/>
      <c r="D996" s="101" t="s">
        <v>440</v>
      </c>
      <c r="E996" s="120">
        <f t="shared" si="3863"/>
        <v>0</v>
      </c>
      <c r="F996" s="121">
        <f t="shared" si="3863"/>
        <v>0</v>
      </c>
      <c r="G996" s="119" t="e">
        <f t="shared" si="3850"/>
        <v>#DIV/0!</v>
      </c>
      <c r="H996" s="120">
        <f t="shared" ref="H996:I996" si="3888">H1003</f>
        <v>0</v>
      </c>
      <c r="I996" s="121">
        <f t="shared" si="3888"/>
        <v>0</v>
      </c>
      <c r="J996" s="119" t="e">
        <f t="shared" si="3851"/>
        <v>#DIV/0!</v>
      </c>
      <c r="K996" s="120">
        <f t="shared" ref="K996:L996" si="3889">K1003</f>
        <v>0</v>
      </c>
      <c r="L996" s="121">
        <f t="shared" si="3889"/>
        <v>0</v>
      </c>
      <c r="M996" s="119" t="e">
        <f t="shared" si="3852"/>
        <v>#DIV/0!</v>
      </c>
      <c r="N996" s="120">
        <f t="shared" ref="N996:O996" si="3890">N1003</f>
        <v>0</v>
      </c>
      <c r="O996" s="121">
        <f t="shared" si="3890"/>
        <v>0</v>
      </c>
      <c r="P996" s="119" t="e">
        <f t="shared" si="3853"/>
        <v>#DIV/0!</v>
      </c>
      <c r="Q996" s="120">
        <f t="shared" ref="Q996:R996" si="3891">Q1003</f>
        <v>0</v>
      </c>
      <c r="R996" s="121">
        <f t="shared" si="3891"/>
        <v>0</v>
      </c>
      <c r="S996" s="119" t="e">
        <f t="shared" si="3854"/>
        <v>#DIV/0!</v>
      </c>
      <c r="T996" s="120">
        <f t="shared" ref="T996:U996" si="3892">T1003</f>
        <v>0</v>
      </c>
      <c r="U996" s="121">
        <f t="shared" si="3892"/>
        <v>0</v>
      </c>
      <c r="V996" s="119" t="e">
        <f t="shared" si="3855"/>
        <v>#DIV/0!</v>
      </c>
      <c r="W996" s="120">
        <f t="shared" ref="W996:X996" si="3893">W1003</f>
        <v>0</v>
      </c>
      <c r="X996" s="121">
        <f t="shared" si="3893"/>
        <v>0</v>
      </c>
      <c r="Y996" s="119" t="e">
        <f t="shared" si="3856"/>
        <v>#DIV/0!</v>
      </c>
      <c r="Z996" s="120">
        <f t="shared" ref="Z996:AA996" si="3894">Z1003</f>
        <v>0</v>
      </c>
      <c r="AA996" s="121">
        <f t="shared" si="3894"/>
        <v>0</v>
      </c>
      <c r="AB996" s="119" t="e">
        <f t="shared" si="3857"/>
        <v>#DIV/0!</v>
      </c>
      <c r="AC996" s="120">
        <f t="shared" ref="AC996:AD996" si="3895">AC1003</f>
        <v>0</v>
      </c>
      <c r="AD996" s="121">
        <f t="shared" si="3895"/>
        <v>0</v>
      </c>
      <c r="AE996" s="119" t="e">
        <f t="shared" si="3858"/>
        <v>#DIV/0!</v>
      </c>
      <c r="AF996" s="120">
        <f t="shared" ref="AF996:AG996" si="3896">AF1003</f>
        <v>0</v>
      </c>
      <c r="AG996" s="121">
        <f t="shared" si="3896"/>
        <v>0</v>
      </c>
      <c r="AH996" s="119" t="e">
        <f t="shared" si="3859"/>
        <v>#DIV/0!</v>
      </c>
      <c r="AI996" s="120">
        <f t="shared" ref="AI996:AJ996" si="3897">AI1003</f>
        <v>0</v>
      </c>
      <c r="AJ996" s="121">
        <f t="shared" si="3897"/>
        <v>0</v>
      </c>
      <c r="AK996" s="119" t="e">
        <f t="shared" si="3860"/>
        <v>#DIV/0!</v>
      </c>
      <c r="AL996" s="120">
        <f t="shared" ref="AL996:AM996" si="3898">AL1003</f>
        <v>0</v>
      </c>
      <c r="AM996" s="121">
        <f t="shared" si="3898"/>
        <v>0</v>
      </c>
      <c r="AN996" s="119" t="e">
        <f t="shared" si="3861"/>
        <v>#DIV/0!</v>
      </c>
      <c r="AO996" s="120">
        <f t="shared" ref="AO996:AP996" si="3899">AO1003</f>
        <v>0</v>
      </c>
      <c r="AP996" s="121">
        <f t="shared" si="3899"/>
        <v>0</v>
      </c>
      <c r="AQ996" s="119" t="e">
        <f t="shared" si="3862"/>
        <v>#DIV/0!</v>
      </c>
      <c r="AR996" s="30"/>
    </row>
    <row r="997" spans="1:44" ht="39" customHeight="1">
      <c r="A997" s="255"/>
      <c r="B997" s="278"/>
      <c r="C997" s="258"/>
      <c r="D997" s="58" t="s">
        <v>41</v>
      </c>
      <c r="E997" s="120">
        <f t="shared" si="3863"/>
        <v>0</v>
      </c>
      <c r="F997" s="121">
        <f t="shared" si="3863"/>
        <v>0</v>
      </c>
      <c r="G997" s="119" t="e">
        <f t="shared" si="3850"/>
        <v>#DIV/0!</v>
      </c>
      <c r="H997" s="120">
        <f t="shared" ref="H997:I997" si="3900">H1004</f>
        <v>0</v>
      </c>
      <c r="I997" s="121">
        <f t="shared" si="3900"/>
        <v>0</v>
      </c>
      <c r="J997" s="119" t="e">
        <f t="shared" si="3851"/>
        <v>#DIV/0!</v>
      </c>
      <c r="K997" s="120">
        <f t="shared" ref="K997:L997" si="3901">K1004</f>
        <v>0</v>
      </c>
      <c r="L997" s="121">
        <f t="shared" si="3901"/>
        <v>0</v>
      </c>
      <c r="M997" s="119" t="e">
        <f t="shared" si="3852"/>
        <v>#DIV/0!</v>
      </c>
      <c r="N997" s="120">
        <f t="shared" ref="N997:O997" si="3902">N1004</f>
        <v>0</v>
      </c>
      <c r="O997" s="121">
        <f t="shared" si="3902"/>
        <v>0</v>
      </c>
      <c r="P997" s="119" t="e">
        <f t="shared" si="3853"/>
        <v>#DIV/0!</v>
      </c>
      <c r="Q997" s="120">
        <f t="shared" ref="Q997:R997" si="3903">Q1004</f>
        <v>0</v>
      </c>
      <c r="R997" s="121">
        <f t="shared" si="3903"/>
        <v>0</v>
      </c>
      <c r="S997" s="119" t="e">
        <f t="shared" si="3854"/>
        <v>#DIV/0!</v>
      </c>
      <c r="T997" s="120">
        <f t="shared" ref="T997:U997" si="3904">T1004</f>
        <v>0</v>
      </c>
      <c r="U997" s="121">
        <f t="shared" si="3904"/>
        <v>0</v>
      </c>
      <c r="V997" s="119" t="e">
        <f t="shared" si="3855"/>
        <v>#DIV/0!</v>
      </c>
      <c r="W997" s="120">
        <f t="shared" ref="W997:X997" si="3905">W1004</f>
        <v>0</v>
      </c>
      <c r="X997" s="121">
        <f t="shared" si="3905"/>
        <v>0</v>
      </c>
      <c r="Y997" s="119" t="e">
        <f t="shared" si="3856"/>
        <v>#DIV/0!</v>
      </c>
      <c r="Z997" s="120">
        <f t="shared" ref="Z997:AA997" si="3906">Z1004</f>
        <v>0</v>
      </c>
      <c r="AA997" s="121">
        <f t="shared" si="3906"/>
        <v>0</v>
      </c>
      <c r="AB997" s="119" t="e">
        <f t="shared" si="3857"/>
        <v>#DIV/0!</v>
      </c>
      <c r="AC997" s="120">
        <f t="shared" ref="AC997:AD997" si="3907">AC1004</f>
        <v>0</v>
      </c>
      <c r="AD997" s="121">
        <f t="shared" si="3907"/>
        <v>0</v>
      </c>
      <c r="AE997" s="119" t="e">
        <f t="shared" si="3858"/>
        <v>#DIV/0!</v>
      </c>
      <c r="AF997" s="120">
        <f t="shared" ref="AF997:AG997" si="3908">AF1004</f>
        <v>0</v>
      </c>
      <c r="AG997" s="121">
        <f t="shared" si="3908"/>
        <v>0</v>
      </c>
      <c r="AH997" s="119" t="e">
        <f t="shared" si="3859"/>
        <v>#DIV/0!</v>
      </c>
      <c r="AI997" s="120">
        <f t="shared" ref="AI997:AJ997" si="3909">AI1004</f>
        <v>0</v>
      </c>
      <c r="AJ997" s="121">
        <f t="shared" si="3909"/>
        <v>0</v>
      </c>
      <c r="AK997" s="119" t="e">
        <f t="shared" si="3860"/>
        <v>#DIV/0!</v>
      </c>
      <c r="AL997" s="120">
        <f t="shared" ref="AL997:AM997" si="3910">AL1004</f>
        <v>0</v>
      </c>
      <c r="AM997" s="121">
        <f t="shared" si="3910"/>
        <v>0</v>
      </c>
      <c r="AN997" s="119" t="e">
        <f t="shared" si="3861"/>
        <v>#DIV/0!</v>
      </c>
      <c r="AO997" s="120">
        <f t="shared" ref="AO997:AP997" si="3911">AO1004</f>
        <v>0</v>
      </c>
      <c r="AP997" s="121">
        <f t="shared" si="3911"/>
        <v>0</v>
      </c>
      <c r="AQ997" s="119" t="e">
        <f t="shared" si="3862"/>
        <v>#DIV/0!</v>
      </c>
      <c r="AR997" s="30"/>
    </row>
    <row r="998" spans="1:44" ht="45" customHeight="1">
      <c r="A998" s="256"/>
      <c r="B998" s="279"/>
      <c r="C998" s="259"/>
      <c r="D998" s="58" t="s">
        <v>33</v>
      </c>
      <c r="E998" s="120">
        <f t="shared" si="3863"/>
        <v>0</v>
      </c>
      <c r="F998" s="121">
        <f t="shared" si="3863"/>
        <v>0</v>
      </c>
      <c r="G998" s="119" t="e">
        <f t="shared" si="3850"/>
        <v>#DIV/0!</v>
      </c>
      <c r="H998" s="120">
        <f t="shared" ref="H998:I998" si="3912">H1005</f>
        <v>0</v>
      </c>
      <c r="I998" s="121">
        <f t="shared" si="3912"/>
        <v>0</v>
      </c>
      <c r="J998" s="119" t="e">
        <f t="shared" si="3851"/>
        <v>#DIV/0!</v>
      </c>
      <c r="K998" s="120">
        <f t="shared" ref="K998:L998" si="3913">K1005</f>
        <v>0</v>
      </c>
      <c r="L998" s="121">
        <f t="shared" si="3913"/>
        <v>0</v>
      </c>
      <c r="M998" s="119" t="e">
        <f t="shared" si="3852"/>
        <v>#DIV/0!</v>
      </c>
      <c r="N998" s="120">
        <f t="shared" ref="N998:O998" si="3914">N1005</f>
        <v>0</v>
      </c>
      <c r="O998" s="121">
        <f t="shared" si="3914"/>
        <v>0</v>
      </c>
      <c r="P998" s="119" t="e">
        <f t="shared" si="3853"/>
        <v>#DIV/0!</v>
      </c>
      <c r="Q998" s="120">
        <f t="shared" ref="Q998:R998" si="3915">Q1005</f>
        <v>0</v>
      </c>
      <c r="R998" s="121">
        <f t="shared" si="3915"/>
        <v>0</v>
      </c>
      <c r="S998" s="119" t="e">
        <f t="shared" si="3854"/>
        <v>#DIV/0!</v>
      </c>
      <c r="T998" s="120">
        <f t="shared" ref="T998:U998" si="3916">T1005</f>
        <v>0</v>
      </c>
      <c r="U998" s="121">
        <f t="shared" si="3916"/>
        <v>0</v>
      </c>
      <c r="V998" s="119" t="e">
        <f t="shared" si="3855"/>
        <v>#DIV/0!</v>
      </c>
      <c r="W998" s="120">
        <f t="shared" ref="W998:X998" si="3917">W1005</f>
        <v>0</v>
      </c>
      <c r="X998" s="121">
        <f t="shared" si="3917"/>
        <v>0</v>
      </c>
      <c r="Y998" s="119" t="e">
        <f t="shared" si="3856"/>
        <v>#DIV/0!</v>
      </c>
      <c r="Z998" s="120">
        <f t="shared" ref="Z998:AA998" si="3918">Z1005</f>
        <v>0</v>
      </c>
      <c r="AA998" s="121">
        <f t="shared" si="3918"/>
        <v>0</v>
      </c>
      <c r="AB998" s="119" t="e">
        <f t="shared" si="3857"/>
        <v>#DIV/0!</v>
      </c>
      <c r="AC998" s="120">
        <f t="shared" ref="AC998:AD998" si="3919">AC1005</f>
        <v>0</v>
      </c>
      <c r="AD998" s="121">
        <f t="shared" si="3919"/>
        <v>0</v>
      </c>
      <c r="AE998" s="119" t="e">
        <f t="shared" si="3858"/>
        <v>#DIV/0!</v>
      </c>
      <c r="AF998" s="120">
        <f t="shared" ref="AF998:AG998" si="3920">AF1005</f>
        <v>0</v>
      </c>
      <c r="AG998" s="121">
        <f t="shared" si="3920"/>
        <v>0</v>
      </c>
      <c r="AH998" s="119" t="e">
        <f t="shared" si="3859"/>
        <v>#DIV/0!</v>
      </c>
      <c r="AI998" s="120">
        <f t="shared" ref="AI998:AJ998" si="3921">AI1005</f>
        <v>0</v>
      </c>
      <c r="AJ998" s="121">
        <f t="shared" si="3921"/>
        <v>0</v>
      </c>
      <c r="AK998" s="119" t="e">
        <f t="shared" si="3860"/>
        <v>#DIV/0!</v>
      </c>
      <c r="AL998" s="120">
        <f t="shared" ref="AL998:AM998" si="3922">AL1005</f>
        <v>0</v>
      </c>
      <c r="AM998" s="121">
        <f t="shared" si="3922"/>
        <v>0</v>
      </c>
      <c r="AN998" s="119" t="e">
        <f t="shared" si="3861"/>
        <v>#DIV/0!</v>
      </c>
      <c r="AO998" s="120">
        <f t="shared" ref="AO998:AP998" si="3923">AO1005</f>
        <v>0</v>
      </c>
      <c r="AP998" s="121">
        <f t="shared" si="3923"/>
        <v>0</v>
      </c>
      <c r="AQ998" s="119" t="e">
        <f t="shared" si="3862"/>
        <v>#DIV/0!</v>
      </c>
      <c r="AR998" s="30"/>
    </row>
    <row r="999" spans="1:44" ht="32.25" customHeight="1">
      <c r="A999" s="268" t="s">
        <v>508</v>
      </c>
      <c r="B999" s="271" t="s">
        <v>160</v>
      </c>
      <c r="C999" s="274" t="s">
        <v>159</v>
      </c>
      <c r="D999" s="31" t="s">
        <v>38</v>
      </c>
      <c r="E999" s="117">
        <f>SUM(E1000:E1005)</f>
        <v>100</v>
      </c>
      <c r="F999" s="116">
        <f>SUM(F1000:F1005)</f>
        <v>0</v>
      </c>
      <c r="G999" s="116">
        <f>(F999/E999)*100</f>
        <v>0</v>
      </c>
      <c r="H999" s="117">
        <f>SUM(H1000:H1005)</f>
        <v>0</v>
      </c>
      <c r="I999" s="116">
        <f>SUM(I1000:I1005)</f>
        <v>0</v>
      </c>
      <c r="J999" s="116" t="e">
        <f>(I999/H999)*100</f>
        <v>#DIV/0!</v>
      </c>
      <c r="K999" s="117">
        <f>SUM(K1000:K1005)</f>
        <v>0</v>
      </c>
      <c r="L999" s="116">
        <f>SUM(L1000:L1005)</f>
        <v>0</v>
      </c>
      <c r="M999" s="116" t="e">
        <f>(L999/K999)*100</f>
        <v>#DIV/0!</v>
      </c>
      <c r="N999" s="117">
        <f>SUM(N1000:N1005)</f>
        <v>0</v>
      </c>
      <c r="O999" s="116">
        <f>SUM(O1000:O1005)</f>
        <v>0</v>
      </c>
      <c r="P999" s="116" t="e">
        <f>(O999/N999)*100</f>
        <v>#DIV/0!</v>
      </c>
      <c r="Q999" s="117">
        <f>SUM(Q1000:Q1005)</f>
        <v>0</v>
      </c>
      <c r="R999" s="116">
        <f>SUM(R1000:R1005)</f>
        <v>0</v>
      </c>
      <c r="S999" s="116" t="e">
        <f>(R999/Q999)*100</f>
        <v>#DIV/0!</v>
      </c>
      <c r="T999" s="117">
        <f>SUM(T1000:T1005)</f>
        <v>0</v>
      </c>
      <c r="U999" s="116">
        <f>SUM(U1000:U1005)</f>
        <v>0</v>
      </c>
      <c r="V999" s="116" t="e">
        <f>(U999/T999)*100</f>
        <v>#DIV/0!</v>
      </c>
      <c r="W999" s="117">
        <f>SUM(W1000:W1005)</f>
        <v>0</v>
      </c>
      <c r="X999" s="116">
        <f>SUM(X1000:X1005)</f>
        <v>0</v>
      </c>
      <c r="Y999" s="116" t="e">
        <f>(X999/W999)*100</f>
        <v>#DIV/0!</v>
      </c>
      <c r="Z999" s="117">
        <f>SUM(Z1000:Z1005)</f>
        <v>0</v>
      </c>
      <c r="AA999" s="116">
        <f>SUM(AA1000:AA1005)</f>
        <v>0</v>
      </c>
      <c r="AB999" s="116" t="e">
        <f>(AA999/Z999)*100</f>
        <v>#DIV/0!</v>
      </c>
      <c r="AC999" s="117">
        <f>SUM(AC1000:AC1005)</f>
        <v>100</v>
      </c>
      <c r="AD999" s="116">
        <f>SUM(AD1000:AD1005)</f>
        <v>0</v>
      </c>
      <c r="AE999" s="116">
        <f>(AD999/AC999)*100</f>
        <v>0</v>
      </c>
      <c r="AF999" s="117">
        <f>SUM(AF1000:AF1005)</f>
        <v>0</v>
      </c>
      <c r="AG999" s="116">
        <f>SUM(AG1000:AG1005)</f>
        <v>0</v>
      </c>
      <c r="AH999" s="116" t="e">
        <f>(AG999/AF999)*100</f>
        <v>#DIV/0!</v>
      </c>
      <c r="AI999" s="117">
        <f>SUM(AI1000:AI1005)</f>
        <v>0</v>
      </c>
      <c r="AJ999" s="116">
        <f>SUM(AJ1000:AJ1005)</f>
        <v>0</v>
      </c>
      <c r="AK999" s="116" t="e">
        <f>(AJ999/AI999)*100</f>
        <v>#DIV/0!</v>
      </c>
      <c r="AL999" s="117">
        <f>SUM(AL1000:AL1005)</f>
        <v>0</v>
      </c>
      <c r="AM999" s="116">
        <f>SUM(AM1000:AM1005)</f>
        <v>0</v>
      </c>
      <c r="AN999" s="116" t="e">
        <f>(AM999/AL999)*100</f>
        <v>#DIV/0!</v>
      </c>
      <c r="AO999" s="117">
        <f>SUM(AO1000:AO1005)</f>
        <v>0</v>
      </c>
      <c r="AP999" s="116">
        <f>SUM(AP1000:AP1005)</f>
        <v>0</v>
      </c>
      <c r="AQ999" s="116" t="e">
        <f>(AP999/AO999)*100</f>
        <v>#DIV/0!</v>
      </c>
      <c r="AR999" s="30"/>
    </row>
    <row r="1000" spans="1:44" ht="30">
      <c r="A1000" s="269"/>
      <c r="B1000" s="272"/>
      <c r="C1000" s="275"/>
      <c r="D1000" s="32" t="s">
        <v>17</v>
      </c>
      <c r="E1000" s="117">
        <f>H1000+K1000+N1000+Q1000+T1000+W1000+Z1000+AC1000+AF1000+AI1000+AL1000+AO1000</f>
        <v>0</v>
      </c>
      <c r="F1000" s="118">
        <f>I1000+L1000+O1000+R1000+U1000+X1000+AA1000+AD1000+AG1000+AJ1000+AM1000+AP1000</f>
        <v>0</v>
      </c>
      <c r="G1000" s="119" t="e">
        <f t="shared" ref="G1000:G1019" si="3924">(F1000/E1000)*100</f>
        <v>#DIV/0!</v>
      </c>
      <c r="H1000" s="117"/>
      <c r="I1000" s="118"/>
      <c r="J1000" s="119" t="e">
        <f t="shared" ref="J1000:J1005" si="3925">(I1000/H1000)*100</f>
        <v>#DIV/0!</v>
      </c>
      <c r="K1000" s="117"/>
      <c r="L1000" s="118"/>
      <c r="M1000" s="119" t="e">
        <f t="shared" ref="M1000:M1005" si="3926">(L1000/K1000)*100</f>
        <v>#DIV/0!</v>
      </c>
      <c r="N1000" s="117"/>
      <c r="O1000" s="118"/>
      <c r="P1000" s="119" t="e">
        <f t="shared" ref="P1000:P1005" si="3927">(O1000/N1000)*100</f>
        <v>#DIV/0!</v>
      </c>
      <c r="Q1000" s="117"/>
      <c r="R1000" s="118"/>
      <c r="S1000" s="119" t="e">
        <f t="shared" ref="S1000:S1005" si="3928">(R1000/Q1000)*100</f>
        <v>#DIV/0!</v>
      </c>
      <c r="T1000" s="117"/>
      <c r="U1000" s="118"/>
      <c r="V1000" s="119" t="e">
        <f t="shared" ref="V1000:V1005" si="3929">(U1000/T1000)*100</f>
        <v>#DIV/0!</v>
      </c>
      <c r="W1000" s="117"/>
      <c r="X1000" s="118"/>
      <c r="Y1000" s="119" t="e">
        <f t="shared" ref="Y1000:Y1005" si="3930">(X1000/W1000)*100</f>
        <v>#DIV/0!</v>
      </c>
      <c r="Z1000" s="117"/>
      <c r="AA1000" s="118"/>
      <c r="AB1000" s="119" t="e">
        <f t="shared" ref="AB1000:AB1005" si="3931">(AA1000/Z1000)*100</f>
        <v>#DIV/0!</v>
      </c>
      <c r="AC1000" s="117"/>
      <c r="AD1000" s="118"/>
      <c r="AE1000" s="119" t="e">
        <f t="shared" ref="AE1000:AE1005" si="3932">(AD1000/AC1000)*100</f>
        <v>#DIV/0!</v>
      </c>
      <c r="AF1000" s="117"/>
      <c r="AG1000" s="118"/>
      <c r="AH1000" s="119" t="e">
        <f t="shared" ref="AH1000:AH1005" si="3933">(AG1000/AF1000)*100</f>
        <v>#DIV/0!</v>
      </c>
      <c r="AI1000" s="117"/>
      <c r="AJ1000" s="118"/>
      <c r="AK1000" s="119" t="e">
        <f t="shared" ref="AK1000:AK1005" si="3934">(AJ1000/AI1000)*100</f>
        <v>#DIV/0!</v>
      </c>
      <c r="AL1000" s="117"/>
      <c r="AM1000" s="118"/>
      <c r="AN1000" s="119" t="e">
        <f t="shared" ref="AN1000:AN1005" si="3935">(AM1000/AL1000)*100</f>
        <v>#DIV/0!</v>
      </c>
      <c r="AO1000" s="117"/>
      <c r="AP1000" s="118"/>
      <c r="AQ1000" s="119" t="e">
        <f t="shared" ref="AQ1000:AQ1005" si="3936">(AP1000/AO1000)*100</f>
        <v>#DIV/0!</v>
      </c>
      <c r="AR1000" s="30"/>
    </row>
    <row r="1001" spans="1:44" ht="48" customHeight="1">
      <c r="A1001" s="269"/>
      <c r="B1001" s="272"/>
      <c r="C1001" s="275"/>
      <c r="D1001" s="32" t="s">
        <v>18</v>
      </c>
      <c r="E1001" s="117">
        <f t="shared" ref="E1001:E1005" si="3937">H1001+K1001+N1001+Q1001+T1001+W1001+Z1001+AC1001+AF1001+AI1001+AL1001+AO1001</f>
        <v>0</v>
      </c>
      <c r="F1001" s="118">
        <f t="shared" ref="F1001:F1005" si="3938">I1001+L1001+O1001+R1001+U1001+X1001+AA1001+AD1001+AG1001+AJ1001+AM1001+AP1001</f>
        <v>0</v>
      </c>
      <c r="G1001" s="119" t="e">
        <f t="shared" si="3924"/>
        <v>#DIV/0!</v>
      </c>
      <c r="H1001" s="117"/>
      <c r="I1001" s="118"/>
      <c r="J1001" s="119" t="e">
        <f t="shared" si="3925"/>
        <v>#DIV/0!</v>
      </c>
      <c r="K1001" s="117"/>
      <c r="L1001" s="118"/>
      <c r="M1001" s="119" t="e">
        <f t="shared" si="3926"/>
        <v>#DIV/0!</v>
      </c>
      <c r="N1001" s="117"/>
      <c r="O1001" s="118"/>
      <c r="P1001" s="119" t="e">
        <f t="shared" si="3927"/>
        <v>#DIV/0!</v>
      </c>
      <c r="Q1001" s="117"/>
      <c r="R1001" s="118"/>
      <c r="S1001" s="119" t="e">
        <f t="shared" si="3928"/>
        <v>#DIV/0!</v>
      </c>
      <c r="T1001" s="117"/>
      <c r="U1001" s="118"/>
      <c r="V1001" s="119" t="e">
        <f t="shared" si="3929"/>
        <v>#DIV/0!</v>
      </c>
      <c r="W1001" s="117"/>
      <c r="X1001" s="118"/>
      <c r="Y1001" s="119" t="e">
        <f t="shared" si="3930"/>
        <v>#DIV/0!</v>
      </c>
      <c r="Z1001" s="117"/>
      <c r="AA1001" s="118"/>
      <c r="AB1001" s="119" t="e">
        <f t="shared" si="3931"/>
        <v>#DIV/0!</v>
      </c>
      <c r="AC1001" s="117"/>
      <c r="AD1001" s="118"/>
      <c r="AE1001" s="119" t="e">
        <f t="shared" si="3932"/>
        <v>#DIV/0!</v>
      </c>
      <c r="AF1001" s="117"/>
      <c r="AG1001" s="118"/>
      <c r="AH1001" s="119" t="e">
        <f t="shared" si="3933"/>
        <v>#DIV/0!</v>
      </c>
      <c r="AI1001" s="117"/>
      <c r="AJ1001" s="118"/>
      <c r="AK1001" s="119" t="e">
        <f t="shared" si="3934"/>
        <v>#DIV/0!</v>
      </c>
      <c r="AL1001" s="117"/>
      <c r="AM1001" s="118"/>
      <c r="AN1001" s="119" t="e">
        <f t="shared" si="3935"/>
        <v>#DIV/0!</v>
      </c>
      <c r="AO1001" s="117"/>
      <c r="AP1001" s="118"/>
      <c r="AQ1001" s="119" t="e">
        <f t="shared" si="3936"/>
        <v>#DIV/0!</v>
      </c>
      <c r="AR1001" s="30"/>
    </row>
    <row r="1002" spans="1:44" ht="33.75" customHeight="1">
      <c r="A1002" s="269"/>
      <c r="B1002" s="272"/>
      <c r="C1002" s="275"/>
      <c r="D1002" s="32" t="s">
        <v>26</v>
      </c>
      <c r="E1002" s="117">
        <f t="shared" si="3937"/>
        <v>100</v>
      </c>
      <c r="F1002" s="118">
        <f t="shared" si="3938"/>
        <v>0</v>
      </c>
      <c r="G1002" s="119">
        <f t="shared" si="3924"/>
        <v>0</v>
      </c>
      <c r="H1002" s="117"/>
      <c r="I1002" s="118"/>
      <c r="J1002" s="119" t="e">
        <f t="shared" si="3925"/>
        <v>#DIV/0!</v>
      </c>
      <c r="K1002" s="117"/>
      <c r="L1002" s="118"/>
      <c r="M1002" s="119" t="e">
        <f t="shared" si="3926"/>
        <v>#DIV/0!</v>
      </c>
      <c r="N1002" s="117"/>
      <c r="O1002" s="118"/>
      <c r="P1002" s="119" t="e">
        <f t="shared" si="3927"/>
        <v>#DIV/0!</v>
      </c>
      <c r="Q1002" s="117"/>
      <c r="R1002" s="118"/>
      <c r="S1002" s="119" t="e">
        <f t="shared" si="3928"/>
        <v>#DIV/0!</v>
      </c>
      <c r="T1002" s="117"/>
      <c r="U1002" s="118"/>
      <c r="V1002" s="119" t="e">
        <f t="shared" si="3929"/>
        <v>#DIV/0!</v>
      </c>
      <c r="W1002" s="117"/>
      <c r="X1002" s="118"/>
      <c r="Y1002" s="119" t="e">
        <f t="shared" si="3930"/>
        <v>#DIV/0!</v>
      </c>
      <c r="Z1002" s="117"/>
      <c r="AA1002" s="118"/>
      <c r="AB1002" s="119" t="e">
        <f t="shared" si="3931"/>
        <v>#DIV/0!</v>
      </c>
      <c r="AC1002" s="117">
        <v>100</v>
      </c>
      <c r="AD1002" s="118"/>
      <c r="AE1002" s="119">
        <f t="shared" si="3932"/>
        <v>0</v>
      </c>
      <c r="AF1002" s="117"/>
      <c r="AG1002" s="118"/>
      <c r="AH1002" s="119" t="e">
        <f t="shared" si="3933"/>
        <v>#DIV/0!</v>
      </c>
      <c r="AI1002" s="117"/>
      <c r="AJ1002" s="118"/>
      <c r="AK1002" s="119" t="e">
        <f t="shared" si="3934"/>
        <v>#DIV/0!</v>
      </c>
      <c r="AL1002" s="117"/>
      <c r="AM1002" s="118"/>
      <c r="AN1002" s="119" t="e">
        <f t="shared" si="3935"/>
        <v>#DIV/0!</v>
      </c>
      <c r="AO1002" s="117"/>
      <c r="AP1002" s="118"/>
      <c r="AQ1002" s="119" t="e">
        <f t="shared" si="3936"/>
        <v>#DIV/0!</v>
      </c>
      <c r="AR1002" s="30"/>
    </row>
    <row r="1003" spans="1:44" ht="88.5" customHeight="1">
      <c r="A1003" s="269"/>
      <c r="B1003" s="272"/>
      <c r="C1003" s="275"/>
      <c r="D1003" s="101" t="s">
        <v>440</v>
      </c>
      <c r="E1003" s="117">
        <f t="shared" si="3937"/>
        <v>0</v>
      </c>
      <c r="F1003" s="118">
        <f t="shared" si="3938"/>
        <v>0</v>
      </c>
      <c r="G1003" s="119" t="e">
        <f t="shared" si="3924"/>
        <v>#DIV/0!</v>
      </c>
      <c r="H1003" s="117"/>
      <c r="I1003" s="118"/>
      <c r="J1003" s="119" t="e">
        <f t="shared" si="3925"/>
        <v>#DIV/0!</v>
      </c>
      <c r="K1003" s="117"/>
      <c r="L1003" s="118"/>
      <c r="M1003" s="119" t="e">
        <f t="shared" si="3926"/>
        <v>#DIV/0!</v>
      </c>
      <c r="N1003" s="117"/>
      <c r="O1003" s="118"/>
      <c r="P1003" s="119" t="e">
        <f t="shared" si="3927"/>
        <v>#DIV/0!</v>
      </c>
      <c r="Q1003" s="117"/>
      <c r="R1003" s="118"/>
      <c r="S1003" s="119" t="e">
        <f t="shared" si="3928"/>
        <v>#DIV/0!</v>
      </c>
      <c r="T1003" s="117"/>
      <c r="U1003" s="118"/>
      <c r="V1003" s="119" t="e">
        <f t="shared" si="3929"/>
        <v>#DIV/0!</v>
      </c>
      <c r="W1003" s="117"/>
      <c r="X1003" s="118"/>
      <c r="Y1003" s="119" t="e">
        <f t="shared" si="3930"/>
        <v>#DIV/0!</v>
      </c>
      <c r="Z1003" s="117"/>
      <c r="AA1003" s="118"/>
      <c r="AB1003" s="119" t="e">
        <f t="shared" si="3931"/>
        <v>#DIV/0!</v>
      </c>
      <c r="AC1003" s="117"/>
      <c r="AD1003" s="118"/>
      <c r="AE1003" s="119" t="e">
        <f t="shared" si="3932"/>
        <v>#DIV/0!</v>
      </c>
      <c r="AF1003" s="117"/>
      <c r="AG1003" s="118"/>
      <c r="AH1003" s="119" t="e">
        <f t="shared" si="3933"/>
        <v>#DIV/0!</v>
      </c>
      <c r="AI1003" s="117"/>
      <c r="AJ1003" s="118"/>
      <c r="AK1003" s="119" t="e">
        <f t="shared" si="3934"/>
        <v>#DIV/0!</v>
      </c>
      <c r="AL1003" s="117"/>
      <c r="AM1003" s="118"/>
      <c r="AN1003" s="119" t="e">
        <f t="shared" si="3935"/>
        <v>#DIV/0!</v>
      </c>
      <c r="AO1003" s="117"/>
      <c r="AP1003" s="118"/>
      <c r="AQ1003" s="119" t="e">
        <f t="shared" si="3936"/>
        <v>#DIV/0!</v>
      </c>
      <c r="AR1003" s="30"/>
    </row>
    <row r="1004" spans="1:44" ht="15.75">
      <c r="A1004" s="269"/>
      <c r="B1004" s="272"/>
      <c r="C1004" s="275"/>
      <c r="D1004" s="32" t="s">
        <v>41</v>
      </c>
      <c r="E1004" s="117">
        <f t="shared" si="3937"/>
        <v>0</v>
      </c>
      <c r="F1004" s="118">
        <f t="shared" si="3938"/>
        <v>0</v>
      </c>
      <c r="G1004" s="119" t="e">
        <f t="shared" si="3924"/>
        <v>#DIV/0!</v>
      </c>
      <c r="H1004" s="117"/>
      <c r="I1004" s="118"/>
      <c r="J1004" s="119" t="e">
        <f t="shared" si="3925"/>
        <v>#DIV/0!</v>
      </c>
      <c r="K1004" s="117"/>
      <c r="L1004" s="118"/>
      <c r="M1004" s="119" t="e">
        <f t="shared" si="3926"/>
        <v>#DIV/0!</v>
      </c>
      <c r="N1004" s="117"/>
      <c r="O1004" s="118"/>
      <c r="P1004" s="119" t="e">
        <f t="shared" si="3927"/>
        <v>#DIV/0!</v>
      </c>
      <c r="Q1004" s="117"/>
      <c r="R1004" s="118"/>
      <c r="S1004" s="119" t="e">
        <f t="shared" si="3928"/>
        <v>#DIV/0!</v>
      </c>
      <c r="T1004" s="117"/>
      <c r="U1004" s="118"/>
      <c r="V1004" s="119" t="e">
        <f t="shared" si="3929"/>
        <v>#DIV/0!</v>
      </c>
      <c r="W1004" s="117"/>
      <c r="X1004" s="118"/>
      <c r="Y1004" s="119" t="e">
        <f t="shared" si="3930"/>
        <v>#DIV/0!</v>
      </c>
      <c r="Z1004" s="117"/>
      <c r="AA1004" s="118"/>
      <c r="AB1004" s="119" t="e">
        <f t="shared" si="3931"/>
        <v>#DIV/0!</v>
      </c>
      <c r="AC1004" s="117"/>
      <c r="AD1004" s="118"/>
      <c r="AE1004" s="119" t="e">
        <f t="shared" si="3932"/>
        <v>#DIV/0!</v>
      </c>
      <c r="AF1004" s="117"/>
      <c r="AG1004" s="118"/>
      <c r="AH1004" s="119" t="e">
        <f t="shared" si="3933"/>
        <v>#DIV/0!</v>
      </c>
      <c r="AI1004" s="117"/>
      <c r="AJ1004" s="118"/>
      <c r="AK1004" s="119" t="e">
        <f t="shared" si="3934"/>
        <v>#DIV/0!</v>
      </c>
      <c r="AL1004" s="117"/>
      <c r="AM1004" s="118"/>
      <c r="AN1004" s="119" t="e">
        <f t="shared" si="3935"/>
        <v>#DIV/0!</v>
      </c>
      <c r="AO1004" s="117"/>
      <c r="AP1004" s="118"/>
      <c r="AQ1004" s="119" t="e">
        <f t="shared" si="3936"/>
        <v>#DIV/0!</v>
      </c>
      <c r="AR1004" s="30"/>
    </row>
    <row r="1005" spans="1:44" ht="48" customHeight="1">
      <c r="A1005" s="270"/>
      <c r="B1005" s="273"/>
      <c r="C1005" s="276"/>
      <c r="D1005" s="32" t="s">
        <v>33</v>
      </c>
      <c r="E1005" s="117">
        <f t="shared" si="3937"/>
        <v>0</v>
      </c>
      <c r="F1005" s="118">
        <f t="shared" si="3938"/>
        <v>0</v>
      </c>
      <c r="G1005" s="119" t="e">
        <f t="shared" si="3924"/>
        <v>#DIV/0!</v>
      </c>
      <c r="H1005" s="117"/>
      <c r="I1005" s="118"/>
      <c r="J1005" s="119" t="e">
        <f t="shared" si="3925"/>
        <v>#DIV/0!</v>
      </c>
      <c r="K1005" s="117"/>
      <c r="L1005" s="118"/>
      <c r="M1005" s="119" t="e">
        <f t="shared" si="3926"/>
        <v>#DIV/0!</v>
      </c>
      <c r="N1005" s="117"/>
      <c r="O1005" s="118"/>
      <c r="P1005" s="119" t="e">
        <f t="shared" si="3927"/>
        <v>#DIV/0!</v>
      </c>
      <c r="Q1005" s="117"/>
      <c r="R1005" s="118"/>
      <c r="S1005" s="119" t="e">
        <f t="shared" si="3928"/>
        <v>#DIV/0!</v>
      </c>
      <c r="T1005" s="117"/>
      <c r="U1005" s="118"/>
      <c r="V1005" s="119" t="e">
        <f t="shared" si="3929"/>
        <v>#DIV/0!</v>
      </c>
      <c r="W1005" s="117"/>
      <c r="X1005" s="118"/>
      <c r="Y1005" s="119" t="e">
        <f t="shared" si="3930"/>
        <v>#DIV/0!</v>
      </c>
      <c r="Z1005" s="117"/>
      <c r="AA1005" s="118"/>
      <c r="AB1005" s="119" t="e">
        <f t="shared" si="3931"/>
        <v>#DIV/0!</v>
      </c>
      <c r="AC1005" s="117"/>
      <c r="AD1005" s="118"/>
      <c r="AE1005" s="119" t="e">
        <f t="shared" si="3932"/>
        <v>#DIV/0!</v>
      </c>
      <c r="AF1005" s="117"/>
      <c r="AG1005" s="118"/>
      <c r="AH1005" s="119" t="e">
        <f t="shared" si="3933"/>
        <v>#DIV/0!</v>
      </c>
      <c r="AI1005" s="117"/>
      <c r="AJ1005" s="118"/>
      <c r="AK1005" s="119" t="e">
        <f t="shared" si="3934"/>
        <v>#DIV/0!</v>
      </c>
      <c r="AL1005" s="117"/>
      <c r="AM1005" s="118"/>
      <c r="AN1005" s="119" t="e">
        <f t="shared" si="3935"/>
        <v>#DIV/0!</v>
      </c>
      <c r="AO1005" s="117"/>
      <c r="AP1005" s="118"/>
      <c r="AQ1005" s="119" t="e">
        <f t="shared" si="3936"/>
        <v>#DIV/0!</v>
      </c>
      <c r="AR1005" s="30"/>
    </row>
    <row r="1006" spans="1:44" ht="31.5" customHeight="1">
      <c r="A1006" s="280" t="s">
        <v>166</v>
      </c>
      <c r="B1006" s="389"/>
      <c r="C1006" s="386" t="s">
        <v>315</v>
      </c>
      <c r="D1006" s="36" t="s">
        <v>38</v>
      </c>
      <c r="E1006" s="117">
        <f>SUM(E1007:E1012)</f>
        <v>665</v>
      </c>
      <c r="F1006" s="116">
        <f>SUM(F1007:F1012)</f>
        <v>155.65</v>
      </c>
      <c r="G1006" s="116">
        <f>(F1006/E1006)*100</f>
        <v>23.406015037593985</v>
      </c>
      <c r="H1006" s="117">
        <f>SUM(H1007:H1012)</f>
        <v>0</v>
      </c>
      <c r="I1006" s="116">
        <f>SUM(I1007:I1012)</f>
        <v>0</v>
      </c>
      <c r="J1006" s="116" t="e">
        <f>(I1006/H1006)*100</f>
        <v>#DIV/0!</v>
      </c>
      <c r="K1006" s="117">
        <f>SUM(K1007:K1012)</f>
        <v>27.75</v>
      </c>
      <c r="L1006" s="116">
        <f>SUM(L1007:L1012)</f>
        <v>27.75</v>
      </c>
      <c r="M1006" s="116">
        <f>(L1006/K1006)*100</f>
        <v>100</v>
      </c>
      <c r="N1006" s="117">
        <f>SUM(N1007:N1012)</f>
        <v>127.9</v>
      </c>
      <c r="O1006" s="116">
        <f>SUM(O1007:O1012)</f>
        <v>127.9</v>
      </c>
      <c r="P1006" s="116">
        <f>(O1006/N1006)*100</f>
        <v>100</v>
      </c>
      <c r="Q1006" s="117">
        <f>SUM(Q1007:Q1012)</f>
        <v>193.35</v>
      </c>
      <c r="R1006" s="116">
        <f>SUM(R1007:R1012)</f>
        <v>0</v>
      </c>
      <c r="S1006" s="116">
        <f>(R1006/Q1006)*100</f>
        <v>0</v>
      </c>
      <c r="T1006" s="117">
        <f>SUM(T1007:T1012)</f>
        <v>0</v>
      </c>
      <c r="U1006" s="116">
        <f>SUM(U1007:U1012)</f>
        <v>0</v>
      </c>
      <c r="V1006" s="116" t="e">
        <f>(U1006/T1006)*100</f>
        <v>#DIV/0!</v>
      </c>
      <c r="W1006" s="117">
        <f>SUM(W1007:W1012)</f>
        <v>0</v>
      </c>
      <c r="X1006" s="116">
        <f>SUM(X1007:X1012)</f>
        <v>0</v>
      </c>
      <c r="Y1006" s="116" t="e">
        <f>(X1006/W1006)*100</f>
        <v>#DIV/0!</v>
      </c>
      <c r="Z1006" s="117">
        <f>SUM(Z1007:Z1012)</f>
        <v>42</v>
      </c>
      <c r="AA1006" s="116">
        <f>SUM(AA1007:AA1012)</f>
        <v>0</v>
      </c>
      <c r="AB1006" s="116">
        <f>(AA1006/Z1006)*100</f>
        <v>0</v>
      </c>
      <c r="AC1006" s="117">
        <f>SUM(AC1007:AC1012)</f>
        <v>100</v>
      </c>
      <c r="AD1006" s="116">
        <f>SUM(AD1007:AD1012)</f>
        <v>0</v>
      </c>
      <c r="AE1006" s="116">
        <f>(AD1006/AC1006)*100</f>
        <v>0</v>
      </c>
      <c r="AF1006" s="117">
        <f>SUM(AF1007:AF1012)</f>
        <v>174</v>
      </c>
      <c r="AG1006" s="116">
        <f>SUM(AG1007:AG1012)</f>
        <v>0</v>
      </c>
      <c r="AH1006" s="116">
        <f>(AG1006/AF1006)*100</f>
        <v>0</v>
      </c>
      <c r="AI1006" s="117">
        <f>SUM(AI1007:AI1012)</f>
        <v>0</v>
      </c>
      <c r="AJ1006" s="116">
        <f>SUM(AJ1007:AJ1012)</f>
        <v>0</v>
      </c>
      <c r="AK1006" s="116" t="e">
        <f>(AJ1006/AI1006)*100</f>
        <v>#DIV/0!</v>
      </c>
      <c r="AL1006" s="117">
        <f>SUM(AL1007:AL1012)</f>
        <v>0</v>
      </c>
      <c r="AM1006" s="116">
        <f>SUM(AM1007:AM1012)</f>
        <v>0</v>
      </c>
      <c r="AN1006" s="116" t="e">
        <f>(AM1006/AL1006)*100</f>
        <v>#DIV/0!</v>
      </c>
      <c r="AO1006" s="117">
        <f>SUM(AO1007:AO1012)</f>
        <v>0</v>
      </c>
      <c r="AP1006" s="116">
        <f>SUM(AP1007:AP1012)</f>
        <v>0</v>
      </c>
      <c r="AQ1006" s="116" t="e">
        <f>(AP1006/AO1006)*100</f>
        <v>#DIV/0!</v>
      </c>
      <c r="AR1006" s="30"/>
    </row>
    <row r="1007" spans="1:44" ht="30">
      <c r="A1007" s="390"/>
      <c r="B1007" s="391"/>
      <c r="C1007" s="387"/>
      <c r="D1007" s="28" t="s">
        <v>17</v>
      </c>
      <c r="E1007" s="120">
        <f>E909+E993</f>
        <v>0</v>
      </c>
      <c r="F1007" s="121">
        <f>F909+F993</f>
        <v>0</v>
      </c>
      <c r="G1007" s="119" t="e">
        <f t="shared" si="3924"/>
        <v>#DIV/0!</v>
      </c>
      <c r="H1007" s="120">
        <f>H909+H993</f>
        <v>0</v>
      </c>
      <c r="I1007" s="121">
        <f>I909+I993</f>
        <v>0</v>
      </c>
      <c r="J1007" s="119" t="e">
        <f t="shared" ref="J1007:J1012" si="3939">(I1007/H1007)*100</f>
        <v>#DIV/0!</v>
      </c>
      <c r="K1007" s="120">
        <f>K909+K993</f>
        <v>0</v>
      </c>
      <c r="L1007" s="121">
        <f>L909+L993</f>
        <v>0</v>
      </c>
      <c r="M1007" s="119" t="e">
        <f t="shared" ref="M1007:M1012" si="3940">(L1007/K1007)*100</f>
        <v>#DIV/0!</v>
      </c>
      <c r="N1007" s="120">
        <f>N909+N993</f>
        <v>0</v>
      </c>
      <c r="O1007" s="121">
        <f>O909+O993</f>
        <v>0</v>
      </c>
      <c r="P1007" s="119" t="e">
        <f t="shared" ref="P1007:P1012" si="3941">(O1007/N1007)*100</f>
        <v>#DIV/0!</v>
      </c>
      <c r="Q1007" s="120">
        <f>Q909+Q993</f>
        <v>0</v>
      </c>
      <c r="R1007" s="121">
        <f>R909+R993</f>
        <v>0</v>
      </c>
      <c r="S1007" s="119" t="e">
        <f t="shared" ref="S1007:S1012" si="3942">(R1007/Q1007)*100</f>
        <v>#DIV/0!</v>
      </c>
      <c r="T1007" s="120">
        <f>T909+T993</f>
        <v>0</v>
      </c>
      <c r="U1007" s="121">
        <f>U909+U993</f>
        <v>0</v>
      </c>
      <c r="V1007" s="119" t="e">
        <f t="shared" ref="V1007:V1012" si="3943">(U1007/T1007)*100</f>
        <v>#DIV/0!</v>
      </c>
      <c r="W1007" s="120">
        <f>W909+W993</f>
        <v>0</v>
      </c>
      <c r="X1007" s="121">
        <f>X909+X993</f>
        <v>0</v>
      </c>
      <c r="Y1007" s="119" t="e">
        <f t="shared" ref="Y1007:Y1012" si="3944">(X1007/W1007)*100</f>
        <v>#DIV/0!</v>
      </c>
      <c r="Z1007" s="120">
        <f>Z909+Z993</f>
        <v>0</v>
      </c>
      <c r="AA1007" s="121">
        <f>AA909+AA993</f>
        <v>0</v>
      </c>
      <c r="AB1007" s="119" t="e">
        <f t="shared" ref="AB1007:AB1012" si="3945">(AA1007/Z1007)*100</f>
        <v>#DIV/0!</v>
      </c>
      <c r="AC1007" s="120">
        <f>AC909+AC993</f>
        <v>0</v>
      </c>
      <c r="AD1007" s="121">
        <f>AD909+AD993</f>
        <v>0</v>
      </c>
      <c r="AE1007" s="119" t="e">
        <f t="shared" ref="AE1007:AE1012" si="3946">(AD1007/AC1007)*100</f>
        <v>#DIV/0!</v>
      </c>
      <c r="AF1007" s="120">
        <f>AF909+AF993</f>
        <v>0</v>
      </c>
      <c r="AG1007" s="121">
        <f>AG909+AG993</f>
        <v>0</v>
      </c>
      <c r="AH1007" s="119" t="e">
        <f t="shared" ref="AH1007:AH1012" si="3947">(AG1007/AF1007)*100</f>
        <v>#DIV/0!</v>
      </c>
      <c r="AI1007" s="120">
        <f>AI909+AI993</f>
        <v>0</v>
      </c>
      <c r="AJ1007" s="121">
        <f>AJ909+AJ993</f>
        <v>0</v>
      </c>
      <c r="AK1007" s="119" t="e">
        <f t="shared" ref="AK1007:AK1012" si="3948">(AJ1007/AI1007)*100</f>
        <v>#DIV/0!</v>
      </c>
      <c r="AL1007" s="120">
        <f>AL909+AL993</f>
        <v>0</v>
      </c>
      <c r="AM1007" s="121">
        <f>AM909+AM993</f>
        <v>0</v>
      </c>
      <c r="AN1007" s="119" t="e">
        <f t="shared" ref="AN1007:AN1012" si="3949">(AM1007/AL1007)*100</f>
        <v>#DIV/0!</v>
      </c>
      <c r="AO1007" s="120">
        <f>AO909+AO993</f>
        <v>0</v>
      </c>
      <c r="AP1007" s="121">
        <f>AP909+AP993</f>
        <v>0</v>
      </c>
      <c r="AQ1007" s="119" t="e">
        <f t="shared" ref="AQ1007:AQ1012" si="3950">(AP1007/AO1007)*100</f>
        <v>#DIV/0!</v>
      </c>
      <c r="AR1007" s="30"/>
    </row>
    <row r="1008" spans="1:44" ht="50.25" customHeight="1">
      <c r="A1008" s="390"/>
      <c r="B1008" s="391"/>
      <c r="C1008" s="387"/>
      <c r="D1008" s="28" t="s">
        <v>18</v>
      </c>
      <c r="E1008" s="120">
        <f t="shared" ref="E1008:F1012" si="3951">E910+E994</f>
        <v>0</v>
      </c>
      <c r="F1008" s="121">
        <f t="shared" si="3951"/>
        <v>0</v>
      </c>
      <c r="G1008" s="119" t="e">
        <f t="shared" si="3924"/>
        <v>#DIV/0!</v>
      </c>
      <c r="H1008" s="120">
        <f t="shared" ref="H1008:I1008" si="3952">H910+H994</f>
        <v>0</v>
      </c>
      <c r="I1008" s="121">
        <f t="shared" si="3952"/>
        <v>0</v>
      </c>
      <c r="J1008" s="119" t="e">
        <f t="shared" si="3939"/>
        <v>#DIV/0!</v>
      </c>
      <c r="K1008" s="120">
        <f t="shared" ref="K1008:L1008" si="3953">K910+K994</f>
        <v>0</v>
      </c>
      <c r="L1008" s="121">
        <f t="shared" si="3953"/>
        <v>0</v>
      </c>
      <c r="M1008" s="119" t="e">
        <f t="shared" si="3940"/>
        <v>#DIV/0!</v>
      </c>
      <c r="N1008" s="120">
        <f t="shared" ref="N1008:O1008" si="3954">N910+N994</f>
        <v>0</v>
      </c>
      <c r="O1008" s="121">
        <f t="shared" si="3954"/>
        <v>0</v>
      </c>
      <c r="P1008" s="119" t="e">
        <f t="shared" si="3941"/>
        <v>#DIV/0!</v>
      </c>
      <c r="Q1008" s="120">
        <f t="shared" ref="Q1008:R1008" si="3955">Q910+Q994</f>
        <v>0</v>
      </c>
      <c r="R1008" s="121">
        <f t="shared" si="3955"/>
        <v>0</v>
      </c>
      <c r="S1008" s="119" t="e">
        <f t="shared" si="3942"/>
        <v>#DIV/0!</v>
      </c>
      <c r="T1008" s="120">
        <f t="shared" ref="T1008:U1008" si="3956">T910+T994</f>
        <v>0</v>
      </c>
      <c r="U1008" s="121">
        <f t="shared" si="3956"/>
        <v>0</v>
      </c>
      <c r="V1008" s="119" t="e">
        <f t="shared" si="3943"/>
        <v>#DIV/0!</v>
      </c>
      <c r="W1008" s="120">
        <f t="shared" ref="W1008:X1008" si="3957">W910+W994</f>
        <v>0</v>
      </c>
      <c r="X1008" s="121">
        <f t="shared" si="3957"/>
        <v>0</v>
      </c>
      <c r="Y1008" s="119" t="e">
        <f t="shared" si="3944"/>
        <v>#DIV/0!</v>
      </c>
      <c r="Z1008" s="120">
        <f t="shared" ref="Z1008:AA1008" si="3958">Z910+Z994</f>
        <v>0</v>
      </c>
      <c r="AA1008" s="121">
        <f t="shared" si="3958"/>
        <v>0</v>
      </c>
      <c r="AB1008" s="119" t="e">
        <f t="shared" si="3945"/>
        <v>#DIV/0!</v>
      </c>
      <c r="AC1008" s="120">
        <f t="shared" ref="AC1008:AD1008" si="3959">AC910+AC994</f>
        <v>0</v>
      </c>
      <c r="AD1008" s="121">
        <f t="shared" si="3959"/>
        <v>0</v>
      </c>
      <c r="AE1008" s="119" t="e">
        <f t="shared" si="3946"/>
        <v>#DIV/0!</v>
      </c>
      <c r="AF1008" s="120">
        <f t="shared" ref="AF1008:AG1008" si="3960">AF910+AF994</f>
        <v>0</v>
      </c>
      <c r="AG1008" s="121">
        <f t="shared" si="3960"/>
        <v>0</v>
      </c>
      <c r="AH1008" s="119" t="e">
        <f t="shared" si="3947"/>
        <v>#DIV/0!</v>
      </c>
      <c r="AI1008" s="120">
        <f t="shared" ref="AI1008:AJ1008" si="3961">AI910+AI994</f>
        <v>0</v>
      </c>
      <c r="AJ1008" s="121">
        <f t="shared" si="3961"/>
        <v>0</v>
      </c>
      <c r="AK1008" s="119" t="e">
        <f t="shared" si="3948"/>
        <v>#DIV/0!</v>
      </c>
      <c r="AL1008" s="120">
        <f t="shared" ref="AL1008:AM1008" si="3962">AL910+AL994</f>
        <v>0</v>
      </c>
      <c r="AM1008" s="121">
        <f t="shared" si="3962"/>
        <v>0</v>
      </c>
      <c r="AN1008" s="119" t="e">
        <f t="shared" si="3949"/>
        <v>#DIV/0!</v>
      </c>
      <c r="AO1008" s="120">
        <f t="shared" ref="AO1008:AP1008" si="3963">AO910+AO994</f>
        <v>0</v>
      </c>
      <c r="AP1008" s="121">
        <f t="shared" si="3963"/>
        <v>0</v>
      </c>
      <c r="AQ1008" s="119" t="e">
        <f t="shared" si="3950"/>
        <v>#DIV/0!</v>
      </c>
      <c r="AR1008" s="30"/>
    </row>
    <row r="1009" spans="1:44" ht="33" customHeight="1">
      <c r="A1009" s="390"/>
      <c r="B1009" s="391"/>
      <c r="C1009" s="387"/>
      <c r="D1009" s="28" t="s">
        <v>26</v>
      </c>
      <c r="E1009" s="120">
        <f t="shared" si="3951"/>
        <v>665</v>
      </c>
      <c r="F1009" s="121">
        <f t="shared" si="3951"/>
        <v>155.65</v>
      </c>
      <c r="G1009" s="119">
        <f t="shared" si="3924"/>
        <v>23.406015037593985</v>
      </c>
      <c r="H1009" s="120">
        <f t="shared" ref="H1009:I1009" si="3964">H911+H995</f>
        <v>0</v>
      </c>
      <c r="I1009" s="121">
        <f t="shared" si="3964"/>
        <v>0</v>
      </c>
      <c r="J1009" s="119" t="e">
        <f t="shared" si="3939"/>
        <v>#DIV/0!</v>
      </c>
      <c r="K1009" s="120">
        <f t="shared" ref="K1009:L1009" si="3965">K911+K995</f>
        <v>27.75</v>
      </c>
      <c r="L1009" s="121">
        <f t="shared" si="3965"/>
        <v>27.75</v>
      </c>
      <c r="M1009" s="119">
        <f t="shared" si="3940"/>
        <v>100</v>
      </c>
      <c r="N1009" s="120">
        <f t="shared" ref="N1009:O1009" si="3966">N911+N995</f>
        <v>127.9</v>
      </c>
      <c r="O1009" s="121">
        <f t="shared" si="3966"/>
        <v>127.9</v>
      </c>
      <c r="P1009" s="119">
        <f t="shared" si="3941"/>
        <v>100</v>
      </c>
      <c r="Q1009" s="120">
        <f t="shared" ref="Q1009:R1009" si="3967">Q911+Q995</f>
        <v>193.35</v>
      </c>
      <c r="R1009" s="121">
        <f t="shared" si="3967"/>
        <v>0</v>
      </c>
      <c r="S1009" s="119">
        <f t="shared" si="3942"/>
        <v>0</v>
      </c>
      <c r="T1009" s="120">
        <f t="shared" ref="T1009:U1009" si="3968">T911+T995</f>
        <v>0</v>
      </c>
      <c r="U1009" s="121">
        <f t="shared" si="3968"/>
        <v>0</v>
      </c>
      <c r="V1009" s="119" t="e">
        <f t="shared" si="3943"/>
        <v>#DIV/0!</v>
      </c>
      <c r="W1009" s="120">
        <f t="shared" ref="W1009:X1009" si="3969">W911+W995</f>
        <v>0</v>
      </c>
      <c r="X1009" s="121">
        <f t="shared" si="3969"/>
        <v>0</v>
      </c>
      <c r="Y1009" s="119" t="e">
        <f t="shared" si="3944"/>
        <v>#DIV/0!</v>
      </c>
      <c r="Z1009" s="120">
        <f t="shared" ref="Z1009:AA1009" si="3970">Z911+Z995</f>
        <v>42</v>
      </c>
      <c r="AA1009" s="121">
        <f t="shared" si="3970"/>
        <v>0</v>
      </c>
      <c r="AB1009" s="119">
        <f t="shared" si="3945"/>
        <v>0</v>
      </c>
      <c r="AC1009" s="120">
        <f t="shared" ref="AC1009:AD1009" si="3971">AC911+AC995</f>
        <v>100</v>
      </c>
      <c r="AD1009" s="121">
        <f t="shared" si="3971"/>
        <v>0</v>
      </c>
      <c r="AE1009" s="119">
        <f t="shared" si="3946"/>
        <v>0</v>
      </c>
      <c r="AF1009" s="120">
        <f t="shared" ref="AF1009:AG1009" si="3972">AF911+AF995</f>
        <v>174</v>
      </c>
      <c r="AG1009" s="121">
        <f t="shared" si="3972"/>
        <v>0</v>
      </c>
      <c r="AH1009" s="119">
        <f t="shared" si="3947"/>
        <v>0</v>
      </c>
      <c r="AI1009" s="120">
        <f t="shared" ref="AI1009:AJ1009" si="3973">AI911+AI995</f>
        <v>0</v>
      </c>
      <c r="AJ1009" s="121">
        <f t="shared" si="3973"/>
        <v>0</v>
      </c>
      <c r="AK1009" s="119" t="e">
        <f t="shared" si="3948"/>
        <v>#DIV/0!</v>
      </c>
      <c r="AL1009" s="120">
        <f t="shared" ref="AL1009:AM1009" si="3974">AL911+AL995</f>
        <v>0</v>
      </c>
      <c r="AM1009" s="121">
        <f t="shared" si="3974"/>
        <v>0</v>
      </c>
      <c r="AN1009" s="119" t="e">
        <f t="shared" si="3949"/>
        <v>#DIV/0!</v>
      </c>
      <c r="AO1009" s="120">
        <f t="shared" ref="AO1009:AP1009" si="3975">AO911+AO995</f>
        <v>0</v>
      </c>
      <c r="AP1009" s="121">
        <f t="shared" si="3975"/>
        <v>0</v>
      </c>
      <c r="AQ1009" s="119" t="e">
        <f t="shared" si="3950"/>
        <v>#DIV/0!</v>
      </c>
      <c r="AR1009" s="30"/>
    </row>
    <row r="1010" spans="1:44" ht="85.5" customHeight="1">
      <c r="A1010" s="390"/>
      <c r="B1010" s="391"/>
      <c r="C1010" s="387"/>
      <c r="D1010" s="101" t="s">
        <v>440</v>
      </c>
      <c r="E1010" s="120">
        <f t="shared" si="3951"/>
        <v>0</v>
      </c>
      <c r="F1010" s="121">
        <f t="shared" si="3951"/>
        <v>0</v>
      </c>
      <c r="G1010" s="119" t="e">
        <f t="shared" si="3924"/>
        <v>#DIV/0!</v>
      </c>
      <c r="H1010" s="120">
        <f t="shared" ref="H1010:I1010" si="3976">H912+H996</f>
        <v>0</v>
      </c>
      <c r="I1010" s="121">
        <f t="shared" si="3976"/>
        <v>0</v>
      </c>
      <c r="J1010" s="119" t="e">
        <f t="shared" si="3939"/>
        <v>#DIV/0!</v>
      </c>
      <c r="K1010" s="120">
        <f t="shared" ref="K1010:L1010" si="3977">K912+K996</f>
        <v>0</v>
      </c>
      <c r="L1010" s="121">
        <f t="shared" si="3977"/>
        <v>0</v>
      </c>
      <c r="M1010" s="119" t="e">
        <f t="shared" si="3940"/>
        <v>#DIV/0!</v>
      </c>
      <c r="N1010" s="120">
        <f t="shared" ref="N1010:O1010" si="3978">N912+N996</f>
        <v>0</v>
      </c>
      <c r="O1010" s="121">
        <f t="shared" si="3978"/>
        <v>0</v>
      </c>
      <c r="P1010" s="119" t="e">
        <f t="shared" si="3941"/>
        <v>#DIV/0!</v>
      </c>
      <c r="Q1010" s="120">
        <f t="shared" ref="Q1010:R1010" si="3979">Q912+Q996</f>
        <v>0</v>
      </c>
      <c r="R1010" s="121">
        <f t="shared" si="3979"/>
        <v>0</v>
      </c>
      <c r="S1010" s="119" t="e">
        <f t="shared" si="3942"/>
        <v>#DIV/0!</v>
      </c>
      <c r="T1010" s="120">
        <f t="shared" ref="T1010:U1010" si="3980">T912+T996</f>
        <v>0</v>
      </c>
      <c r="U1010" s="121">
        <f t="shared" si="3980"/>
        <v>0</v>
      </c>
      <c r="V1010" s="119" t="e">
        <f t="shared" si="3943"/>
        <v>#DIV/0!</v>
      </c>
      <c r="W1010" s="120">
        <f t="shared" ref="W1010:X1010" si="3981">W912+W996</f>
        <v>0</v>
      </c>
      <c r="X1010" s="121">
        <f t="shared" si="3981"/>
        <v>0</v>
      </c>
      <c r="Y1010" s="119" t="e">
        <f t="shared" si="3944"/>
        <v>#DIV/0!</v>
      </c>
      <c r="Z1010" s="120">
        <f t="shared" ref="Z1010:AA1010" si="3982">Z912+Z996</f>
        <v>0</v>
      </c>
      <c r="AA1010" s="121">
        <f t="shared" si="3982"/>
        <v>0</v>
      </c>
      <c r="AB1010" s="119" t="e">
        <f t="shared" si="3945"/>
        <v>#DIV/0!</v>
      </c>
      <c r="AC1010" s="120">
        <f t="shared" ref="AC1010:AD1010" si="3983">AC912+AC996</f>
        <v>0</v>
      </c>
      <c r="AD1010" s="121">
        <f t="shared" si="3983"/>
        <v>0</v>
      </c>
      <c r="AE1010" s="119" t="e">
        <f t="shared" si="3946"/>
        <v>#DIV/0!</v>
      </c>
      <c r="AF1010" s="120">
        <f t="shared" ref="AF1010:AG1010" si="3984">AF912+AF996</f>
        <v>0</v>
      </c>
      <c r="AG1010" s="121">
        <f t="shared" si="3984"/>
        <v>0</v>
      </c>
      <c r="AH1010" s="119" t="e">
        <f t="shared" si="3947"/>
        <v>#DIV/0!</v>
      </c>
      <c r="AI1010" s="120">
        <f t="shared" ref="AI1010:AJ1010" si="3985">AI912+AI996</f>
        <v>0</v>
      </c>
      <c r="AJ1010" s="121">
        <f t="shared" si="3985"/>
        <v>0</v>
      </c>
      <c r="AK1010" s="119" t="e">
        <f t="shared" si="3948"/>
        <v>#DIV/0!</v>
      </c>
      <c r="AL1010" s="120">
        <f t="shared" ref="AL1010:AM1010" si="3986">AL912+AL996</f>
        <v>0</v>
      </c>
      <c r="AM1010" s="121">
        <f t="shared" si="3986"/>
        <v>0</v>
      </c>
      <c r="AN1010" s="119" t="e">
        <f t="shared" si="3949"/>
        <v>#DIV/0!</v>
      </c>
      <c r="AO1010" s="120">
        <f t="shared" ref="AO1010:AP1010" si="3987">AO912+AO996</f>
        <v>0</v>
      </c>
      <c r="AP1010" s="121">
        <f t="shared" si="3987"/>
        <v>0</v>
      </c>
      <c r="AQ1010" s="119" t="e">
        <f t="shared" si="3950"/>
        <v>#DIV/0!</v>
      </c>
      <c r="AR1010" s="30"/>
    </row>
    <row r="1011" spans="1:44" ht="36.75" customHeight="1">
      <c r="A1011" s="390"/>
      <c r="B1011" s="391"/>
      <c r="C1011" s="387"/>
      <c r="D1011" s="28" t="s">
        <v>41</v>
      </c>
      <c r="E1011" s="120">
        <f t="shared" si="3951"/>
        <v>0</v>
      </c>
      <c r="F1011" s="121">
        <f t="shared" si="3951"/>
        <v>0</v>
      </c>
      <c r="G1011" s="119" t="e">
        <f t="shared" si="3924"/>
        <v>#DIV/0!</v>
      </c>
      <c r="H1011" s="120">
        <f t="shared" ref="H1011:I1011" si="3988">H913+H997</f>
        <v>0</v>
      </c>
      <c r="I1011" s="121">
        <f t="shared" si="3988"/>
        <v>0</v>
      </c>
      <c r="J1011" s="119" t="e">
        <f t="shared" si="3939"/>
        <v>#DIV/0!</v>
      </c>
      <c r="K1011" s="120">
        <f t="shared" ref="K1011:L1011" si="3989">K913+K997</f>
        <v>0</v>
      </c>
      <c r="L1011" s="121">
        <f t="shared" si="3989"/>
        <v>0</v>
      </c>
      <c r="M1011" s="119" t="e">
        <f t="shared" si="3940"/>
        <v>#DIV/0!</v>
      </c>
      <c r="N1011" s="120">
        <f t="shared" ref="N1011:O1011" si="3990">N913+N997</f>
        <v>0</v>
      </c>
      <c r="O1011" s="121">
        <f t="shared" si="3990"/>
        <v>0</v>
      </c>
      <c r="P1011" s="119" t="e">
        <f t="shared" si="3941"/>
        <v>#DIV/0!</v>
      </c>
      <c r="Q1011" s="120">
        <f t="shared" ref="Q1011:R1011" si="3991">Q913+Q997</f>
        <v>0</v>
      </c>
      <c r="R1011" s="121">
        <f t="shared" si="3991"/>
        <v>0</v>
      </c>
      <c r="S1011" s="119" t="e">
        <f t="shared" si="3942"/>
        <v>#DIV/0!</v>
      </c>
      <c r="T1011" s="120">
        <f t="shared" ref="T1011:U1011" si="3992">T913+T997</f>
        <v>0</v>
      </c>
      <c r="U1011" s="121">
        <f t="shared" si="3992"/>
        <v>0</v>
      </c>
      <c r="V1011" s="119" t="e">
        <f t="shared" si="3943"/>
        <v>#DIV/0!</v>
      </c>
      <c r="W1011" s="120">
        <f t="shared" ref="W1011:X1011" si="3993">W913+W997</f>
        <v>0</v>
      </c>
      <c r="X1011" s="121">
        <f t="shared" si="3993"/>
        <v>0</v>
      </c>
      <c r="Y1011" s="119" t="e">
        <f t="shared" si="3944"/>
        <v>#DIV/0!</v>
      </c>
      <c r="Z1011" s="120">
        <f t="shared" ref="Z1011:AA1011" si="3994">Z913+Z997</f>
        <v>0</v>
      </c>
      <c r="AA1011" s="121">
        <f t="shared" si="3994"/>
        <v>0</v>
      </c>
      <c r="AB1011" s="119" t="e">
        <f t="shared" si="3945"/>
        <v>#DIV/0!</v>
      </c>
      <c r="AC1011" s="120">
        <f t="shared" ref="AC1011:AD1011" si="3995">AC913+AC997</f>
        <v>0</v>
      </c>
      <c r="AD1011" s="121">
        <f t="shared" si="3995"/>
        <v>0</v>
      </c>
      <c r="AE1011" s="119" t="e">
        <f t="shared" si="3946"/>
        <v>#DIV/0!</v>
      </c>
      <c r="AF1011" s="120">
        <f t="shared" ref="AF1011:AG1011" si="3996">AF913+AF997</f>
        <v>0</v>
      </c>
      <c r="AG1011" s="121">
        <f t="shared" si="3996"/>
        <v>0</v>
      </c>
      <c r="AH1011" s="119" t="e">
        <f t="shared" si="3947"/>
        <v>#DIV/0!</v>
      </c>
      <c r="AI1011" s="120">
        <f t="shared" ref="AI1011:AJ1011" si="3997">AI913+AI997</f>
        <v>0</v>
      </c>
      <c r="AJ1011" s="121">
        <f t="shared" si="3997"/>
        <v>0</v>
      </c>
      <c r="AK1011" s="119" t="e">
        <f t="shared" si="3948"/>
        <v>#DIV/0!</v>
      </c>
      <c r="AL1011" s="120">
        <f t="shared" ref="AL1011:AM1011" si="3998">AL913+AL997</f>
        <v>0</v>
      </c>
      <c r="AM1011" s="121">
        <f t="shared" si="3998"/>
        <v>0</v>
      </c>
      <c r="AN1011" s="119" t="e">
        <f t="shared" si="3949"/>
        <v>#DIV/0!</v>
      </c>
      <c r="AO1011" s="120">
        <f t="shared" ref="AO1011:AP1011" si="3999">AO913+AO997</f>
        <v>0</v>
      </c>
      <c r="AP1011" s="121">
        <f t="shared" si="3999"/>
        <v>0</v>
      </c>
      <c r="AQ1011" s="119" t="e">
        <f t="shared" si="3950"/>
        <v>#DIV/0!</v>
      </c>
      <c r="AR1011" s="30"/>
    </row>
    <row r="1012" spans="1:44" ht="53.25" customHeight="1">
      <c r="A1012" s="392"/>
      <c r="B1012" s="393"/>
      <c r="C1012" s="388"/>
      <c r="D1012" s="28" t="s">
        <v>33</v>
      </c>
      <c r="E1012" s="120">
        <f t="shared" si="3951"/>
        <v>0</v>
      </c>
      <c r="F1012" s="121">
        <f t="shared" si="3951"/>
        <v>0</v>
      </c>
      <c r="G1012" s="119" t="e">
        <f t="shared" si="3924"/>
        <v>#DIV/0!</v>
      </c>
      <c r="H1012" s="120">
        <f t="shared" ref="H1012:I1012" si="4000">H914+H998</f>
        <v>0</v>
      </c>
      <c r="I1012" s="121">
        <f t="shared" si="4000"/>
        <v>0</v>
      </c>
      <c r="J1012" s="119" t="e">
        <f t="shared" si="3939"/>
        <v>#DIV/0!</v>
      </c>
      <c r="K1012" s="120">
        <f t="shared" ref="K1012:L1012" si="4001">K914+K998</f>
        <v>0</v>
      </c>
      <c r="L1012" s="121">
        <f t="shared" si="4001"/>
        <v>0</v>
      </c>
      <c r="M1012" s="119" t="e">
        <f t="shared" si="3940"/>
        <v>#DIV/0!</v>
      </c>
      <c r="N1012" s="120">
        <f t="shared" ref="N1012:O1012" si="4002">N914+N998</f>
        <v>0</v>
      </c>
      <c r="O1012" s="121">
        <f t="shared" si="4002"/>
        <v>0</v>
      </c>
      <c r="P1012" s="119" t="e">
        <f t="shared" si="3941"/>
        <v>#DIV/0!</v>
      </c>
      <c r="Q1012" s="120">
        <f t="shared" ref="Q1012:R1012" si="4003">Q914+Q998</f>
        <v>0</v>
      </c>
      <c r="R1012" s="121">
        <f t="shared" si="4003"/>
        <v>0</v>
      </c>
      <c r="S1012" s="119" t="e">
        <f t="shared" si="3942"/>
        <v>#DIV/0!</v>
      </c>
      <c r="T1012" s="120">
        <f t="shared" ref="T1012:U1012" si="4004">T914+T998</f>
        <v>0</v>
      </c>
      <c r="U1012" s="121">
        <f t="shared" si="4004"/>
        <v>0</v>
      </c>
      <c r="V1012" s="119" t="e">
        <f t="shared" si="3943"/>
        <v>#DIV/0!</v>
      </c>
      <c r="W1012" s="120">
        <f t="shared" ref="W1012:X1012" si="4005">W914+W998</f>
        <v>0</v>
      </c>
      <c r="X1012" s="121">
        <f t="shared" si="4005"/>
        <v>0</v>
      </c>
      <c r="Y1012" s="119" t="e">
        <f t="shared" si="3944"/>
        <v>#DIV/0!</v>
      </c>
      <c r="Z1012" s="120">
        <f t="shared" ref="Z1012:AA1012" si="4006">Z914+Z998</f>
        <v>0</v>
      </c>
      <c r="AA1012" s="121">
        <f t="shared" si="4006"/>
        <v>0</v>
      </c>
      <c r="AB1012" s="119" t="e">
        <f t="shared" si="3945"/>
        <v>#DIV/0!</v>
      </c>
      <c r="AC1012" s="120">
        <f t="shared" ref="AC1012:AD1012" si="4007">AC914+AC998</f>
        <v>0</v>
      </c>
      <c r="AD1012" s="121">
        <f t="shared" si="4007"/>
        <v>0</v>
      </c>
      <c r="AE1012" s="119" t="e">
        <f t="shared" si="3946"/>
        <v>#DIV/0!</v>
      </c>
      <c r="AF1012" s="120">
        <f t="shared" ref="AF1012:AG1012" si="4008">AF914+AF998</f>
        <v>0</v>
      </c>
      <c r="AG1012" s="121">
        <f t="shared" si="4008"/>
        <v>0</v>
      </c>
      <c r="AH1012" s="119" t="e">
        <f t="shared" si="3947"/>
        <v>#DIV/0!</v>
      </c>
      <c r="AI1012" s="120">
        <f t="shared" ref="AI1012:AJ1012" si="4009">AI914+AI998</f>
        <v>0</v>
      </c>
      <c r="AJ1012" s="121">
        <f t="shared" si="4009"/>
        <v>0</v>
      </c>
      <c r="AK1012" s="119" t="e">
        <f t="shared" si="3948"/>
        <v>#DIV/0!</v>
      </c>
      <c r="AL1012" s="120">
        <f t="shared" ref="AL1012:AM1012" si="4010">AL914+AL998</f>
        <v>0</v>
      </c>
      <c r="AM1012" s="121">
        <f t="shared" si="4010"/>
        <v>0</v>
      </c>
      <c r="AN1012" s="119" t="e">
        <f t="shared" si="3949"/>
        <v>#DIV/0!</v>
      </c>
      <c r="AO1012" s="120">
        <f t="shared" ref="AO1012:AP1012" si="4011">AO914+AO998</f>
        <v>0</v>
      </c>
      <c r="AP1012" s="121">
        <f t="shared" si="4011"/>
        <v>0</v>
      </c>
      <c r="AQ1012" s="119" t="e">
        <f t="shared" si="3950"/>
        <v>#DIV/0!</v>
      </c>
      <c r="AR1012" s="30"/>
    </row>
    <row r="1013" spans="1:44" ht="30" customHeight="1">
      <c r="A1013" s="288" t="s">
        <v>162</v>
      </c>
      <c r="B1013" s="394"/>
      <c r="C1013" s="383" t="s">
        <v>315</v>
      </c>
      <c r="D1013" s="36" t="s">
        <v>38</v>
      </c>
      <c r="E1013" s="117">
        <f>SUM(E1014:E1019)</f>
        <v>665</v>
      </c>
      <c r="F1013" s="126">
        <f>SUM(F1014:F1019)</f>
        <v>155.65</v>
      </c>
      <c r="G1013" s="126">
        <f>(F1013/E1013)*100</f>
        <v>23.406015037593985</v>
      </c>
      <c r="H1013" s="117">
        <f>SUM(H1014:H1019)</f>
        <v>0</v>
      </c>
      <c r="I1013" s="126">
        <f>SUM(I1014:I1019)</f>
        <v>0</v>
      </c>
      <c r="J1013" s="126" t="e">
        <f>(I1013/H1013)*100</f>
        <v>#DIV/0!</v>
      </c>
      <c r="K1013" s="117">
        <f>SUM(K1014:K1019)</f>
        <v>27.75</v>
      </c>
      <c r="L1013" s="126">
        <f>SUM(L1014:L1019)</f>
        <v>27.75</v>
      </c>
      <c r="M1013" s="126">
        <f>(L1013/K1013)*100</f>
        <v>100</v>
      </c>
      <c r="N1013" s="117">
        <f>SUM(N1014:N1019)</f>
        <v>127.9</v>
      </c>
      <c r="O1013" s="126">
        <f>SUM(O1014:O1019)</f>
        <v>127.9</v>
      </c>
      <c r="P1013" s="126">
        <f>(O1013/N1013)*100</f>
        <v>100</v>
      </c>
      <c r="Q1013" s="117">
        <f>SUM(Q1014:Q1019)</f>
        <v>193.35</v>
      </c>
      <c r="R1013" s="126">
        <f>SUM(R1014:R1019)</f>
        <v>0</v>
      </c>
      <c r="S1013" s="126">
        <f>(R1013/Q1013)*100</f>
        <v>0</v>
      </c>
      <c r="T1013" s="117">
        <f>SUM(T1014:T1019)</f>
        <v>0</v>
      </c>
      <c r="U1013" s="126">
        <f>SUM(U1014:U1019)</f>
        <v>0</v>
      </c>
      <c r="V1013" s="126" t="e">
        <f>(U1013/T1013)*100</f>
        <v>#DIV/0!</v>
      </c>
      <c r="W1013" s="117">
        <f>SUM(W1014:W1019)</f>
        <v>0</v>
      </c>
      <c r="X1013" s="126">
        <f>SUM(X1014:X1019)</f>
        <v>0</v>
      </c>
      <c r="Y1013" s="126" t="e">
        <f>(X1013/W1013)*100</f>
        <v>#DIV/0!</v>
      </c>
      <c r="Z1013" s="117">
        <f>SUM(Z1014:Z1019)</f>
        <v>42</v>
      </c>
      <c r="AA1013" s="126">
        <f>SUM(AA1014:AA1019)</f>
        <v>0</v>
      </c>
      <c r="AB1013" s="126">
        <f>(AA1013/Z1013)*100</f>
        <v>0</v>
      </c>
      <c r="AC1013" s="117">
        <f>SUM(AC1014:AC1019)</f>
        <v>100</v>
      </c>
      <c r="AD1013" s="126">
        <f>SUM(AD1014:AD1019)</f>
        <v>0</v>
      </c>
      <c r="AE1013" s="126">
        <f>(AD1013/AC1013)*100</f>
        <v>0</v>
      </c>
      <c r="AF1013" s="117">
        <f>SUM(AF1014:AF1019)</f>
        <v>174</v>
      </c>
      <c r="AG1013" s="126">
        <f>SUM(AG1014:AG1019)</f>
        <v>0</v>
      </c>
      <c r="AH1013" s="126">
        <f>(AG1013/AF1013)*100</f>
        <v>0</v>
      </c>
      <c r="AI1013" s="117">
        <f>SUM(AI1014:AI1019)</f>
        <v>0</v>
      </c>
      <c r="AJ1013" s="126">
        <f>SUM(AJ1014:AJ1019)</f>
        <v>0</v>
      </c>
      <c r="AK1013" s="126" t="e">
        <f>(AJ1013/AI1013)*100</f>
        <v>#DIV/0!</v>
      </c>
      <c r="AL1013" s="117">
        <f>SUM(AL1014:AL1019)</f>
        <v>0</v>
      </c>
      <c r="AM1013" s="126">
        <f>SUM(AM1014:AM1019)</f>
        <v>0</v>
      </c>
      <c r="AN1013" s="126" t="e">
        <f>(AM1013/AL1013)*100</f>
        <v>#DIV/0!</v>
      </c>
      <c r="AO1013" s="117">
        <f>SUM(AO1014:AO1019)</f>
        <v>0</v>
      </c>
      <c r="AP1013" s="126">
        <f>SUM(AP1014:AP1019)</f>
        <v>0</v>
      </c>
      <c r="AQ1013" s="126" t="e">
        <f>(AP1013/AO1013)*100</f>
        <v>#DIV/0!</v>
      </c>
      <c r="AR1013" s="30"/>
    </row>
    <row r="1014" spans="1:44" ht="30">
      <c r="A1014" s="395"/>
      <c r="B1014" s="396"/>
      <c r="C1014" s="384"/>
      <c r="D1014" s="28" t="s">
        <v>17</v>
      </c>
      <c r="E1014" s="120">
        <f>E1007</f>
        <v>0</v>
      </c>
      <c r="F1014" s="121">
        <f>F1007</f>
        <v>0</v>
      </c>
      <c r="G1014" s="119" t="e">
        <f t="shared" si="3924"/>
        <v>#DIV/0!</v>
      </c>
      <c r="H1014" s="120">
        <f>H1007</f>
        <v>0</v>
      </c>
      <c r="I1014" s="121">
        <f>I1007</f>
        <v>0</v>
      </c>
      <c r="J1014" s="119" t="e">
        <f t="shared" ref="J1014:J1019" si="4012">(I1014/H1014)*100</f>
        <v>#DIV/0!</v>
      </c>
      <c r="K1014" s="120">
        <f>K1007</f>
        <v>0</v>
      </c>
      <c r="L1014" s="121">
        <f>L1007</f>
        <v>0</v>
      </c>
      <c r="M1014" s="119" t="e">
        <f t="shared" ref="M1014:M1019" si="4013">(L1014/K1014)*100</f>
        <v>#DIV/0!</v>
      </c>
      <c r="N1014" s="120">
        <f>N1007</f>
        <v>0</v>
      </c>
      <c r="O1014" s="121">
        <f>O1007</f>
        <v>0</v>
      </c>
      <c r="P1014" s="119" t="e">
        <f t="shared" ref="P1014:P1019" si="4014">(O1014/N1014)*100</f>
        <v>#DIV/0!</v>
      </c>
      <c r="Q1014" s="120">
        <f>Q1007</f>
        <v>0</v>
      </c>
      <c r="R1014" s="121">
        <f>R1007</f>
        <v>0</v>
      </c>
      <c r="S1014" s="119" t="e">
        <f t="shared" ref="S1014:S1019" si="4015">(R1014/Q1014)*100</f>
        <v>#DIV/0!</v>
      </c>
      <c r="T1014" s="120">
        <f>T1007</f>
        <v>0</v>
      </c>
      <c r="U1014" s="121">
        <f>U1007</f>
        <v>0</v>
      </c>
      <c r="V1014" s="119" t="e">
        <f t="shared" ref="V1014:V1019" si="4016">(U1014/T1014)*100</f>
        <v>#DIV/0!</v>
      </c>
      <c r="W1014" s="120">
        <f>W1007</f>
        <v>0</v>
      </c>
      <c r="X1014" s="121">
        <f>X1007</f>
        <v>0</v>
      </c>
      <c r="Y1014" s="119" t="e">
        <f t="shared" ref="Y1014:Y1019" si="4017">(X1014/W1014)*100</f>
        <v>#DIV/0!</v>
      </c>
      <c r="Z1014" s="120">
        <f>Z1007</f>
        <v>0</v>
      </c>
      <c r="AA1014" s="121">
        <f>AA1007</f>
        <v>0</v>
      </c>
      <c r="AB1014" s="119" t="e">
        <f t="shared" ref="AB1014:AB1019" si="4018">(AA1014/Z1014)*100</f>
        <v>#DIV/0!</v>
      </c>
      <c r="AC1014" s="120">
        <f>AC1007</f>
        <v>0</v>
      </c>
      <c r="AD1014" s="121">
        <f>AD1007</f>
        <v>0</v>
      </c>
      <c r="AE1014" s="119" t="e">
        <f t="shared" ref="AE1014:AE1019" si="4019">(AD1014/AC1014)*100</f>
        <v>#DIV/0!</v>
      </c>
      <c r="AF1014" s="120">
        <f>AF1007</f>
        <v>0</v>
      </c>
      <c r="AG1014" s="121">
        <f>AG1007</f>
        <v>0</v>
      </c>
      <c r="AH1014" s="119" t="e">
        <f t="shared" ref="AH1014:AH1019" si="4020">(AG1014/AF1014)*100</f>
        <v>#DIV/0!</v>
      </c>
      <c r="AI1014" s="120">
        <f>AI1007</f>
        <v>0</v>
      </c>
      <c r="AJ1014" s="121">
        <f>AJ1007</f>
        <v>0</v>
      </c>
      <c r="AK1014" s="119" t="e">
        <f t="shared" ref="AK1014:AK1019" si="4021">(AJ1014/AI1014)*100</f>
        <v>#DIV/0!</v>
      </c>
      <c r="AL1014" s="120">
        <f>AL1007</f>
        <v>0</v>
      </c>
      <c r="AM1014" s="121">
        <f>AM1007</f>
        <v>0</v>
      </c>
      <c r="AN1014" s="119" t="e">
        <f t="shared" ref="AN1014:AN1019" si="4022">(AM1014/AL1014)*100</f>
        <v>#DIV/0!</v>
      </c>
      <c r="AO1014" s="120">
        <f>AO1007</f>
        <v>0</v>
      </c>
      <c r="AP1014" s="121">
        <f>AP1007</f>
        <v>0</v>
      </c>
      <c r="AQ1014" s="119" t="e">
        <f t="shared" ref="AQ1014:AQ1019" si="4023">(AP1014/AO1014)*100</f>
        <v>#DIV/0!</v>
      </c>
      <c r="AR1014" s="30"/>
    </row>
    <row r="1015" spans="1:44" ht="48.75" customHeight="1">
      <c r="A1015" s="395"/>
      <c r="B1015" s="396"/>
      <c r="C1015" s="384"/>
      <c r="D1015" s="28" t="s">
        <v>18</v>
      </c>
      <c r="E1015" s="120">
        <f t="shared" ref="E1015:F1019" si="4024">E1008</f>
        <v>0</v>
      </c>
      <c r="F1015" s="121">
        <f t="shared" si="4024"/>
        <v>0</v>
      </c>
      <c r="G1015" s="119" t="e">
        <f t="shared" si="3924"/>
        <v>#DIV/0!</v>
      </c>
      <c r="H1015" s="120">
        <f t="shared" ref="H1015:I1015" si="4025">H1008</f>
        <v>0</v>
      </c>
      <c r="I1015" s="121">
        <f t="shared" si="4025"/>
        <v>0</v>
      </c>
      <c r="J1015" s="119" t="e">
        <f t="shared" si="4012"/>
        <v>#DIV/0!</v>
      </c>
      <c r="K1015" s="120">
        <f t="shared" ref="K1015:L1015" si="4026">K1008</f>
        <v>0</v>
      </c>
      <c r="L1015" s="121">
        <f t="shared" si="4026"/>
        <v>0</v>
      </c>
      <c r="M1015" s="119" t="e">
        <f t="shared" si="4013"/>
        <v>#DIV/0!</v>
      </c>
      <c r="N1015" s="120">
        <f t="shared" ref="N1015:O1015" si="4027">N1008</f>
        <v>0</v>
      </c>
      <c r="O1015" s="121">
        <f t="shared" si="4027"/>
        <v>0</v>
      </c>
      <c r="P1015" s="119" t="e">
        <f t="shared" si="4014"/>
        <v>#DIV/0!</v>
      </c>
      <c r="Q1015" s="120">
        <f t="shared" ref="Q1015:R1015" si="4028">Q1008</f>
        <v>0</v>
      </c>
      <c r="R1015" s="121">
        <f t="shared" si="4028"/>
        <v>0</v>
      </c>
      <c r="S1015" s="119" t="e">
        <f t="shared" si="4015"/>
        <v>#DIV/0!</v>
      </c>
      <c r="T1015" s="120">
        <f t="shared" ref="T1015:U1015" si="4029">T1008</f>
        <v>0</v>
      </c>
      <c r="U1015" s="121">
        <f t="shared" si="4029"/>
        <v>0</v>
      </c>
      <c r="V1015" s="119" t="e">
        <f t="shared" si="4016"/>
        <v>#DIV/0!</v>
      </c>
      <c r="W1015" s="120">
        <f t="shared" ref="W1015:X1015" si="4030">W1008</f>
        <v>0</v>
      </c>
      <c r="X1015" s="121">
        <f t="shared" si="4030"/>
        <v>0</v>
      </c>
      <c r="Y1015" s="119" t="e">
        <f t="shared" si="4017"/>
        <v>#DIV/0!</v>
      </c>
      <c r="Z1015" s="120">
        <f t="shared" ref="Z1015:AA1015" si="4031">Z1008</f>
        <v>0</v>
      </c>
      <c r="AA1015" s="121">
        <f t="shared" si="4031"/>
        <v>0</v>
      </c>
      <c r="AB1015" s="119" t="e">
        <f t="shared" si="4018"/>
        <v>#DIV/0!</v>
      </c>
      <c r="AC1015" s="120">
        <f t="shared" ref="AC1015:AD1015" si="4032">AC1008</f>
        <v>0</v>
      </c>
      <c r="AD1015" s="121">
        <f t="shared" si="4032"/>
        <v>0</v>
      </c>
      <c r="AE1015" s="119" t="e">
        <f t="shared" si="4019"/>
        <v>#DIV/0!</v>
      </c>
      <c r="AF1015" s="120">
        <f t="shared" ref="AF1015:AG1015" si="4033">AF1008</f>
        <v>0</v>
      </c>
      <c r="AG1015" s="121">
        <f t="shared" si="4033"/>
        <v>0</v>
      </c>
      <c r="AH1015" s="119" t="e">
        <f t="shared" si="4020"/>
        <v>#DIV/0!</v>
      </c>
      <c r="AI1015" s="120">
        <f t="shared" ref="AI1015:AJ1015" si="4034">AI1008</f>
        <v>0</v>
      </c>
      <c r="AJ1015" s="121">
        <f t="shared" si="4034"/>
        <v>0</v>
      </c>
      <c r="AK1015" s="119" t="e">
        <f t="shared" si="4021"/>
        <v>#DIV/0!</v>
      </c>
      <c r="AL1015" s="120">
        <f t="shared" ref="AL1015:AM1015" si="4035">AL1008</f>
        <v>0</v>
      </c>
      <c r="AM1015" s="121">
        <f t="shared" si="4035"/>
        <v>0</v>
      </c>
      <c r="AN1015" s="119" t="e">
        <f t="shared" si="4022"/>
        <v>#DIV/0!</v>
      </c>
      <c r="AO1015" s="120">
        <f t="shared" ref="AO1015:AP1015" si="4036">AO1008</f>
        <v>0</v>
      </c>
      <c r="AP1015" s="121">
        <f t="shared" si="4036"/>
        <v>0</v>
      </c>
      <c r="AQ1015" s="119" t="e">
        <f t="shared" si="4023"/>
        <v>#DIV/0!</v>
      </c>
      <c r="AR1015" s="30"/>
    </row>
    <row r="1016" spans="1:44" ht="30.75" customHeight="1">
      <c r="A1016" s="395"/>
      <c r="B1016" s="396"/>
      <c r="C1016" s="384"/>
      <c r="D1016" s="28" t="s">
        <v>26</v>
      </c>
      <c r="E1016" s="120">
        <f t="shared" si="4024"/>
        <v>665</v>
      </c>
      <c r="F1016" s="121">
        <f t="shared" si="4024"/>
        <v>155.65</v>
      </c>
      <c r="G1016" s="119">
        <f t="shared" si="3924"/>
        <v>23.406015037593985</v>
      </c>
      <c r="H1016" s="120">
        <f t="shared" ref="H1016:I1016" si="4037">H1009</f>
        <v>0</v>
      </c>
      <c r="I1016" s="121">
        <f t="shared" si="4037"/>
        <v>0</v>
      </c>
      <c r="J1016" s="119" t="e">
        <f t="shared" si="4012"/>
        <v>#DIV/0!</v>
      </c>
      <c r="K1016" s="120">
        <f t="shared" ref="K1016:L1016" si="4038">K1009</f>
        <v>27.75</v>
      </c>
      <c r="L1016" s="121">
        <f t="shared" si="4038"/>
        <v>27.75</v>
      </c>
      <c r="M1016" s="119">
        <f t="shared" si="4013"/>
        <v>100</v>
      </c>
      <c r="N1016" s="120">
        <f t="shared" ref="N1016:O1016" si="4039">N1009</f>
        <v>127.9</v>
      </c>
      <c r="O1016" s="121">
        <f t="shared" si="4039"/>
        <v>127.9</v>
      </c>
      <c r="P1016" s="119">
        <f t="shared" si="4014"/>
        <v>100</v>
      </c>
      <c r="Q1016" s="120">
        <f t="shared" ref="Q1016:R1016" si="4040">Q1009</f>
        <v>193.35</v>
      </c>
      <c r="R1016" s="121">
        <f t="shared" si="4040"/>
        <v>0</v>
      </c>
      <c r="S1016" s="119">
        <f t="shared" si="4015"/>
        <v>0</v>
      </c>
      <c r="T1016" s="120">
        <f t="shared" ref="T1016:U1016" si="4041">T1009</f>
        <v>0</v>
      </c>
      <c r="U1016" s="121">
        <f t="shared" si="4041"/>
        <v>0</v>
      </c>
      <c r="V1016" s="119" t="e">
        <f t="shared" si="4016"/>
        <v>#DIV/0!</v>
      </c>
      <c r="W1016" s="120">
        <f t="shared" ref="W1016:X1016" si="4042">W1009</f>
        <v>0</v>
      </c>
      <c r="X1016" s="121">
        <f t="shared" si="4042"/>
        <v>0</v>
      </c>
      <c r="Y1016" s="119" t="e">
        <f t="shared" si="4017"/>
        <v>#DIV/0!</v>
      </c>
      <c r="Z1016" s="120">
        <f t="shared" ref="Z1016:AA1016" si="4043">Z1009</f>
        <v>42</v>
      </c>
      <c r="AA1016" s="121">
        <f t="shared" si="4043"/>
        <v>0</v>
      </c>
      <c r="AB1016" s="119">
        <f t="shared" si="4018"/>
        <v>0</v>
      </c>
      <c r="AC1016" s="120">
        <f t="shared" ref="AC1016:AD1016" si="4044">AC1009</f>
        <v>100</v>
      </c>
      <c r="AD1016" s="121">
        <f t="shared" si="4044"/>
        <v>0</v>
      </c>
      <c r="AE1016" s="119">
        <f t="shared" si="4019"/>
        <v>0</v>
      </c>
      <c r="AF1016" s="120">
        <f t="shared" ref="AF1016:AG1016" si="4045">AF1009</f>
        <v>174</v>
      </c>
      <c r="AG1016" s="121">
        <f t="shared" si="4045"/>
        <v>0</v>
      </c>
      <c r="AH1016" s="119">
        <f t="shared" si="4020"/>
        <v>0</v>
      </c>
      <c r="AI1016" s="120">
        <f t="shared" ref="AI1016:AJ1016" si="4046">AI1009</f>
        <v>0</v>
      </c>
      <c r="AJ1016" s="121">
        <f t="shared" si="4046"/>
        <v>0</v>
      </c>
      <c r="AK1016" s="119" t="e">
        <f t="shared" si="4021"/>
        <v>#DIV/0!</v>
      </c>
      <c r="AL1016" s="120">
        <f t="shared" ref="AL1016:AM1016" si="4047">AL1009</f>
        <v>0</v>
      </c>
      <c r="AM1016" s="121">
        <f t="shared" si="4047"/>
        <v>0</v>
      </c>
      <c r="AN1016" s="119" t="e">
        <f t="shared" si="4022"/>
        <v>#DIV/0!</v>
      </c>
      <c r="AO1016" s="120">
        <f t="shared" ref="AO1016:AP1016" si="4048">AO1009</f>
        <v>0</v>
      </c>
      <c r="AP1016" s="121">
        <f t="shared" si="4048"/>
        <v>0</v>
      </c>
      <c r="AQ1016" s="119" t="e">
        <f t="shared" si="4023"/>
        <v>#DIV/0!</v>
      </c>
      <c r="AR1016" s="30"/>
    </row>
    <row r="1017" spans="1:44" ht="80.25" customHeight="1">
      <c r="A1017" s="395"/>
      <c r="B1017" s="396"/>
      <c r="C1017" s="384"/>
      <c r="D1017" s="101" t="s">
        <v>440</v>
      </c>
      <c r="E1017" s="120">
        <f t="shared" si="4024"/>
        <v>0</v>
      </c>
      <c r="F1017" s="121">
        <f t="shared" si="4024"/>
        <v>0</v>
      </c>
      <c r="G1017" s="119" t="e">
        <f t="shared" si="3924"/>
        <v>#DIV/0!</v>
      </c>
      <c r="H1017" s="120">
        <f t="shared" ref="H1017:I1017" si="4049">H1010</f>
        <v>0</v>
      </c>
      <c r="I1017" s="121">
        <f t="shared" si="4049"/>
        <v>0</v>
      </c>
      <c r="J1017" s="119" t="e">
        <f t="shared" si="4012"/>
        <v>#DIV/0!</v>
      </c>
      <c r="K1017" s="120">
        <f t="shared" ref="K1017:L1017" si="4050">K1010</f>
        <v>0</v>
      </c>
      <c r="L1017" s="121">
        <f t="shared" si="4050"/>
        <v>0</v>
      </c>
      <c r="M1017" s="119" t="e">
        <f t="shared" si="4013"/>
        <v>#DIV/0!</v>
      </c>
      <c r="N1017" s="120">
        <f t="shared" ref="N1017:O1017" si="4051">N1010</f>
        <v>0</v>
      </c>
      <c r="O1017" s="121">
        <f t="shared" si="4051"/>
        <v>0</v>
      </c>
      <c r="P1017" s="119" t="e">
        <f t="shared" si="4014"/>
        <v>#DIV/0!</v>
      </c>
      <c r="Q1017" s="120">
        <f t="shared" ref="Q1017:R1017" si="4052">Q1010</f>
        <v>0</v>
      </c>
      <c r="R1017" s="121">
        <f t="shared" si="4052"/>
        <v>0</v>
      </c>
      <c r="S1017" s="119" t="e">
        <f t="shared" si="4015"/>
        <v>#DIV/0!</v>
      </c>
      <c r="T1017" s="120">
        <f t="shared" ref="T1017:U1017" si="4053">T1010</f>
        <v>0</v>
      </c>
      <c r="U1017" s="121">
        <f t="shared" si="4053"/>
        <v>0</v>
      </c>
      <c r="V1017" s="119" t="e">
        <f t="shared" si="4016"/>
        <v>#DIV/0!</v>
      </c>
      <c r="W1017" s="120">
        <f t="shared" ref="W1017:X1017" si="4054">W1010</f>
        <v>0</v>
      </c>
      <c r="X1017" s="121">
        <f t="shared" si="4054"/>
        <v>0</v>
      </c>
      <c r="Y1017" s="119" t="e">
        <f t="shared" si="4017"/>
        <v>#DIV/0!</v>
      </c>
      <c r="Z1017" s="120">
        <f t="shared" ref="Z1017:AA1017" si="4055">Z1010</f>
        <v>0</v>
      </c>
      <c r="AA1017" s="121">
        <f t="shared" si="4055"/>
        <v>0</v>
      </c>
      <c r="AB1017" s="119" t="e">
        <f t="shared" si="4018"/>
        <v>#DIV/0!</v>
      </c>
      <c r="AC1017" s="120">
        <f t="shared" ref="AC1017:AD1017" si="4056">AC1010</f>
        <v>0</v>
      </c>
      <c r="AD1017" s="121">
        <f t="shared" si="4056"/>
        <v>0</v>
      </c>
      <c r="AE1017" s="119" t="e">
        <f t="shared" si="4019"/>
        <v>#DIV/0!</v>
      </c>
      <c r="AF1017" s="120">
        <f t="shared" ref="AF1017:AG1017" si="4057">AF1010</f>
        <v>0</v>
      </c>
      <c r="AG1017" s="121">
        <f t="shared" si="4057"/>
        <v>0</v>
      </c>
      <c r="AH1017" s="119" t="e">
        <f t="shared" si="4020"/>
        <v>#DIV/0!</v>
      </c>
      <c r="AI1017" s="120">
        <f t="shared" ref="AI1017:AJ1017" si="4058">AI1010</f>
        <v>0</v>
      </c>
      <c r="AJ1017" s="121">
        <f t="shared" si="4058"/>
        <v>0</v>
      </c>
      <c r="AK1017" s="119" t="e">
        <f t="shared" si="4021"/>
        <v>#DIV/0!</v>
      </c>
      <c r="AL1017" s="120">
        <f t="shared" ref="AL1017:AM1017" si="4059">AL1010</f>
        <v>0</v>
      </c>
      <c r="AM1017" s="121">
        <f t="shared" si="4059"/>
        <v>0</v>
      </c>
      <c r="AN1017" s="119" t="e">
        <f t="shared" si="4022"/>
        <v>#DIV/0!</v>
      </c>
      <c r="AO1017" s="120">
        <f t="shared" ref="AO1017:AP1017" si="4060">AO1010</f>
        <v>0</v>
      </c>
      <c r="AP1017" s="121">
        <f t="shared" si="4060"/>
        <v>0</v>
      </c>
      <c r="AQ1017" s="119" t="e">
        <f t="shared" si="4023"/>
        <v>#DIV/0!</v>
      </c>
      <c r="AR1017" s="30"/>
    </row>
    <row r="1018" spans="1:44" ht="36" customHeight="1">
      <c r="A1018" s="395"/>
      <c r="B1018" s="396"/>
      <c r="C1018" s="384"/>
      <c r="D1018" s="28" t="s">
        <v>41</v>
      </c>
      <c r="E1018" s="120">
        <f t="shared" si="4024"/>
        <v>0</v>
      </c>
      <c r="F1018" s="121">
        <f t="shared" si="4024"/>
        <v>0</v>
      </c>
      <c r="G1018" s="119" t="e">
        <f t="shared" si="3924"/>
        <v>#DIV/0!</v>
      </c>
      <c r="H1018" s="120">
        <f t="shared" ref="H1018:I1018" si="4061">H1011</f>
        <v>0</v>
      </c>
      <c r="I1018" s="121">
        <f t="shared" si="4061"/>
        <v>0</v>
      </c>
      <c r="J1018" s="119" t="e">
        <f t="shared" si="4012"/>
        <v>#DIV/0!</v>
      </c>
      <c r="K1018" s="120">
        <f t="shared" ref="K1018:L1018" si="4062">K1011</f>
        <v>0</v>
      </c>
      <c r="L1018" s="121">
        <f t="shared" si="4062"/>
        <v>0</v>
      </c>
      <c r="M1018" s="119" t="e">
        <f t="shared" si="4013"/>
        <v>#DIV/0!</v>
      </c>
      <c r="N1018" s="120">
        <f t="shared" ref="N1018:O1018" si="4063">N1011</f>
        <v>0</v>
      </c>
      <c r="O1018" s="121">
        <f t="shared" si="4063"/>
        <v>0</v>
      </c>
      <c r="P1018" s="119" t="e">
        <f t="shared" si="4014"/>
        <v>#DIV/0!</v>
      </c>
      <c r="Q1018" s="120">
        <f t="shared" ref="Q1018:R1018" si="4064">Q1011</f>
        <v>0</v>
      </c>
      <c r="R1018" s="121">
        <f t="shared" si="4064"/>
        <v>0</v>
      </c>
      <c r="S1018" s="119" t="e">
        <f t="shared" si="4015"/>
        <v>#DIV/0!</v>
      </c>
      <c r="T1018" s="120">
        <f t="shared" ref="T1018:U1018" si="4065">T1011</f>
        <v>0</v>
      </c>
      <c r="U1018" s="121">
        <f t="shared" si="4065"/>
        <v>0</v>
      </c>
      <c r="V1018" s="119" t="e">
        <f t="shared" si="4016"/>
        <v>#DIV/0!</v>
      </c>
      <c r="W1018" s="120">
        <f t="shared" ref="W1018:X1018" si="4066">W1011</f>
        <v>0</v>
      </c>
      <c r="X1018" s="121">
        <f t="shared" si="4066"/>
        <v>0</v>
      </c>
      <c r="Y1018" s="119" t="e">
        <f t="shared" si="4017"/>
        <v>#DIV/0!</v>
      </c>
      <c r="Z1018" s="120">
        <f t="shared" ref="Z1018:AA1018" si="4067">Z1011</f>
        <v>0</v>
      </c>
      <c r="AA1018" s="121">
        <f t="shared" si="4067"/>
        <v>0</v>
      </c>
      <c r="AB1018" s="119" t="e">
        <f t="shared" si="4018"/>
        <v>#DIV/0!</v>
      </c>
      <c r="AC1018" s="120">
        <f t="shared" ref="AC1018:AD1018" si="4068">AC1011</f>
        <v>0</v>
      </c>
      <c r="AD1018" s="121">
        <f t="shared" si="4068"/>
        <v>0</v>
      </c>
      <c r="AE1018" s="119" t="e">
        <f t="shared" si="4019"/>
        <v>#DIV/0!</v>
      </c>
      <c r="AF1018" s="120">
        <f t="shared" ref="AF1018:AG1018" si="4069">AF1011</f>
        <v>0</v>
      </c>
      <c r="AG1018" s="121">
        <f t="shared" si="4069"/>
        <v>0</v>
      </c>
      <c r="AH1018" s="119" t="e">
        <f t="shared" si="4020"/>
        <v>#DIV/0!</v>
      </c>
      <c r="AI1018" s="120">
        <f t="shared" ref="AI1018:AJ1018" si="4070">AI1011</f>
        <v>0</v>
      </c>
      <c r="AJ1018" s="121">
        <f t="shared" si="4070"/>
        <v>0</v>
      </c>
      <c r="AK1018" s="119" t="e">
        <f t="shared" si="4021"/>
        <v>#DIV/0!</v>
      </c>
      <c r="AL1018" s="120">
        <f t="shared" ref="AL1018:AM1018" si="4071">AL1011</f>
        <v>0</v>
      </c>
      <c r="AM1018" s="121">
        <f t="shared" si="4071"/>
        <v>0</v>
      </c>
      <c r="AN1018" s="119" t="e">
        <f t="shared" si="4022"/>
        <v>#DIV/0!</v>
      </c>
      <c r="AO1018" s="120">
        <f t="shared" ref="AO1018:AP1018" si="4072">AO1011</f>
        <v>0</v>
      </c>
      <c r="AP1018" s="121">
        <f t="shared" si="4072"/>
        <v>0</v>
      </c>
      <c r="AQ1018" s="119" t="e">
        <f t="shared" si="4023"/>
        <v>#DIV/0!</v>
      </c>
      <c r="AR1018" s="30"/>
    </row>
    <row r="1019" spans="1:44" ht="54.75" customHeight="1">
      <c r="A1019" s="397"/>
      <c r="B1019" s="398"/>
      <c r="C1019" s="385"/>
      <c r="D1019" s="28" t="s">
        <v>33</v>
      </c>
      <c r="E1019" s="120">
        <f t="shared" si="4024"/>
        <v>0</v>
      </c>
      <c r="F1019" s="121">
        <f t="shared" si="4024"/>
        <v>0</v>
      </c>
      <c r="G1019" s="119" t="e">
        <f t="shared" si="3924"/>
        <v>#DIV/0!</v>
      </c>
      <c r="H1019" s="120">
        <f t="shared" ref="H1019:I1019" si="4073">H1012</f>
        <v>0</v>
      </c>
      <c r="I1019" s="121">
        <f t="shared" si="4073"/>
        <v>0</v>
      </c>
      <c r="J1019" s="119" t="e">
        <f t="shared" si="4012"/>
        <v>#DIV/0!</v>
      </c>
      <c r="K1019" s="120">
        <f t="shared" ref="K1019:L1019" si="4074">K1012</f>
        <v>0</v>
      </c>
      <c r="L1019" s="121">
        <f t="shared" si="4074"/>
        <v>0</v>
      </c>
      <c r="M1019" s="119" t="e">
        <f t="shared" si="4013"/>
        <v>#DIV/0!</v>
      </c>
      <c r="N1019" s="120">
        <f t="shared" ref="N1019:O1019" si="4075">N1012</f>
        <v>0</v>
      </c>
      <c r="O1019" s="121">
        <f t="shared" si="4075"/>
        <v>0</v>
      </c>
      <c r="P1019" s="119" t="e">
        <f t="shared" si="4014"/>
        <v>#DIV/0!</v>
      </c>
      <c r="Q1019" s="120">
        <f t="shared" ref="Q1019:R1019" si="4076">Q1012</f>
        <v>0</v>
      </c>
      <c r="R1019" s="121">
        <f t="shared" si="4076"/>
        <v>0</v>
      </c>
      <c r="S1019" s="119" t="e">
        <f t="shared" si="4015"/>
        <v>#DIV/0!</v>
      </c>
      <c r="T1019" s="120">
        <f t="shared" ref="T1019:U1019" si="4077">T1012</f>
        <v>0</v>
      </c>
      <c r="U1019" s="121">
        <f t="shared" si="4077"/>
        <v>0</v>
      </c>
      <c r="V1019" s="119" t="e">
        <f t="shared" si="4016"/>
        <v>#DIV/0!</v>
      </c>
      <c r="W1019" s="120">
        <f t="shared" ref="W1019:X1019" si="4078">W1012</f>
        <v>0</v>
      </c>
      <c r="X1019" s="121">
        <f t="shared" si="4078"/>
        <v>0</v>
      </c>
      <c r="Y1019" s="119" t="e">
        <f t="shared" si="4017"/>
        <v>#DIV/0!</v>
      </c>
      <c r="Z1019" s="120">
        <f t="shared" ref="Z1019:AA1019" si="4079">Z1012</f>
        <v>0</v>
      </c>
      <c r="AA1019" s="121">
        <f t="shared" si="4079"/>
        <v>0</v>
      </c>
      <c r="AB1019" s="119" t="e">
        <f t="shared" si="4018"/>
        <v>#DIV/0!</v>
      </c>
      <c r="AC1019" s="120">
        <f t="shared" ref="AC1019:AD1019" si="4080">AC1012</f>
        <v>0</v>
      </c>
      <c r="AD1019" s="121">
        <f t="shared" si="4080"/>
        <v>0</v>
      </c>
      <c r="AE1019" s="119" t="e">
        <f t="shared" si="4019"/>
        <v>#DIV/0!</v>
      </c>
      <c r="AF1019" s="120">
        <f t="shared" ref="AF1019:AG1019" si="4081">AF1012</f>
        <v>0</v>
      </c>
      <c r="AG1019" s="121">
        <f t="shared" si="4081"/>
        <v>0</v>
      </c>
      <c r="AH1019" s="119" t="e">
        <f t="shared" si="4020"/>
        <v>#DIV/0!</v>
      </c>
      <c r="AI1019" s="120">
        <f t="shared" ref="AI1019:AJ1019" si="4082">AI1012</f>
        <v>0</v>
      </c>
      <c r="AJ1019" s="121">
        <f t="shared" si="4082"/>
        <v>0</v>
      </c>
      <c r="AK1019" s="119" t="e">
        <f t="shared" si="4021"/>
        <v>#DIV/0!</v>
      </c>
      <c r="AL1019" s="120">
        <f t="shared" ref="AL1019:AM1019" si="4083">AL1012</f>
        <v>0</v>
      </c>
      <c r="AM1019" s="121">
        <f t="shared" si="4083"/>
        <v>0</v>
      </c>
      <c r="AN1019" s="119" t="e">
        <f t="shared" si="4022"/>
        <v>#DIV/0!</v>
      </c>
      <c r="AO1019" s="120">
        <f t="shared" ref="AO1019:AP1019" si="4084">AO1012</f>
        <v>0</v>
      </c>
      <c r="AP1019" s="121">
        <f t="shared" si="4084"/>
        <v>0</v>
      </c>
      <c r="AQ1019" s="119" t="e">
        <f t="shared" si="4023"/>
        <v>#DIV/0!</v>
      </c>
      <c r="AR1019" s="30"/>
    </row>
    <row r="1020" spans="1:44" ht="33" customHeight="1">
      <c r="A1020" s="550" t="s">
        <v>277</v>
      </c>
      <c r="B1020" s="551"/>
      <c r="C1020" s="551"/>
      <c r="D1020" s="551"/>
      <c r="E1020" s="551"/>
      <c r="F1020" s="551"/>
      <c r="G1020" s="551"/>
      <c r="H1020" s="551"/>
      <c r="I1020" s="551"/>
      <c r="J1020" s="551"/>
      <c r="K1020" s="551"/>
      <c r="L1020" s="551"/>
      <c r="M1020" s="551"/>
      <c r="N1020" s="551"/>
      <c r="O1020" s="551"/>
      <c r="P1020" s="551"/>
      <c r="Q1020" s="551"/>
      <c r="R1020" s="551"/>
      <c r="S1020" s="551"/>
      <c r="T1020" s="551"/>
      <c r="U1020" s="551"/>
      <c r="V1020" s="551"/>
      <c r="W1020" s="551"/>
      <c r="X1020" s="551"/>
      <c r="Y1020" s="551"/>
      <c r="Z1020" s="551"/>
      <c r="AA1020" s="551"/>
      <c r="AB1020" s="551"/>
      <c r="AC1020" s="551"/>
      <c r="AD1020" s="551"/>
      <c r="AE1020" s="551"/>
      <c r="AF1020" s="551"/>
      <c r="AG1020" s="551"/>
      <c r="AH1020" s="551"/>
      <c r="AI1020" s="551"/>
      <c r="AJ1020" s="551"/>
      <c r="AK1020" s="551"/>
      <c r="AL1020" s="551"/>
      <c r="AM1020" s="551"/>
      <c r="AN1020" s="551"/>
      <c r="AO1020" s="551"/>
      <c r="AP1020" s="551"/>
      <c r="AQ1020" s="551"/>
      <c r="AR1020" s="552"/>
    </row>
    <row r="1021" spans="1:44" ht="28.5" customHeight="1">
      <c r="A1021" s="225" t="s">
        <v>163</v>
      </c>
      <c r="B1021" s="226"/>
      <c r="C1021" s="226"/>
      <c r="D1021" s="226"/>
      <c r="E1021" s="226"/>
      <c r="F1021" s="226"/>
      <c r="G1021" s="226"/>
      <c r="H1021" s="226"/>
      <c r="I1021" s="226"/>
      <c r="J1021" s="226"/>
      <c r="K1021" s="226"/>
      <c r="L1021" s="226"/>
      <c r="M1021" s="226"/>
      <c r="N1021" s="226"/>
      <c r="O1021" s="227"/>
      <c r="P1021" s="227"/>
      <c r="Q1021" s="227"/>
      <c r="R1021" s="227"/>
      <c r="S1021" s="227"/>
      <c r="T1021" s="227"/>
      <c r="U1021" s="227"/>
      <c r="V1021" s="227"/>
      <c r="W1021" s="227"/>
      <c r="X1021" s="227"/>
      <c r="Y1021" s="227"/>
      <c r="Z1021" s="227"/>
      <c r="AA1021" s="227"/>
      <c r="AB1021" s="227"/>
      <c r="AC1021" s="227"/>
      <c r="AD1021" s="227"/>
      <c r="AE1021" s="227"/>
      <c r="AF1021" s="227"/>
      <c r="AG1021" s="227"/>
      <c r="AH1021" s="227"/>
      <c r="AI1021" s="227"/>
      <c r="AJ1021" s="227"/>
      <c r="AK1021" s="227"/>
      <c r="AL1021" s="227"/>
      <c r="AM1021" s="227"/>
      <c r="AN1021" s="227"/>
      <c r="AO1021" s="227"/>
      <c r="AP1021" s="227"/>
      <c r="AQ1021" s="227"/>
      <c r="AR1021" s="227"/>
    </row>
    <row r="1022" spans="1:44" ht="28.5" customHeight="1">
      <c r="A1022" s="225" t="s">
        <v>512</v>
      </c>
      <c r="B1022" s="226"/>
      <c r="C1022" s="226"/>
      <c r="D1022" s="226"/>
      <c r="E1022" s="226"/>
      <c r="F1022" s="226"/>
      <c r="G1022" s="226"/>
      <c r="H1022" s="226"/>
      <c r="I1022" s="226"/>
      <c r="J1022" s="226"/>
      <c r="K1022" s="226"/>
      <c r="L1022" s="226"/>
      <c r="M1022" s="226"/>
      <c r="N1022" s="226"/>
      <c r="O1022" s="226"/>
      <c r="P1022" s="226"/>
      <c r="Q1022" s="227"/>
      <c r="R1022" s="227"/>
      <c r="S1022" s="227"/>
      <c r="T1022" s="227"/>
      <c r="U1022" s="227"/>
      <c r="V1022" s="227"/>
      <c r="W1022" s="227"/>
      <c r="X1022" s="227"/>
      <c r="Y1022" s="227"/>
      <c r="Z1022" s="227"/>
      <c r="AA1022" s="227"/>
      <c r="AB1022" s="227"/>
      <c r="AC1022" s="227"/>
      <c r="AD1022" s="227"/>
      <c r="AE1022" s="227"/>
      <c r="AF1022" s="227"/>
      <c r="AG1022" s="227"/>
      <c r="AH1022" s="227"/>
      <c r="AI1022" s="227"/>
      <c r="AJ1022" s="227"/>
      <c r="AK1022" s="227"/>
      <c r="AL1022" s="227"/>
      <c r="AM1022" s="227"/>
      <c r="AN1022" s="227"/>
      <c r="AO1022" s="227"/>
      <c r="AP1022" s="227"/>
      <c r="AQ1022" s="227"/>
      <c r="AR1022" s="227"/>
    </row>
    <row r="1023" spans="1:44" ht="25.5" customHeight="1">
      <c r="A1023" s="405" t="s">
        <v>167</v>
      </c>
      <c r="B1023" s="406" t="s">
        <v>165</v>
      </c>
      <c r="C1023" s="402" t="s">
        <v>318</v>
      </c>
      <c r="D1023" s="19" t="s">
        <v>38</v>
      </c>
      <c r="E1023" s="399" t="s">
        <v>513</v>
      </c>
      <c r="F1023" s="400"/>
      <c r="G1023" s="400"/>
      <c r="H1023" s="400"/>
      <c r="I1023" s="400"/>
      <c r="J1023" s="400"/>
      <c r="K1023" s="400"/>
      <c r="L1023" s="400"/>
      <c r="M1023" s="400"/>
      <c r="N1023" s="400"/>
      <c r="O1023" s="400"/>
      <c r="P1023" s="400"/>
      <c r="Q1023" s="400"/>
      <c r="R1023" s="400"/>
      <c r="S1023" s="400"/>
      <c r="T1023" s="400"/>
      <c r="U1023" s="400"/>
      <c r="V1023" s="400"/>
      <c r="W1023" s="400"/>
      <c r="X1023" s="400"/>
      <c r="Y1023" s="400"/>
      <c r="Z1023" s="400"/>
      <c r="AA1023" s="400"/>
      <c r="AB1023" s="400"/>
      <c r="AC1023" s="400"/>
      <c r="AD1023" s="400"/>
      <c r="AE1023" s="400"/>
      <c r="AF1023" s="400"/>
      <c r="AG1023" s="400"/>
      <c r="AH1023" s="400"/>
      <c r="AI1023" s="400"/>
      <c r="AJ1023" s="400"/>
      <c r="AK1023" s="400"/>
      <c r="AL1023" s="400"/>
      <c r="AM1023" s="400"/>
      <c r="AN1023" s="400"/>
      <c r="AO1023" s="400"/>
      <c r="AP1023" s="401"/>
      <c r="AQ1023" s="76"/>
      <c r="AR1023" s="12"/>
    </row>
    <row r="1024" spans="1:44" ht="30">
      <c r="A1024" s="405"/>
      <c r="B1024" s="407"/>
      <c r="C1024" s="403"/>
      <c r="D1024" s="19" t="s">
        <v>17</v>
      </c>
      <c r="E1024" s="39"/>
      <c r="F1024" s="15"/>
      <c r="G1024" s="15"/>
      <c r="H1024" s="42"/>
      <c r="I1024" s="15"/>
      <c r="J1024" s="15"/>
      <c r="K1024" s="42"/>
      <c r="L1024" s="15"/>
      <c r="M1024" s="15"/>
      <c r="N1024" s="42"/>
      <c r="O1024" s="15"/>
      <c r="P1024" s="15"/>
      <c r="Q1024" s="42"/>
      <c r="R1024" s="15"/>
      <c r="S1024" s="15"/>
      <c r="T1024" s="42"/>
      <c r="U1024" s="15"/>
      <c r="V1024" s="15"/>
      <c r="W1024" s="42"/>
      <c r="X1024" s="15"/>
      <c r="Y1024" s="15"/>
      <c r="Z1024" s="42"/>
      <c r="AA1024" s="15"/>
      <c r="AB1024" s="15"/>
      <c r="AC1024" s="42"/>
      <c r="AD1024" s="15"/>
      <c r="AE1024" s="15"/>
      <c r="AF1024" s="42"/>
      <c r="AG1024" s="15"/>
      <c r="AH1024" s="15"/>
      <c r="AI1024" s="42"/>
      <c r="AJ1024" s="15"/>
      <c r="AK1024" s="15"/>
      <c r="AL1024" s="42"/>
      <c r="AM1024" s="15"/>
      <c r="AN1024" s="15"/>
      <c r="AO1024" s="42"/>
      <c r="AP1024" s="15"/>
      <c r="AQ1024" s="15"/>
      <c r="AR1024" s="12"/>
    </row>
    <row r="1025" spans="1:44" ht="45">
      <c r="A1025" s="405"/>
      <c r="B1025" s="407"/>
      <c r="C1025" s="403"/>
      <c r="D1025" s="19" t="s">
        <v>18</v>
      </c>
      <c r="E1025" s="39"/>
      <c r="F1025" s="15"/>
      <c r="G1025" s="15"/>
      <c r="H1025" s="42"/>
      <c r="I1025" s="15"/>
      <c r="J1025" s="15"/>
      <c r="K1025" s="42"/>
      <c r="L1025" s="15"/>
      <c r="M1025" s="15"/>
      <c r="N1025" s="42"/>
      <c r="O1025" s="15"/>
      <c r="P1025" s="15"/>
      <c r="Q1025" s="42"/>
      <c r="R1025" s="15"/>
      <c r="S1025" s="15"/>
      <c r="T1025" s="42"/>
      <c r="U1025" s="15"/>
      <c r="V1025" s="15"/>
      <c r="W1025" s="42"/>
      <c r="X1025" s="15"/>
      <c r="Y1025" s="15"/>
      <c r="Z1025" s="42"/>
      <c r="AA1025" s="15"/>
      <c r="AB1025" s="15"/>
      <c r="AC1025" s="42"/>
      <c r="AD1025" s="15"/>
      <c r="AE1025" s="15"/>
      <c r="AF1025" s="42"/>
      <c r="AG1025" s="15"/>
      <c r="AH1025" s="15"/>
      <c r="AI1025" s="42"/>
      <c r="AJ1025" s="15"/>
      <c r="AK1025" s="15"/>
      <c r="AL1025" s="42"/>
      <c r="AM1025" s="15"/>
      <c r="AN1025" s="15"/>
      <c r="AO1025" s="42"/>
      <c r="AP1025" s="15"/>
      <c r="AQ1025" s="15"/>
      <c r="AR1025" s="12"/>
    </row>
    <row r="1026" spans="1:44" ht="26.25" customHeight="1">
      <c r="A1026" s="405"/>
      <c r="B1026" s="407"/>
      <c r="C1026" s="403"/>
      <c r="D1026" s="19" t="s">
        <v>26</v>
      </c>
      <c r="E1026" s="39"/>
      <c r="F1026" s="15"/>
      <c r="G1026" s="15"/>
      <c r="H1026" s="42"/>
      <c r="I1026" s="15"/>
      <c r="J1026" s="15"/>
      <c r="K1026" s="42"/>
      <c r="L1026" s="15"/>
      <c r="M1026" s="15"/>
      <c r="N1026" s="42"/>
      <c r="O1026" s="15"/>
      <c r="P1026" s="15"/>
      <c r="Q1026" s="42"/>
      <c r="R1026" s="15"/>
      <c r="S1026" s="15"/>
      <c r="T1026" s="42"/>
      <c r="U1026" s="15"/>
      <c r="V1026" s="15"/>
      <c r="W1026" s="42"/>
      <c r="X1026" s="15"/>
      <c r="Y1026" s="15"/>
      <c r="Z1026" s="42"/>
      <c r="AA1026" s="15"/>
      <c r="AB1026" s="15"/>
      <c r="AC1026" s="42"/>
      <c r="AD1026" s="15"/>
      <c r="AE1026" s="15"/>
      <c r="AF1026" s="42"/>
      <c r="AG1026" s="15"/>
      <c r="AH1026" s="15"/>
      <c r="AI1026" s="42"/>
      <c r="AJ1026" s="15"/>
      <c r="AK1026" s="15"/>
      <c r="AL1026" s="42"/>
      <c r="AM1026" s="15"/>
      <c r="AN1026" s="15"/>
      <c r="AO1026" s="42"/>
      <c r="AP1026" s="15"/>
      <c r="AQ1026" s="15"/>
      <c r="AR1026" s="12"/>
    </row>
    <row r="1027" spans="1:44" ht="84" customHeight="1">
      <c r="A1027" s="405"/>
      <c r="B1027" s="407"/>
      <c r="C1027" s="403"/>
      <c r="D1027" s="101" t="s">
        <v>440</v>
      </c>
      <c r="E1027" s="39"/>
      <c r="F1027" s="15"/>
      <c r="G1027" s="15"/>
      <c r="H1027" s="42"/>
      <c r="I1027" s="15"/>
      <c r="J1027" s="15"/>
      <c r="K1027" s="42"/>
      <c r="L1027" s="15"/>
      <c r="M1027" s="15"/>
      <c r="N1027" s="42"/>
      <c r="O1027" s="15"/>
      <c r="P1027" s="15"/>
      <c r="Q1027" s="42"/>
      <c r="R1027" s="15"/>
      <c r="S1027" s="15"/>
      <c r="T1027" s="42"/>
      <c r="U1027" s="15"/>
      <c r="V1027" s="15"/>
      <c r="W1027" s="42"/>
      <c r="X1027" s="15"/>
      <c r="Y1027" s="15"/>
      <c r="Z1027" s="42"/>
      <c r="AA1027" s="15"/>
      <c r="AB1027" s="15"/>
      <c r="AC1027" s="42"/>
      <c r="AD1027" s="15"/>
      <c r="AE1027" s="15"/>
      <c r="AF1027" s="42"/>
      <c r="AG1027" s="15"/>
      <c r="AH1027" s="15"/>
      <c r="AI1027" s="42"/>
      <c r="AJ1027" s="15"/>
      <c r="AK1027" s="15"/>
      <c r="AL1027" s="42"/>
      <c r="AM1027" s="15"/>
      <c r="AN1027" s="15"/>
      <c r="AO1027" s="42"/>
      <c r="AP1027" s="15"/>
      <c r="AQ1027" s="15"/>
      <c r="AR1027" s="12"/>
    </row>
    <row r="1028" spans="1:44" ht="35.25" customHeight="1">
      <c r="A1028" s="405"/>
      <c r="B1028" s="407"/>
      <c r="C1028" s="403"/>
      <c r="D1028" s="19" t="s">
        <v>41</v>
      </c>
      <c r="E1028" s="39"/>
      <c r="F1028" s="15"/>
      <c r="G1028" s="15"/>
      <c r="H1028" s="42"/>
      <c r="I1028" s="15"/>
      <c r="J1028" s="15"/>
      <c r="K1028" s="42"/>
      <c r="L1028" s="15"/>
      <c r="M1028" s="15"/>
      <c r="N1028" s="42"/>
      <c r="O1028" s="15"/>
      <c r="P1028" s="15"/>
      <c r="Q1028" s="42"/>
      <c r="R1028" s="15"/>
      <c r="S1028" s="15"/>
      <c r="T1028" s="42"/>
      <c r="U1028" s="15"/>
      <c r="V1028" s="15"/>
      <c r="W1028" s="42"/>
      <c r="X1028" s="15"/>
      <c r="Y1028" s="15"/>
      <c r="Z1028" s="42"/>
      <c r="AA1028" s="15"/>
      <c r="AB1028" s="15"/>
      <c r="AC1028" s="42"/>
      <c r="AD1028" s="15"/>
      <c r="AE1028" s="15"/>
      <c r="AF1028" s="42"/>
      <c r="AG1028" s="15"/>
      <c r="AH1028" s="15"/>
      <c r="AI1028" s="42"/>
      <c r="AJ1028" s="15"/>
      <c r="AK1028" s="15"/>
      <c r="AL1028" s="42"/>
      <c r="AM1028" s="15"/>
      <c r="AN1028" s="15"/>
      <c r="AO1028" s="42"/>
      <c r="AP1028" s="15"/>
      <c r="AQ1028" s="15"/>
      <c r="AR1028" s="12"/>
    </row>
    <row r="1029" spans="1:44" ht="45">
      <c r="A1029" s="405"/>
      <c r="B1029" s="408"/>
      <c r="C1029" s="404"/>
      <c r="D1029" s="19" t="s">
        <v>33</v>
      </c>
      <c r="E1029" s="39"/>
      <c r="F1029" s="15"/>
      <c r="G1029" s="15"/>
      <c r="H1029" s="42"/>
      <c r="I1029" s="15"/>
      <c r="J1029" s="15"/>
      <c r="K1029" s="42"/>
      <c r="L1029" s="15"/>
      <c r="M1029" s="15"/>
      <c r="N1029" s="42"/>
      <c r="O1029" s="15"/>
      <c r="P1029" s="15"/>
      <c r="Q1029" s="42"/>
      <c r="R1029" s="15"/>
      <c r="S1029" s="15"/>
      <c r="T1029" s="42"/>
      <c r="U1029" s="15"/>
      <c r="V1029" s="15"/>
      <c r="W1029" s="42"/>
      <c r="X1029" s="15"/>
      <c r="Y1029" s="15"/>
      <c r="Z1029" s="42"/>
      <c r="AA1029" s="15"/>
      <c r="AB1029" s="15"/>
      <c r="AC1029" s="42"/>
      <c r="AD1029" s="15"/>
      <c r="AE1029" s="15"/>
      <c r="AF1029" s="42"/>
      <c r="AG1029" s="15"/>
      <c r="AH1029" s="15"/>
      <c r="AI1029" s="42"/>
      <c r="AJ1029" s="15"/>
      <c r="AK1029" s="15"/>
      <c r="AL1029" s="42"/>
      <c r="AM1029" s="15"/>
      <c r="AN1029" s="15"/>
      <c r="AO1029" s="42"/>
      <c r="AP1029" s="15"/>
      <c r="AQ1029" s="15"/>
      <c r="AR1029" s="12"/>
    </row>
    <row r="1030" spans="1:44" ht="24" customHeight="1">
      <c r="A1030" s="409" t="s">
        <v>169</v>
      </c>
      <c r="B1030" s="410"/>
      <c r="C1030" s="402" t="s">
        <v>325</v>
      </c>
      <c r="D1030" s="20" t="s">
        <v>38</v>
      </c>
      <c r="E1030" s="399" t="s">
        <v>513</v>
      </c>
      <c r="F1030" s="400"/>
      <c r="G1030" s="400"/>
      <c r="H1030" s="400"/>
      <c r="I1030" s="400"/>
      <c r="J1030" s="400"/>
      <c r="K1030" s="400"/>
      <c r="L1030" s="400"/>
      <c r="M1030" s="400"/>
      <c r="N1030" s="400"/>
      <c r="O1030" s="400"/>
      <c r="P1030" s="400"/>
      <c r="Q1030" s="400"/>
      <c r="R1030" s="400"/>
      <c r="S1030" s="400"/>
      <c r="T1030" s="400"/>
      <c r="U1030" s="400"/>
      <c r="V1030" s="400"/>
      <c r="W1030" s="400"/>
      <c r="X1030" s="400"/>
      <c r="Y1030" s="400"/>
      <c r="Z1030" s="400"/>
      <c r="AA1030" s="400"/>
      <c r="AB1030" s="400"/>
      <c r="AC1030" s="400"/>
      <c r="AD1030" s="400"/>
      <c r="AE1030" s="400"/>
      <c r="AF1030" s="400"/>
      <c r="AG1030" s="400"/>
      <c r="AH1030" s="400"/>
      <c r="AI1030" s="400"/>
      <c r="AJ1030" s="400"/>
      <c r="AK1030" s="400"/>
      <c r="AL1030" s="400"/>
      <c r="AM1030" s="400"/>
      <c r="AN1030" s="400"/>
      <c r="AO1030" s="400"/>
      <c r="AP1030" s="401"/>
      <c r="AQ1030" s="76"/>
      <c r="AR1030" s="12"/>
    </row>
    <row r="1031" spans="1:44" ht="30">
      <c r="A1031" s="411"/>
      <c r="B1031" s="412"/>
      <c r="C1031" s="403"/>
      <c r="D1031" s="20" t="s">
        <v>17</v>
      </c>
      <c r="E1031" s="39"/>
      <c r="F1031" s="15"/>
      <c r="G1031" s="15"/>
      <c r="H1031" s="42"/>
      <c r="I1031" s="15"/>
      <c r="J1031" s="15"/>
      <c r="K1031" s="42"/>
      <c r="L1031" s="15"/>
      <c r="M1031" s="15"/>
      <c r="N1031" s="42"/>
      <c r="O1031" s="15"/>
      <c r="P1031" s="15"/>
      <c r="Q1031" s="42"/>
      <c r="R1031" s="15"/>
      <c r="S1031" s="15"/>
      <c r="T1031" s="42"/>
      <c r="U1031" s="15"/>
      <c r="V1031" s="15"/>
      <c r="W1031" s="42"/>
      <c r="X1031" s="15"/>
      <c r="Y1031" s="15"/>
      <c r="Z1031" s="42"/>
      <c r="AA1031" s="15"/>
      <c r="AB1031" s="15"/>
      <c r="AC1031" s="42"/>
      <c r="AD1031" s="15"/>
      <c r="AE1031" s="15"/>
      <c r="AF1031" s="42"/>
      <c r="AG1031" s="15"/>
      <c r="AH1031" s="15"/>
      <c r="AI1031" s="42"/>
      <c r="AJ1031" s="15"/>
      <c r="AK1031" s="15"/>
      <c r="AL1031" s="42"/>
      <c r="AM1031" s="15"/>
      <c r="AN1031" s="15"/>
      <c r="AO1031" s="42"/>
      <c r="AP1031" s="15"/>
      <c r="AQ1031" s="15"/>
      <c r="AR1031" s="12"/>
    </row>
    <row r="1032" spans="1:44" ht="45">
      <c r="A1032" s="411"/>
      <c r="B1032" s="412"/>
      <c r="C1032" s="403"/>
      <c r="D1032" s="20" t="s">
        <v>18</v>
      </c>
      <c r="E1032" s="39"/>
      <c r="F1032" s="15"/>
      <c r="G1032" s="15"/>
      <c r="H1032" s="42"/>
      <c r="I1032" s="15"/>
      <c r="J1032" s="15"/>
      <c r="K1032" s="42"/>
      <c r="L1032" s="15"/>
      <c r="M1032" s="15"/>
      <c r="N1032" s="42"/>
      <c r="O1032" s="15"/>
      <c r="P1032" s="15"/>
      <c r="Q1032" s="42"/>
      <c r="R1032" s="15"/>
      <c r="S1032" s="15"/>
      <c r="T1032" s="42"/>
      <c r="U1032" s="15"/>
      <c r="V1032" s="15"/>
      <c r="W1032" s="42"/>
      <c r="X1032" s="15"/>
      <c r="Y1032" s="15"/>
      <c r="Z1032" s="42"/>
      <c r="AA1032" s="15"/>
      <c r="AB1032" s="15"/>
      <c r="AC1032" s="42"/>
      <c r="AD1032" s="15"/>
      <c r="AE1032" s="15"/>
      <c r="AF1032" s="42"/>
      <c r="AG1032" s="15"/>
      <c r="AH1032" s="15"/>
      <c r="AI1032" s="42"/>
      <c r="AJ1032" s="15"/>
      <c r="AK1032" s="15"/>
      <c r="AL1032" s="42"/>
      <c r="AM1032" s="15"/>
      <c r="AN1032" s="15"/>
      <c r="AO1032" s="42"/>
      <c r="AP1032" s="15"/>
      <c r="AQ1032" s="15"/>
      <c r="AR1032" s="12"/>
    </row>
    <row r="1033" spans="1:44" ht="33.75" customHeight="1">
      <c r="A1033" s="411"/>
      <c r="B1033" s="412"/>
      <c r="C1033" s="403"/>
      <c r="D1033" s="20" t="s">
        <v>26</v>
      </c>
      <c r="E1033" s="39"/>
      <c r="F1033" s="15"/>
      <c r="G1033" s="15"/>
      <c r="H1033" s="42"/>
      <c r="I1033" s="15"/>
      <c r="J1033" s="15"/>
      <c r="K1033" s="42"/>
      <c r="L1033" s="15"/>
      <c r="M1033" s="15"/>
      <c r="N1033" s="42"/>
      <c r="O1033" s="15"/>
      <c r="P1033" s="15"/>
      <c r="Q1033" s="42"/>
      <c r="R1033" s="15"/>
      <c r="S1033" s="15"/>
      <c r="T1033" s="42"/>
      <c r="U1033" s="15"/>
      <c r="V1033" s="15"/>
      <c r="W1033" s="42"/>
      <c r="X1033" s="15"/>
      <c r="Y1033" s="15"/>
      <c r="Z1033" s="42"/>
      <c r="AA1033" s="15"/>
      <c r="AB1033" s="15"/>
      <c r="AC1033" s="42"/>
      <c r="AD1033" s="15"/>
      <c r="AE1033" s="15"/>
      <c r="AF1033" s="42"/>
      <c r="AG1033" s="15"/>
      <c r="AH1033" s="15"/>
      <c r="AI1033" s="42"/>
      <c r="AJ1033" s="15"/>
      <c r="AK1033" s="15"/>
      <c r="AL1033" s="42"/>
      <c r="AM1033" s="15"/>
      <c r="AN1033" s="15"/>
      <c r="AO1033" s="42"/>
      <c r="AP1033" s="15"/>
      <c r="AQ1033" s="15"/>
      <c r="AR1033" s="12"/>
    </row>
    <row r="1034" spans="1:44" ht="76.5" customHeight="1">
      <c r="A1034" s="411"/>
      <c r="B1034" s="412"/>
      <c r="C1034" s="403"/>
      <c r="D1034" s="101" t="s">
        <v>440</v>
      </c>
      <c r="E1034" s="39"/>
      <c r="F1034" s="15"/>
      <c r="G1034" s="15"/>
      <c r="H1034" s="42"/>
      <c r="I1034" s="15"/>
      <c r="J1034" s="15"/>
      <c r="K1034" s="42"/>
      <c r="L1034" s="15"/>
      <c r="M1034" s="15"/>
      <c r="N1034" s="42"/>
      <c r="O1034" s="15"/>
      <c r="P1034" s="15"/>
      <c r="Q1034" s="42"/>
      <c r="R1034" s="15"/>
      <c r="S1034" s="15"/>
      <c r="T1034" s="42"/>
      <c r="U1034" s="15"/>
      <c r="V1034" s="15"/>
      <c r="W1034" s="42"/>
      <c r="X1034" s="15"/>
      <c r="Y1034" s="15"/>
      <c r="Z1034" s="42"/>
      <c r="AA1034" s="15"/>
      <c r="AB1034" s="15"/>
      <c r="AC1034" s="42"/>
      <c r="AD1034" s="15"/>
      <c r="AE1034" s="15"/>
      <c r="AF1034" s="42"/>
      <c r="AG1034" s="15"/>
      <c r="AH1034" s="15"/>
      <c r="AI1034" s="42"/>
      <c r="AJ1034" s="15"/>
      <c r="AK1034" s="15"/>
      <c r="AL1034" s="42"/>
      <c r="AM1034" s="15"/>
      <c r="AN1034" s="15"/>
      <c r="AO1034" s="42"/>
      <c r="AP1034" s="15"/>
      <c r="AQ1034" s="15"/>
      <c r="AR1034" s="12"/>
    </row>
    <row r="1035" spans="1:44" ht="35.25" customHeight="1">
      <c r="A1035" s="411"/>
      <c r="B1035" s="412"/>
      <c r="C1035" s="403"/>
      <c r="D1035" s="20" t="s">
        <v>41</v>
      </c>
      <c r="E1035" s="39"/>
      <c r="F1035" s="15"/>
      <c r="G1035" s="15"/>
      <c r="H1035" s="42"/>
      <c r="I1035" s="15"/>
      <c r="J1035" s="15"/>
      <c r="K1035" s="42"/>
      <c r="L1035" s="15"/>
      <c r="M1035" s="15"/>
      <c r="N1035" s="42"/>
      <c r="O1035" s="15"/>
      <c r="P1035" s="15"/>
      <c r="Q1035" s="42"/>
      <c r="R1035" s="15"/>
      <c r="S1035" s="15"/>
      <c r="T1035" s="42"/>
      <c r="U1035" s="15"/>
      <c r="V1035" s="15"/>
      <c r="W1035" s="42"/>
      <c r="X1035" s="15"/>
      <c r="Y1035" s="15"/>
      <c r="Z1035" s="42"/>
      <c r="AA1035" s="15"/>
      <c r="AB1035" s="15"/>
      <c r="AC1035" s="42"/>
      <c r="AD1035" s="15"/>
      <c r="AE1035" s="15"/>
      <c r="AF1035" s="42"/>
      <c r="AG1035" s="15"/>
      <c r="AH1035" s="15"/>
      <c r="AI1035" s="42"/>
      <c r="AJ1035" s="15"/>
      <c r="AK1035" s="15"/>
      <c r="AL1035" s="42"/>
      <c r="AM1035" s="15"/>
      <c r="AN1035" s="15"/>
      <c r="AO1035" s="42"/>
      <c r="AP1035" s="15"/>
      <c r="AQ1035" s="15"/>
      <c r="AR1035" s="12"/>
    </row>
    <row r="1036" spans="1:44" ht="45">
      <c r="A1036" s="413"/>
      <c r="B1036" s="414"/>
      <c r="C1036" s="404"/>
      <c r="D1036" s="20" t="s">
        <v>33</v>
      </c>
      <c r="E1036" s="39"/>
      <c r="F1036" s="15"/>
      <c r="G1036" s="15"/>
      <c r="H1036" s="42"/>
      <c r="I1036" s="15"/>
      <c r="J1036" s="15"/>
      <c r="K1036" s="42"/>
      <c r="L1036" s="15"/>
      <c r="M1036" s="15"/>
      <c r="N1036" s="42"/>
      <c r="O1036" s="15"/>
      <c r="P1036" s="15"/>
      <c r="Q1036" s="42"/>
      <c r="R1036" s="15"/>
      <c r="S1036" s="15"/>
      <c r="T1036" s="42"/>
      <c r="U1036" s="15"/>
      <c r="V1036" s="15"/>
      <c r="W1036" s="42"/>
      <c r="X1036" s="15"/>
      <c r="Y1036" s="15"/>
      <c r="Z1036" s="42"/>
      <c r="AA1036" s="15"/>
      <c r="AB1036" s="15"/>
      <c r="AC1036" s="42"/>
      <c r="AD1036" s="15"/>
      <c r="AE1036" s="15"/>
      <c r="AF1036" s="42"/>
      <c r="AG1036" s="15"/>
      <c r="AH1036" s="15"/>
      <c r="AI1036" s="42"/>
      <c r="AJ1036" s="15"/>
      <c r="AK1036" s="15"/>
      <c r="AL1036" s="42"/>
      <c r="AM1036" s="15"/>
      <c r="AN1036" s="15"/>
      <c r="AO1036" s="42"/>
      <c r="AP1036" s="15"/>
      <c r="AQ1036" s="15"/>
      <c r="AR1036" s="12"/>
    </row>
    <row r="1037" spans="1:44" ht="28.5" customHeight="1">
      <c r="A1037" s="419" t="s">
        <v>412</v>
      </c>
      <c r="B1037" s="420"/>
      <c r="C1037" s="420"/>
      <c r="D1037" s="420"/>
      <c r="E1037" s="420"/>
      <c r="F1037" s="420"/>
      <c r="G1037" s="420"/>
      <c r="H1037" s="420"/>
      <c r="I1037" s="420"/>
      <c r="J1037" s="420"/>
      <c r="K1037" s="420"/>
      <c r="L1037" s="420"/>
      <c r="M1037" s="420"/>
      <c r="N1037" s="420"/>
      <c r="O1037" s="420"/>
      <c r="P1037" s="420"/>
      <c r="Q1037" s="420"/>
      <c r="R1037" s="420"/>
      <c r="S1037" s="420"/>
      <c r="T1037" s="420"/>
      <c r="U1037" s="420"/>
      <c r="V1037" s="420"/>
      <c r="W1037" s="420"/>
      <c r="X1037" s="420"/>
      <c r="Y1037" s="420"/>
      <c r="Z1037" s="420"/>
      <c r="AA1037" s="420"/>
      <c r="AB1037" s="420"/>
      <c r="AC1037" s="420"/>
      <c r="AD1037" s="420"/>
      <c r="AE1037" s="420"/>
      <c r="AF1037" s="420"/>
      <c r="AG1037" s="420"/>
      <c r="AH1037" s="420"/>
      <c r="AI1037" s="420"/>
      <c r="AJ1037" s="420"/>
      <c r="AK1037" s="420"/>
      <c r="AL1037" s="420"/>
      <c r="AM1037" s="420"/>
      <c r="AN1037" s="420"/>
      <c r="AO1037" s="420"/>
      <c r="AP1037" s="421"/>
      <c r="AQ1037" s="84"/>
      <c r="AR1037" s="12"/>
    </row>
    <row r="1038" spans="1:44" ht="32.25" customHeight="1">
      <c r="A1038" s="418" t="s">
        <v>170</v>
      </c>
      <c r="B1038" s="244" t="s">
        <v>171</v>
      </c>
      <c r="C1038" s="418" t="s">
        <v>318</v>
      </c>
      <c r="D1038" s="60" t="s">
        <v>38</v>
      </c>
      <c r="E1038" s="117">
        <f>SUM(E1039:E1044)</f>
        <v>10</v>
      </c>
      <c r="F1038" s="116">
        <f>SUM(F1039:F1044)</f>
        <v>0</v>
      </c>
      <c r="G1038" s="116">
        <f>(F1038/E1038)*100</f>
        <v>0</v>
      </c>
      <c r="H1038" s="117">
        <f>SUM(H1039:H1044)</f>
        <v>0</v>
      </c>
      <c r="I1038" s="116">
        <f>SUM(I1039:I1044)</f>
        <v>0</v>
      </c>
      <c r="J1038" s="116" t="e">
        <f>(I1038/H1038)*100</f>
        <v>#DIV/0!</v>
      </c>
      <c r="K1038" s="117">
        <f>SUM(K1039:K1044)</f>
        <v>0</v>
      </c>
      <c r="L1038" s="116">
        <f>SUM(L1039:L1044)</f>
        <v>0</v>
      </c>
      <c r="M1038" s="116" t="e">
        <f>(L1038/K1038)*100</f>
        <v>#DIV/0!</v>
      </c>
      <c r="N1038" s="117">
        <f>SUM(N1039:N1044)</f>
        <v>0</v>
      </c>
      <c r="O1038" s="116">
        <f>SUM(O1039:O1044)</f>
        <v>0</v>
      </c>
      <c r="P1038" s="116" t="e">
        <f>(O1038/N1038)*100</f>
        <v>#DIV/0!</v>
      </c>
      <c r="Q1038" s="117">
        <f>SUM(Q1039:Q1044)</f>
        <v>0</v>
      </c>
      <c r="R1038" s="116">
        <f>SUM(R1039:R1044)</f>
        <v>0</v>
      </c>
      <c r="S1038" s="116" t="e">
        <f>(R1038/Q1038)*100</f>
        <v>#DIV/0!</v>
      </c>
      <c r="T1038" s="117">
        <f>SUM(T1039:T1044)</f>
        <v>0</v>
      </c>
      <c r="U1038" s="116">
        <f>SUM(U1039:U1044)</f>
        <v>0</v>
      </c>
      <c r="V1038" s="116" t="e">
        <f>(U1038/T1038)*100</f>
        <v>#DIV/0!</v>
      </c>
      <c r="W1038" s="117">
        <f>SUM(W1039:W1044)</f>
        <v>10</v>
      </c>
      <c r="X1038" s="116">
        <f>SUM(X1039:X1044)</f>
        <v>0</v>
      </c>
      <c r="Y1038" s="116">
        <f>(X1038/W1038)*100</f>
        <v>0</v>
      </c>
      <c r="Z1038" s="117">
        <f>SUM(Z1039:Z1044)</f>
        <v>0</v>
      </c>
      <c r="AA1038" s="116">
        <f>SUM(AA1039:AA1044)</f>
        <v>0</v>
      </c>
      <c r="AB1038" s="116" t="e">
        <f>(AA1038/Z1038)*100</f>
        <v>#DIV/0!</v>
      </c>
      <c r="AC1038" s="117">
        <f>SUM(AC1039:AC1044)</f>
        <v>0</v>
      </c>
      <c r="AD1038" s="116">
        <f>SUM(AD1039:AD1044)</f>
        <v>0</v>
      </c>
      <c r="AE1038" s="116" t="e">
        <f>(AD1038/AC1038)*100</f>
        <v>#DIV/0!</v>
      </c>
      <c r="AF1038" s="117">
        <f>SUM(AF1039:AF1044)</f>
        <v>0</v>
      </c>
      <c r="AG1038" s="116">
        <f>SUM(AG1039:AG1044)</f>
        <v>0</v>
      </c>
      <c r="AH1038" s="116" t="e">
        <f>(AG1038/AF1038)*100</f>
        <v>#DIV/0!</v>
      </c>
      <c r="AI1038" s="117">
        <f>SUM(AI1039:AI1044)</f>
        <v>0</v>
      </c>
      <c r="AJ1038" s="116">
        <f>SUM(AJ1039:AJ1044)</f>
        <v>0</v>
      </c>
      <c r="AK1038" s="116" t="e">
        <f>(AJ1038/AI1038)*100</f>
        <v>#DIV/0!</v>
      </c>
      <c r="AL1038" s="117">
        <f>SUM(AL1039:AL1044)</f>
        <v>0</v>
      </c>
      <c r="AM1038" s="116">
        <f>SUM(AM1039:AM1044)</f>
        <v>0</v>
      </c>
      <c r="AN1038" s="116" t="e">
        <f>(AM1038/AL1038)*100</f>
        <v>#DIV/0!</v>
      </c>
      <c r="AO1038" s="117">
        <f>SUM(AO1039:AO1044)</f>
        <v>0</v>
      </c>
      <c r="AP1038" s="116">
        <f>SUM(AP1039:AP1044)</f>
        <v>0</v>
      </c>
      <c r="AQ1038" s="116" t="e">
        <f>(AP1038/AO1038)*100</f>
        <v>#DIV/0!</v>
      </c>
      <c r="AR1038" s="321"/>
    </row>
    <row r="1039" spans="1:44" ht="41.25" customHeight="1">
      <c r="A1039" s="418"/>
      <c r="B1039" s="245"/>
      <c r="C1039" s="422"/>
      <c r="D1039" s="60" t="s">
        <v>17</v>
      </c>
      <c r="E1039" s="117">
        <f>H1039+K1039+N1039+Q1039+T1039+W1039+Z1039+AC1039+AF1039+AI1039+AL1039+AO1039</f>
        <v>0</v>
      </c>
      <c r="F1039" s="118">
        <f>I1039+L1039+O1039+R1039+U1039+X1039+AA1039+AD1039+AG1039+AJ1039+AM1039+AP1039</f>
        <v>0</v>
      </c>
      <c r="G1039" s="119" t="e">
        <f t="shared" ref="G1039:G1044" si="4085">(F1039/E1039)*100</f>
        <v>#DIV/0!</v>
      </c>
      <c r="H1039" s="117"/>
      <c r="I1039" s="118"/>
      <c r="J1039" s="119" t="e">
        <f t="shared" ref="J1039:J1044" si="4086">(I1039/H1039)*100</f>
        <v>#DIV/0!</v>
      </c>
      <c r="K1039" s="117"/>
      <c r="L1039" s="118"/>
      <c r="M1039" s="119" t="e">
        <f t="shared" ref="M1039:M1044" si="4087">(L1039/K1039)*100</f>
        <v>#DIV/0!</v>
      </c>
      <c r="N1039" s="117"/>
      <c r="O1039" s="118"/>
      <c r="P1039" s="119" t="e">
        <f t="shared" ref="P1039:P1044" si="4088">(O1039/N1039)*100</f>
        <v>#DIV/0!</v>
      </c>
      <c r="Q1039" s="117"/>
      <c r="R1039" s="118"/>
      <c r="S1039" s="119" t="e">
        <f t="shared" ref="S1039:S1044" si="4089">(R1039/Q1039)*100</f>
        <v>#DIV/0!</v>
      </c>
      <c r="T1039" s="117"/>
      <c r="U1039" s="118"/>
      <c r="V1039" s="119" t="e">
        <f t="shared" ref="V1039:V1044" si="4090">(U1039/T1039)*100</f>
        <v>#DIV/0!</v>
      </c>
      <c r="W1039" s="117"/>
      <c r="X1039" s="118"/>
      <c r="Y1039" s="119" t="e">
        <f t="shared" ref="Y1039:Y1044" si="4091">(X1039/W1039)*100</f>
        <v>#DIV/0!</v>
      </c>
      <c r="Z1039" s="117"/>
      <c r="AA1039" s="118"/>
      <c r="AB1039" s="119" t="e">
        <f t="shared" ref="AB1039:AB1044" si="4092">(AA1039/Z1039)*100</f>
        <v>#DIV/0!</v>
      </c>
      <c r="AC1039" s="117"/>
      <c r="AD1039" s="118"/>
      <c r="AE1039" s="119" t="e">
        <f t="shared" ref="AE1039:AE1044" si="4093">(AD1039/AC1039)*100</f>
        <v>#DIV/0!</v>
      </c>
      <c r="AF1039" s="117"/>
      <c r="AG1039" s="118"/>
      <c r="AH1039" s="119" t="e">
        <f t="shared" ref="AH1039:AH1044" si="4094">(AG1039/AF1039)*100</f>
        <v>#DIV/0!</v>
      </c>
      <c r="AI1039" s="117"/>
      <c r="AJ1039" s="118"/>
      <c r="AK1039" s="119" t="e">
        <f t="shared" ref="AK1039:AK1044" si="4095">(AJ1039/AI1039)*100</f>
        <v>#DIV/0!</v>
      </c>
      <c r="AL1039" s="117"/>
      <c r="AM1039" s="118"/>
      <c r="AN1039" s="119" t="e">
        <f t="shared" ref="AN1039:AN1044" si="4096">(AM1039/AL1039)*100</f>
        <v>#DIV/0!</v>
      </c>
      <c r="AO1039" s="117"/>
      <c r="AP1039" s="118"/>
      <c r="AQ1039" s="119" t="e">
        <f t="shared" ref="AQ1039:AQ1044" si="4097">(AP1039/AO1039)*100</f>
        <v>#DIV/0!</v>
      </c>
      <c r="AR1039" s="322"/>
    </row>
    <row r="1040" spans="1:44" ht="45.75" customHeight="1">
      <c r="A1040" s="418"/>
      <c r="B1040" s="245"/>
      <c r="C1040" s="422"/>
      <c r="D1040" s="60" t="s">
        <v>18</v>
      </c>
      <c r="E1040" s="117">
        <f t="shared" ref="E1040:E1044" si="4098">H1040+K1040+N1040+Q1040+T1040+W1040+Z1040+AC1040+AF1040+AI1040+AL1040+AO1040</f>
        <v>0</v>
      </c>
      <c r="F1040" s="118">
        <f t="shared" ref="F1040:F1044" si="4099">I1040+L1040+O1040+R1040+U1040+X1040+AA1040+AD1040+AG1040+AJ1040+AM1040+AP1040</f>
        <v>0</v>
      </c>
      <c r="G1040" s="119" t="e">
        <f t="shared" si="4085"/>
        <v>#DIV/0!</v>
      </c>
      <c r="H1040" s="117"/>
      <c r="I1040" s="118"/>
      <c r="J1040" s="119" t="e">
        <f t="shared" si="4086"/>
        <v>#DIV/0!</v>
      </c>
      <c r="K1040" s="117"/>
      <c r="L1040" s="118"/>
      <c r="M1040" s="119" t="e">
        <f t="shared" si="4087"/>
        <v>#DIV/0!</v>
      </c>
      <c r="N1040" s="117"/>
      <c r="O1040" s="118"/>
      <c r="P1040" s="119" t="e">
        <f t="shared" si="4088"/>
        <v>#DIV/0!</v>
      </c>
      <c r="Q1040" s="117"/>
      <c r="R1040" s="118"/>
      <c r="S1040" s="119" t="e">
        <f t="shared" si="4089"/>
        <v>#DIV/0!</v>
      </c>
      <c r="T1040" s="117"/>
      <c r="U1040" s="118"/>
      <c r="V1040" s="119" t="e">
        <f t="shared" si="4090"/>
        <v>#DIV/0!</v>
      </c>
      <c r="W1040" s="117"/>
      <c r="X1040" s="118"/>
      <c r="Y1040" s="119" t="e">
        <f t="shared" si="4091"/>
        <v>#DIV/0!</v>
      </c>
      <c r="Z1040" s="117"/>
      <c r="AA1040" s="118"/>
      <c r="AB1040" s="119" t="e">
        <f t="shared" si="4092"/>
        <v>#DIV/0!</v>
      </c>
      <c r="AC1040" s="117"/>
      <c r="AD1040" s="118"/>
      <c r="AE1040" s="119" t="e">
        <f t="shared" si="4093"/>
        <v>#DIV/0!</v>
      </c>
      <c r="AF1040" s="117"/>
      <c r="AG1040" s="118"/>
      <c r="AH1040" s="119" t="e">
        <f t="shared" si="4094"/>
        <v>#DIV/0!</v>
      </c>
      <c r="AI1040" s="117"/>
      <c r="AJ1040" s="118"/>
      <c r="AK1040" s="119" t="e">
        <f t="shared" si="4095"/>
        <v>#DIV/0!</v>
      </c>
      <c r="AL1040" s="117"/>
      <c r="AM1040" s="118"/>
      <c r="AN1040" s="119" t="e">
        <f t="shared" si="4096"/>
        <v>#DIV/0!</v>
      </c>
      <c r="AO1040" s="117"/>
      <c r="AP1040" s="118"/>
      <c r="AQ1040" s="119" t="e">
        <f t="shared" si="4097"/>
        <v>#DIV/0!</v>
      </c>
      <c r="AR1040" s="322"/>
    </row>
    <row r="1041" spans="1:44" ht="32.25" customHeight="1">
      <c r="A1041" s="418"/>
      <c r="B1041" s="245"/>
      <c r="C1041" s="422"/>
      <c r="D1041" s="60" t="s">
        <v>26</v>
      </c>
      <c r="E1041" s="117">
        <f t="shared" si="4098"/>
        <v>10</v>
      </c>
      <c r="F1041" s="118">
        <f t="shared" si="4099"/>
        <v>0</v>
      </c>
      <c r="G1041" s="119">
        <f t="shared" si="4085"/>
        <v>0</v>
      </c>
      <c r="H1041" s="117"/>
      <c r="I1041" s="118"/>
      <c r="J1041" s="119" t="e">
        <f t="shared" si="4086"/>
        <v>#DIV/0!</v>
      </c>
      <c r="K1041" s="117"/>
      <c r="L1041" s="118"/>
      <c r="M1041" s="119" t="e">
        <f t="shared" si="4087"/>
        <v>#DIV/0!</v>
      </c>
      <c r="N1041" s="117"/>
      <c r="O1041" s="118"/>
      <c r="P1041" s="119" t="e">
        <f t="shared" si="4088"/>
        <v>#DIV/0!</v>
      </c>
      <c r="Q1041" s="117"/>
      <c r="R1041" s="118"/>
      <c r="S1041" s="119" t="e">
        <f t="shared" si="4089"/>
        <v>#DIV/0!</v>
      </c>
      <c r="T1041" s="117"/>
      <c r="U1041" s="118"/>
      <c r="V1041" s="119" t="e">
        <f t="shared" si="4090"/>
        <v>#DIV/0!</v>
      </c>
      <c r="W1041" s="117">
        <v>10</v>
      </c>
      <c r="X1041" s="118"/>
      <c r="Y1041" s="119">
        <f t="shared" si="4091"/>
        <v>0</v>
      </c>
      <c r="Z1041" s="117"/>
      <c r="AA1041" s="118"/>
      <c r="AB1041" s="119" t="e">
        <f t="shared" si="4092"/>
        <v>#DIV/0!</v>
      </c>
      <c r="AC1041" s="117"/>
      <c r="AD1041" s="118"/>
      <c r="AE1041" s="119" t="e">
        <f t="shared" si="4093"/>
        <v>#DIV/0!</v>
      </c>
      <c r="AF1041" s="117"/>
      <c r="AG1041" s="118"/>
      <c r="AH1041" s="119" t="e">
        <f t="shared" si="4094"/>
        <v>#DIV/0!</v>
      </c>
      <c r="AI1041" s="117"/>
      <c r="AJ1041" s="118"/>
      <c r="AK1041" s="119" t="e">
        <f t="shared" si="4095"/>
        <v>#DIV/0!</v>
      </c>
      <c r="AL1041" s="117"/>
      <c r="AM1041" s="118"/>
      <c r="AN1041" s="119" t="e">
        <f t="shared" si="4096"/>
        <v>#DIV/0!</v>
      </c>
      <c r="AO1041" s="117"/>
      <c r="AP1041" s="118"/>
      <c r="AQ1041" s="119" t="e">
        <f t="shared" si="4097"/>
        <v>#DIV/0!</v>
      </c>
      <c r="AR1041" s="322"/>
    </row>
    <row r="1042" spans="1:44" ht="86.25" customHeight="1">
      <c r="A1042" s="418"/>
      <c r="B1042" s="245"/>
      <c r="C1042" s="422"/>
      <c r="D1042" s="101" t="s">
        <v>440</v>
      </c>
      <c r="E1042" s="117">
        <f t="shared" si="4098"/>
        <v>0</v>
      </c>
      <c r="F1042" s="118">
        <f t="shared" si="4099"/>
        <v>0</v>
      </c>
      <c r="G1042" s="119" t="e">
        <f t="shared" si="4085"/>
        <v>#DIV/0!</v>
      </c>
      <c r="H1042" s="117"/>
      <c r="I1042" s="118"/>
      <c r="J1042" s="119" t="e">
        <f t="shared" si="4086"/>
        <v>#DIV/0!</v>
      </c>
      <c r="K1042" s="117"/>
      <c r="L1042" s="118"/>
      <c r="M1042" s="119" t="e">
        <f t="shared" si="4087"/>
        <v>#DIV/0!</v>
      </c>
      <c r="N1042" s="117"/>
      <c r="O1042" s="118"/>
      <c r="P1042" s="119" t="e">
        <f t="shared" si="4088"/>
        <v>#DIV/0!</v>
      </c>
      <c r="Q1042" s="117"/>
      <c r="R1042" s="118"/>
      <c r="S1042" s="119" t="e">
        <f t="shared" si="4089"/>
        <v>#DIV/0!</v>
      </c>
      <c r="T1042" s="117"/>
      <c r="U1042" s="118"/>
      <c r="V1042" s="119" t="e">
        <f t="shared" si="4090"/>
        <v>#DIV/0!</v>
      </c>
      <c r="W1042" s="117"/>
      <c r="X1042" s="118"/>
      <c r="Y1042" s="119" t="e">
        <f t="shared" si="4091"/>
        <v>#DIV/0!</v>
      </c>
      <c r="Z1042" s="117"/>
      <c r="AA1042" s="118"/>
      <c r="AB1042" s="119" t="e">
        <f t="shared" si="4092"/>
        <v>#DIV/0!</v>
      </c>
      <c r="AC1042" s="117"/>
      <c r="AD1042" s="118"/>
      <c r="AE1042" s="119" t="e">
        <f t="shared" si="4093"/>
        <v>#DIV/0!</v>
      </c>
      <c r="AF1042" s="117"/>
      <c r="AG1042" s="118"/>
      <c r="AH1042" s="119" t="e">
        <f t="shared" si="4094"/>
        <v>#DIV/0!</v>
      </c>
      <c r="AI1042" s="117"/>
      <c r="AJ1042" s="118"/>
      <c r="AK1042" s="119" t="e">
        <f t="shared" si="4095"/>
        <v>#DIV/0!</v>
      </c>
      <c r="AL1042" s="117"/>
      <c r="AM1042" s="118"/>
      <c r="AN1042" s="119" t="e">
        <f t="shared" si="4096"/>
        <v>#DIV/0!</v>
      </c>
      <c r="AO1042" s="117"/>
      <c r="AP1042" s="118"/>
      <c r="AQ1042" s="119" t="e">
        <f t="shared" si="4097"/>
        <v>#DIV/0!</v>
      </c>
      <c r="AR1042" s="322"/>
    </row>
    <row r="1043" spans="1:44" ht="32.25" customHeight="1">
      <c r="A1043" s="418"/>
      <c r="B1043" s="245"/>
      <c r="C1043" s="422"/>
      <c r="D1043" s="60" t="s">
        <v>41</v>
      </c>
      <c r="E1043" s="117">
        <f t="shared" si="4098"/>
        <v>0</v>
      </c>
      <c r="F1043" s="118">
        <f t="shared" si="4099"/>
        <v>0</v>
      </c>
      <c r="G1043" s="119" t="e">
        <f t="shared" si="4085"/>
        <v>#DIV/0!</v>
      </c>
      <c r="H1043" s="117"/>
      <c r="I1043" s="118"/>
      <c r="J1043" s="119" t="e">
        <f t="shared" si="4086"/>
        <v>#DIV/0!</v>
      </c>
      <c r="K1043" s="117"/>
      <c r="L1043" s="118"/>
      <c r="M1043" s="119" t="e">
        <f t="shared" si="4087"/>
        <v>#DIV/0!</v>
      </c>
      <c r="N1043" s="117"/>
      <c r="O1043" s="118"/>
      <c r="P1043" s="119" t="e">
        <f t="shared" si="4088"/>
        <v>#DIV/0!</v>
      </c>
      <c r="Q1043" s="117"/>
      <c r="R1043" s="118"/>
      <c r="S1043" s="119" t="e">
        <f t="shared" si="4089"/>
        <v>#DIV/0!</v>
      </c>
      <c r="T1043" s="117"/>
      <c r="U1043" s="118"/>
      <c r="V1043" s="119" t="e">
        <f t="shared" si="4090"/>
        <v>#DIV/0!</v>
      </c>
      <c r="W1043" s="117"/>
      <c r="X1043" s="118"/>
      <c r="Y1043" s="119" t="e">
        <f t="shared" si="4091"/>
        <v>#DIV/0!</v>
      </c>
      <c r="Z1043" s="117"/>
      <c r="AA1043" s="118"/>
      <c r="AB1043" s="119" t="e">
        <f t="shared" si="4092"/>
        <v>#DIV/0!</v>
      </c>
      <c r="AC1043" s="117"/>
      <c r="AD1043" s="118"/>
      <c r="AE1043" s="119" t="e">
        <f t="shared" si="4093"/>
        <v>#DIV/0!</v>
      </c>
      <c r="AF1043" s="117"/>
      <c r="AG1043" s="118"/>
      <c r="AH1043" s="119" t="e">
        <f t="shared" si="4094"/>
        <v>#DIV/0!</v>
      </c>
      <c r="AI1043" s="117"/>
      <c r="AJ1043" s="118"/>
      <c r="AK1043" s="119" t="e">
        <f t="shared" si="4095"/>
        <v>#DIV/0!</v>
      </c>
      <c r="AL1043" s="117"/>
      <c r="AM1043" s="118"/>
      <c r="AN1043" s="119" t="e">
        <f t="shared" si="4096"/>
        <v>#DIV/0!</v>
      </c>
      <c r="AO1043" s="117"/>
      <c r="AP1043" s="118"/>
      <c r="AQ1043" s="119" t="e">
        <f t="shared" si="4097"/>
        <v>#DIV/0!</v>
      </c>
      <c r="AR1043" s="322"/>
    </row>
    <row r="1044" spans="1:44" ht="69" customHeight="1">
      <c r="A1044" s="418"/>
      <c r="B1044" s="246"/>
      <c r="C1044" s="422"/>
      <c r="D1044" s="60" t="s">
        <v>33</v>
      </c>
      <c r="E1044" s="117">
        <f t="shared" si="4098"/>
        <v>0</v>
      </c>
      <c r="F1044" s="118">
        <f t="shared" si="4099"/>
        <v>0</v>
      </c>
      <c r="G1044" s="119" t="e">
        <f t="shared" si="4085"/>
        <v>#DIV/0!</v>
      </c>
      <c r="H1044" s="117"/>
      <c r="I1044" s="118"/>
      <c r="J1044" s="119" t="e">
        <f t="shared" si="4086"/>
        <v>#DIV/0!</v>
      </c>
      <c r="K1044" s="117"/>
      <c r="L1044" s="118"/>
      <c r="M1044" s="119" t="e">
        <f t="shared" si="4087"/>
        <v>#DIV/0!</v>
      </c>
      <c r="N1044" s="117"/>
      <c r="O1044" s="118"/>
      <c r="P1044" s="119" t="e">
        <f t="shared" si="4088"/>
        <v>#DIV/0!</v>
      </c>
      <c r="Q1044" s="117"/>
      <c r="R1044" s="118"/>
      <c r="S1044" s="119" t="e">
        <f t="shared" si="4089"/>
        <v>#DIV/0!</v>
      </c>
      <c r="T1044" s="117"/>
      <c r="U1044" s="118"/>
      <c r="V1044" s="119" t="e">
        <f t="shared" si="4090"/>
        <v>#DIV/0!</v>
      </c>
      <c r="W1044" s="117"/>
      <c r="X1044" s="118"/>
      <c r="Y1044" s="119" t="e">
        <f t="shared" si="4091"/>
        <v>#DIV/0!</v>
      </c>
      <c r="Z1044" s="117"/>
      <c r="AA1044" s="118"/>
      <c r="AB1044" s="119" t="e">
        <f t="shared" si="4092"/>
        <v>#DIV/0!</v>
      </c>
      <c r="AC1044" s="117"/>
      <c r="AD1044" s="118"/>
      <c r="AE1044" s="119" t="e">
        <f t="shared" si="4093"/>
        <v>#DIV/0!</v>
      </c>
      <c r="AF1044" s="117"/>
      <c r="AG1044" s="118"/>
      <c r="AH1044" s="119" t="e">
        <f t="shared" si="4094"/>
        <v>#DIV/0!</v>
      </c>
      <c r="AI1044" s="117"/>
      <c r="AJ1044" s="118"/>
      <c r="AK1044" s="119" t="e">
        <f t="shared" si="4095"/>
        <v>#DIV/0!</v>
      </c>
      <c r="AL1044" s="117"/>
      <c r="AM1044" s="118"/>
      <c r="AN1044" s="119" t="e">
        <f t="shared" si="4096"/>
        <v>#DIV/0!</v>
      </c>
      <c r="AO1044" s="117"/>
      <c r="AP1044" s="118"/>
      <c r="AQ1044" s="119" t="e">
        <f t="shared" si="4097"/>
        <v>#DIV/0!</v>
      </c>
      <c r="AR1044" s="323"/>
    </row>
    <row r="1045" spans="1:44" ht="47.25" customHeight="1">
      <c r="A1045" s="267" t="s">
        <v>172</v>
      </c>
      <c r="B1045" s="415" t="s">
        <v>173</v>
      </c>
      <c r="C1045" s="267" t="s">
        <v>319</v>
      </c>
      <c r="D1045" s="60" t="s">
        <v>38</v>
      </c>
      <c r="E1045" s="117">
        <f>SUM(E1046:E1051)</f>
        <v>10</v>
      </c>
      <c r="F1045" s="116">
        <f>SUM(F1046:F1051)</f>
        <v>0</v>
      </c>
      <c r="G1045" s="116">
        <f>(F1045/E1045)*100</f>
        <v>0</v>
      </c>
      <c r="H1045" s="117">
        <f>SUM(H1046:H1051)</f>
        <v>0</v>
      </c>
      <c r="I1045" s="116">
        <f>SUM(I1046:I1051)</f>
        <v>0</v>
      </c>
      <c r="J1045" s="116" t="e">
        <f>(I1045/H1045)*100</f>
        <v>#DIV/0!</v>
      </c>
      <c r="K1045" s="117">
        <f>SUM(K1046:K1051)</f>
        <v>0</v>
      </c>
      <c r="L1045" s="116">
        <f>SUM(L1046:L1051)</f>
        <v>0</v>
      </c>
      <c r="M1045" s="116" t="e">
        <f>(L1045/K1045)*100</f>
        <v>#DIV/0!</v>
      </c>
      <c r="N1045" s="117">
        <f>SUM(N1046:N1051)</f>
        <v>0</v>
      </c>
      <c r="O1045" s="116">
        <f>SUM(O1046:O1051)</f>
        <v>0</v>
      </c>
      <c r="P1045" s="116" t="e">
        <f>(O1045/N1045)*100</f>
        <v>#DIV/0!</v>
      </c>
      <c r="Q1045" s="117">
        <f>SUM(Q1046:Q1051)</f>
        <v>0</v>
      </c>
      <c r="R1045" s="116">
        <f>SUM(R1046:R1051)</f>
        <v>0</v>
      </c>
      <c r="S1045" s="116" t="e">
        <f>(R1045/Q1045)*100</f>
        <v>#DIV/0!</v>
      </c>
      <c r="T1045" s="117">
        <f>SUM(T1046:T1051)</f>
        <v>10</v>
      </c>
      <c r="U1045" s="116">
        <f>SUM(U1046:U1051)</f>
        <v>0</v>
      </c>
      <c r="V1045" s="116">
        <f>(U1045/T1045)*100</f>
        <v>0</v>
      </c>
      <c r="W1045" s="117">
        <f>SUM(W1046:W1051)</f>
        <v>0</v>
      </c>
      <c r="X1045" s="116">
        <f>SUM(X1046:X1051)</f>
        <v>0</v>
      </c>
      <c r="Y1045" s="116" t="e">
        <f>(X1045/W1045)*100</f>
        <v>#DIV/0!</v>
      </c>
      <c r="Z1045" s="117">
        <f>SUM(Z1046:Z1051)</f>
        <v>0</v>
      </c>
      <c r="AA1045" s="116">
        <f>SUM(AA1046:AA1051)</f>
        <v>0</v>
      </c>
      <c r="AB1045" s="116" t="e">
        <f>(AA1045/Z1045)*100</f>
        <v>#DIV/0!</v>
      </c>
      <c r="AC1045" s="117">
        <f>SUM(AC1046:AC1051)</f>
        <v>0</v>
      </c>
      <c r="AD1045" s="116">
        <f>SUM(AD1046:AD1051)</f>
        <v>0</v>
      </c>
      <c r="AE1045" s="116" t="e">
        <f>(AD1045/AC1045)*100</f>
        <v>#DIV/0!</v>
      </c>
      <c r="AF1045" s="117">
        <f>SUM(AF1046:AF1051)</f>
        <v>0</v>
      </c>
      <c r="AG1045" s="116">
        <f>SUM(AG1046:AG1051)</f>
        <v>0</v>
      </c>
      <c r="AH1045" s="116" t="e">
        <f>(AG1045/AF1045)*100</f>
        <v>#DIV/0!</v>
      </c>
      <c r="AI1045" s="117">
        <f>SUM(AI1046:AI1051)</f>
        <v>0</v>
      </c>
      <c r="AJ1045" s="116">
        <f>SUM(AJ1046:AJ1051)</f>
        <v>0</v>
      </c>
      <c r="AK1045" s="116" t="e">
        <f>(AJ1045/AI1045)*100</f>
        <v>#DIV/0!</v>
      </c>
      <c r="AL1045" s="117">
        <f>SUM(AL1046:AL1051)</f>
        <v>0</v>
      </c>
      <c r="AM1045" s="116">
        <f>SUM(AM1046:AM1051)</f>
        <v>0</v>
      </c>
      <c r="AN1045" s="116" t="e">
        <f>(AM1045/AL1045)*100</f>
        <v>#DIV/0!</v>
      </c>
      <c r="AO1045" s="117">
        <f>SUM(AO1046:AO1051)</f>
        <v>0</v>
      </c>
      <c r="AP1045" s="116">
        <f>SUM(AP1046:AP1051)</f>
        <v>0</v>
      </c>
      <c r="AQ1045" s="116" t="e">
        <f>(AP1045/AO1045)*100</f>
        <v>#DIV/0!</v>
      </c>
      <c r="AR1045" s="324"/>
    </row>
    <row r="1046" spans="1:44" ht="30">
      <c r="A1046" s="267"/>
      <c r="B1046" s="416"/>
      <c r="C1046" s="423"/>
      <c r="D1046" s="60" t="s">
        <v>17</v>
      </c>
      <c r="E1046" s="117">
        <f>H1046+K1046+N1046+Q1046+T1046+W1046+Z1046+AC1046+AF1046+AI1046+AL1046+AO1046</f>
        <v>0</v>
      </c>
      <c r="F1046" s="118">
        <f>I1046+L1046+O1046+R1046+U1046+X1046+AA1046+AD1046+AG1046+AJ1046+AM1046+AP1046</f>
        <v>0</v>
      </c>
      <c r="G1046" s="119" t="e">
        <f t="shared" ref="G1046:G1051" si="4100">(F1046/E1046)*100</f>
        <v>#DIV/0!</v>
      </c>
      <c r="H1046" s="117"/>
      <c r="I1046" s="118"/>
      <c r="J1046" s="119" t="e">
        <f t="shared" ref="J1046:J1051" si="4101">(I1046/H1046)*100</f>
        <v>#DIV/0!</v>
      </c>
      <c r="K1046" s="117"/>
      <c r="L1046" s="118"/>
      <c r="M1046" s="119" t="e">
        <f t="shared" ref="M1046:M1051" si="4102">(L1046/K1046)*100</f>
        <v>#DIV/0!</v>
      </c>
      <c r="N1046" s="117"/>
      <c r="O1046" s="118"/>
      <c r="P1046" s="119" t="e">
        <f t="shared" ref="P1046:P1051" si="4103">(O1046/N1046)*100</f>
        <v>#DIV/0!</v>
      </c>
      <c r="Q1046" s="117"/>
      <c r="R1046" s="118"/>
      <c r="S1046" s="119" t="e">
        <f t="shared" ref="S1046:S1051" si="4104">(R1046/Q1046)*100</f>
        <v>#DIV/0!</v>
      </c>
      <c r="T1046" s="117"/>
      <c r="U1046" s="118"/>
      <c r="V1046" s="119" t="e">
        <f t="shared" ref="V1046:V1051" si="4105">(U1046/T1046)*100</f>
        <v>#DIV/0!</v>
      </c>
      <c r="W1046" s="117"/>
      <c r="X1046" s="118"/>
      <c r="Y1046" s="119" t="e">
        <f t="shared" ref="Y1046:Y1051" si="4106">(X1046/W1046)*100</f>
        <v>#DIV/0!</v>
      </c>
      <c r="Z1046" s="117"/>
      <c r="AA1046" s="118"/>
      <c r="AB1046" s="119" t="e">
        <f t="shared" ref="AB1046:AB1051" si="4107">(AA1046/Z1046)*100</f>
        <v>#DIV/0!</v>
      </c>
      <c r="AC1046" s="117"/>
      <c r="AD1046" s="118"/>
      <c r="AE1046" s="119" t="e">
        <f t="shared" ref="AE1046:AE1051" si="4108">(AD1046/AC1046)*100</f>
        <v>#DIV/0!</v>
      </c>
      <c r="AF1046" s="117"/>
      <c r="AG1046" s="118"/>
      <c r="AH1046" s="119" t="e">
        <f t="shared" ref="AH1046:AH1051" si="4109">(AG1046/AF1046)*100</f>
        <v>#DIV/0!</v>
      </c>
      <c r="AI1046" s="117"/>
      <c r="AJ1046" s="118"/>
      <c r="AK1046" s="119" t="e">
        <f t="shared" ref="AK1046:AK1051" si="4110">(AJ1046/AI1046)*100</f>
        <v>#DIV/0!</v>
      </c>
      <c r="AL1046" s="117"/>
      <c r="AM1046" s="118"/>
      <c r="AN1046" s="119" t="e">
        <f t="shared" ref="AN1046:AN1051" si="4111">(AM1046/AL1046)*100</f>
        <v>#DIV/0!</v>
      </c>
      <c r="AO1046" s="117"/>
      <c r="AP1046" s="118"/>
      <c r="AQ1046" s="119" t="e">
        <f t="shared" ref="AQ1046:AQ1051" si="4112">(AP1046/AO1046)*100</f>
        <v>#DIV/0!</v>
      </c>
      <c r="AR1046" s="322"/>
    </row>
    <row r="1047" spans="1:44" ht="57" customHeight="1">
      <c r="A1047" s="267"/>
      <c r="B1047" s="416"/>
      <c r="C1047" s="423"/>
      <c r="D1047" s="60" t="s">
        <v>18</v>
      </c>
      <c r="E1047" s="117">
        <f t="shared" ref="E1047:E1051" si="4113">H1047+K1047+N1047+Q1047+T1047+W1047+Z1047+AC1047+AF1047+AI1047+AL1047+AO1047</f>
        <v>0</v>
      </c>
      <c r="F1047" s="118">
        <f t="shared" ref="F1047:F1051" si="4114">I1047+L1047+O1047+R1047+U1047+X1047+AA1047+AD1047+AG1047+AJ1047+AM1047+AP1047</f>
        <v>0</v>
      </c>
      <c r="G1047" s="119" t="e">
        <f t="shared" si="4100"/>
        <v>#DIV/0!</v>
      </c>
      <c r="H1047" s="117"/>
      <c r="I1047" s="118"/>
      <c r="J1047" s="119" t="e">
        <f t="shared" si="4101"/>
        <v>#DIV/0!</v>
      </c>
      <c r="K1047" s="117"/>
      <c r="L1047" s="118"/>
      <c r="M1047" s="119" t="e">
        <f t="shared" si="4102"/>
        <v>#DIV/0!</v>
      </c>
      <c r="N1047" s="117"/>
      <c r="O1047" s="118"/>
      <c r="P1047" s="119" t="e">
        <f t="shared" si="4103"/>
        <v>#DIV/0!</v>
      </c>
      <c r="Q1047" s="117"/>
      <c r="R1047" s="118"/>
      <c r="S1047" s="119" t="e">
        <f t="shared" si="4104"/>
        <v>#DIV/0!</v>
      </c>
      <c r="T1047" s="117"/>
      <c r="U1047" s="118"/>
      <c r="V1047" s="119" t="e">
        <f t="shared" si="4105"/>
        <v>#DIV/0!</v>
      </c>
      <c r="W1047" s="117"/>
      <c r="X1047" s="118"/>
      <c r="Y1047" s="119" t="e">
        <f t="shared" si="4106"/>
        <v>#DIV/0!</v>
      </c>
      <c r="Z1047" s="117"/>
      <c r="AA1047" s="118"/>
      <c r="AB1047" s="119" t="e">
        <f t="shared" si="4107"/>
        <v>#DIV/0!</v>
      </c>
      <c r="AC1047" s="117"/>
      <c r="AD1047" s="118"/>
      <c r="AE1047" s="119" t="e">
        <f t="shared" si="4108"/>
        <v>#DIV/0!</v>
      </c>
      <c r="AF1047" s="117"/>
      <c r="AG1047" s="118"/>
      <c r="AH1047" s="119" t="e">
        <f t="shared" si="4109"/>
        <v>#DIV/0!</v>
      </c>
      <c r="AI1047" s="117"/>
      <c r="AJ1047" s="118"/>
      <c r="AK1047" s="119" t="e">
        <f t="shared" si="4110"/>
        <v>#DIV/0!</v>
      </c>
      <c r="AL1047" s="117"/>
      <c r="AM1047" s="118"/>
      <c r="AN1047" s="119" t="e">
        <f t="shared" si="4111"/>
        <v>#DIV/0!</v>
      </c>
      <c r="AO1047" s="117"/>
      <c r="AP1047" s="118"/>
      <c r="AQ1047" s="119" t="e">
        <f t="shared" si="4112"/>
        <v>#DIV/0!</v>
      </c>
      <c r="AR1047" s="322"/>
    </row>
    <row r="1048" spans="1:44" ht="33.75" customHeight="1">
      <c r="A1048" s="267"/>
      <c r="B1048" s="416"/>
      <c r="C1048" s="423"/>
      <c r="D1048" s="103" t="s">
        <v>26</v>
      </c>
      <c r="E1048" s="117">
        <f t="shared" si="4113"/>
        <v>10</v>
      </c>
      <c r="F1048" s="118">
        <f t="shared" si="4114"/>
        <v>0</v>
      </c>
      <c r="G1048" s="119">
        <f t="shared" si="4100"/>
        <v>0</v>
      </c>
      <c r="H1048" s="117"/>
      <c r="I1048" s="118"/>
      <c r="J1048" s="119" t="e">
        <f t="shared" si="4101"/>
        <v>#DIV/0!</v>
      </c>
      <c r="K1048" s="117"/>
      <c r="L1048" s="118"/>
      <c r="M1048" s="119" t="e">
        <f t="shared" si="4102"/>
        <v>#DIV/0!</v>
      </c>
      <c r="N1048" s="117"/>
      <c r="O1048" s="118"/>
      <c r="P1048" s="119" t="e">
        <f t="shared" si="4103"/>
        <v>#DIV/0!</v>
      </c>
      <c r="Q1048" s="117"/>
      <c r="R1048" s="118"/>
      <c r="S1048" s="119" t="e">
        <f t="shared" si="4104"/>
        <v>#DIV/0!</v>
      </c>
      <c r="T1048" s="117">
        <v>10</v>
      </c>
      <c r="U1048" s="118"/>
      <c r="V1048" s="119">
        <f t="shared" si="4105"/>
        <v>0</v>
      </c>
      <c r="W1048" s="117"/>
      <c r="X1048" s="118"/>
      <c r="Y1048" s="119" t="e">
        <f t="shared" si="4106"/>
        <v>#DIV/0!</v>
      </c>
      <c r="Z1048" s="117"/>
      <c r="AA1048" s="118"/>
      <c r="AB1048" s="119" t="e">
        <f t="shared" si="4107"/>
        <v>#DIV/0!</v>
      </c>
      <c r="AC1048" s="117"/>
      <c r="AD1048" s="118"/>
      <c r="AE1048" s="119" t="e">
        <f t="shared" si="4108"/>
        <v>#DIV/0!</v>
      </c>
      <c r="AF1048" s="117"/>
      <c r="AG1048" s="118"/>
      <c r="AH1048" s="119" t="e">
        <f t="shared" si="4109"/>
        <v>#DIV/0!</v>
      </c>
      <c r="AI1048" s="117"/>
      <c r="AJ1048" s="118"/>
      <c r="AK1048" s="119" t="e">
        <f t="shared" si="4110"/>
        <v>#DIV/0!</v>
      </c>
      <c r="AL1048" s="117"/>
      <c r="AM1048" s="118"/>
      <c r="AN1048" s="119" t="e">
        <f t="shared" si="4111"/>
        <v>#DIV/0!</v>
      </c>
      <c r="AO1048" s="117"/>
      <c r="AP1048" s="118"/>
      <c r="AQ1048" s="119" t="e">
        <f t="shared" si="4112"/>
        <v>#DIV/0!</v>
      </c>
      <c r="AR1048" s="322"/>
    </row>
    <row r="1049" spans="1:44" ht="81.75" customHeight="1">
      <c r="A1049" s="267"/>
      <c r="B1049" s="416"/>
      <c r="C1049" s="423"/>
      <c r="D1049" s="101" t="s">
        <v>440</v>
      </c>
      <c r="E1049" s="117">
        <f t="shared" si="4113"/>
        <v>0</v>
      </c>
      <c r="F1049" s="118">
        <f t="shared" si="4114"/>
        <v>0</v>
      </c>
      <c r="G1049" s="119" t="e">
        <f t="shared" si="4100"/>
        <v>#DIV/0!</v>
      </c>
      <c r="H1049" s="117"/>
      <c r="I1049" s="118"/>
      <c r="J1049" s="119" t="e">
        <f t="shared" si="4101"/>
        <v>#DIV/0!</v>
      </c>
      <c r="K1049" s="117"/>
      <c r="L1049" s="118"/>
      <c r="M1049" s="119" t="e">
        <f t="shared" si="4102"/>
        <v>#DIV/0!</v>
      </c>
      <c r="N1049" s="117"/>
      <c r="O1049" s="118"/>
      <c r="P1049" s="119" t="e">
        <f t="shared" si="4103"/>
        <v>#DIV/0!</v>
      </c>
      <c r="Q1049" s="117"/>
      <c r="R1049" s="118"/>
      <c r="S1049" s="119" t="e">
        <f t="shared" si="4104"/>
        <v>#DIV/0!</v>
      </c>
      <c r="T1049" s="117"/>
      <c r="U1049" s="118"/>
      <c r="V1049" s="119" t="e">
        <f t="shared" si="4105"/>
        <v>#DIV/0!</v>
      </c>
      <c r="W1049" s="117"/>
      <c r="X1049" s="118"/>
      <c r="Y1049" s="119" t="e">
        <f t="shared" si="4106"/>
        <v>#DIV/0!</v>
      </c>
      <c r="Z1049" s="117"/>
      <c r="AA1049" s="118"/>
      <c r="AB1049" s="119" t="e">
        <f t="shared" si="4107"/>
        <v>#DIV/0!</v>
      </c>
      <c r="AC1049" s="117"/>
      <c r="AD1049" s="118"/>
      <c r="AE1049" s="119" t="e">
        <f t="shared" si="4108"/>
        <v>#DIV/0!</v>
      </c>
      <c r="AF1049" s="117"/>
      <c r="AG1049" s="118"/>
      <c r="AH1049" s="119" t="e">
        <f t="shared" si="4109"/>
        <v>#DIV/0!</v>
      </c>
      <c r="AI1049" s="117"/>
      <c r="AJ1049" s="118"/>
      <c r="AK1049" s="119" t="e">
        <f t="shared" si="4110"/>
        <v>#DIV/0!</v>
      </c>
      <c r="AL1049" s="117"/>
      <c r="AM1049" s="118"/>
      <c r="AN1049" s="119" t="e">
        <f t="shared" si="4111"/>
        <v>#DIV/0!</v>
      </c>
      <c r="AO1049" s="117"/>
      <c r="AP1049" s="118"/>
      <c r="AQ1049" s="119" t="e">
        <f t="shared" si="4112"/>
        <v>#DIV/0!</v>
      </c>
      <c r="AR1049" s="322"/>
    </row>
    <row r="1050" spans="1:44" ht="28.5" customHeight="1">
      <c r="A1050" s="267"/>
      <c r="B1050" s="416"/>
      <c r="C1050" s="423"/>
      <c r="D1050" s="60" t="s">
        <v>41</v>
      </c>
      <c r="E1050" s="117">
        <f t="shared" si="4113"/>
        <v>0</v>
      </c>
      <c r="F1050" s="118">
        <f t="shared" si="4114"/>
        <v>0</v>
      </c>
      <c r="G1050" s="119" t="e">
        <f t="shared" si="4100"/>
        <v>#DIV/0!</v>
      </c>
      <c r="H1050" s="117"/>
      <c r="I1050" s="118"/>
      <c r="J1050" s="119" t="e">
        <f t="shared" si="4101"/>
        <v>#DIV/0!</v>
      </c>
      <c r="K1050" s="117"/>
      <c r="L1050" s="118"/>
      <c r="M1050" s="119" t="e">
        <f t="shared" si="4102"/>
        <v>#DIV/0!</v>
      </c>
      <c r="N1050" s="117"/>
      <c r="O1050" s="118"/>
      <c r="P1050" s="119" t="e">
        <f t="shared" si="4103"/>
        <v>#DIV/0!</v>
      </c>
      <c r="Q1050" s="117"/>
      <c r="R1050" s="118"/>
      <c r="S1050" s="119" t="e">
        <f t="shared" si="4104"/>
        <v>#DIV/0!</v>
      </c>
      <c r="T1050" s="117"/>
      <c r="U1050" s="118"/>
      <c r="V1050" s="119" t="e">
        <f t="shared" si="4105"/>
        <v>#DIV/0!</v>
      </c>
      <c r="W1050" s="117"/>
      <c r="X1050" s="118"/>
      <c r="Y1050" s="119" t="e">
        <f t="shared" si="4106"/>
        <v>#DIV/0!</v>
      </c>
      <c r="Z1050" s="117"/>
      <c r="AA1050" s="118"/>
      <c r="AB1050" s="119" t="e">
        <f t="shared" si="4107"/>
        <v>#DIV/0!</v>
      </c>
      <c r="AC1050" s="117"/>
      <c r="AD1050" s="118"/>
      <c r="AE1050" s="119" t="e">
        <f t="shared" si="4108"/>
        <v>#DIV/0!</v>
      </c>
      <c r="AF1050" s="117"/>
      <c r="AG1050" s="118"/>
      <c r="AH1050" s="119" t="e">
        <f t="shared" si="4109"/>
        <v>#DIV/0!</v>
      </c>
      <c r="AI1050" s="117"/>
      <c r="AJ1050" s="118"/>
      <c r="AK1050" s="119" t="e">
        <f t="shared" si="4110"/>
        <v>#DIV/0!</v>
      </c>
      <c r="AL1050" s="117"/>
      <c r="AM1050" s="118"/>
      <c r="AN1050" s="119" t="e">
        <f t="shared" si="4111"/>
        <v>#DIV/0!</v>
      </c>
      <c r="AO1050" s="117"/>
      <c r="AP1050" s="118"/>
      <c r="AQ1050" s="119" t="e">
        <f t="shared" si="4112"/>
        <v>#DIV/0!</v>
      </c>
      <c r="AR1050" s="322"/>
    </row>
    <row r="1051" spans="1:44" ht="72.75" customHeight="1">
      <c r="A1051" s="267"/>
      <c r="B1051" s="417"/>
      <c r="C1051" s="423"/>
      <c r="D1051" s="60" t="s">
        <v>33</v>
      </c>
      <c r="E1051" s="117">
        <f t="shared" si="4113"/>
        <v>0</v>
      </c>
      <c r="F1051" s="118">
        <f t="shared" si="4114"/>
        <v>0</v>
      </c>
      <c r="G1051" s="119" t="e">
        <f t="shared" si="4100"/>
        <v>#DIV/0!</v>
      </c>
      <c r="H1051" s="117"/>
      <c r="I1051" s="118"/>
      <c r="J1051" s="119" t="e">
        <f t="shared" si="4101"/>
        <v>#DIV/0!</v>
      </c>
      <c r="K1051" s="117"/>
      <c r="L1051" s="118"/>
      <c r="M1051" s="119" t="e">
        <f t="shared" si="4102"/>
        <v>#DIV/0!</v>
      </c>
      <c r="N1051" s="117"/>
      <c r="O1051" s="118"/>
      <c r="P1051" s="119" t="e">
        <f t="shared" si="4103"/>
        <v>#DIV/0!</v>
      </c>
      <c r="Q1051" s="117"/>
      <c r="R1051" s="118"/>
      <c r="S1051" s="119" t="e">
        <f t="shared" si="4104"/>
        <v>#DIV/0!</v>
      </c>
      <c r="T1051" s="117"/>
      <c r="U1051" s="118"/>
      <c r="V1051" s="119" t="e">
        <f t="shared" si="4105"/>
        <v>#DIV/0!</v>
      </c>
      <c r="W1051" s="117"/>
      <c r="X1051" s="118"/>
      <c r="Y1051" s="119" t="e">
        <f t="shared" si="4106"/>
        <v>#DIV/0!</v>
      </c>
      <c r="Z1051" s="117"/>
      <c r="AA1051" s="118"/>
      <c r="AB1051" s="119" t="e">
        <f t="shared" si="4107"/>
        <v>#DIV/0!</v>
      </c>
      <c r="AC1051" s="117"/>
      <c r="AD1051" s="118"/>
      <c r="AE1051" s="119" t="e">
        <f t="shared" si="4108"/>
        <v>#DIV/0!</v>
      </c>
      <c r="AF1051" s="117"/>
      <c r="AG1051" s="118"/>
      <c r="AH1051" s="119" t="e">
        <f t="shared" si="4109"/>
        <v>#DIV/0!</v>
      </c>
      <c r="AI1051" s="117"/>
      <c r="AJ1051" s="118"/>
      <c r="AK1051" s="119" t="e">
        <f t="shared" si="4110"/>
        <v>#DIV/0!</v>
      </c>
      <c r="AL1051" s="117"/>
      <c r="AM1051" s="118"/>
      <c r="AN1051" s="119" t="e">
        <f t="shared" si="4111"/>
        <v>#DIV/0!</v>
      </c>
      <c r="AO1051" s="117"/>
      <c r="AP1051" s="118"/>
      <c r="AQ1051" s="119" t="e">
        <f t="shared" si="4112"/>
        <v>#DIV/0!</v>
      </c>
      <c r="AR1051" s="323"/>
    </row>
    <row r="1052" spans="1:44" ht="26.25" customHeight="1">
      <c r="A1052" s="405" t="s">
        <v>174</v>
      </c>
      <c r="B1052" s="406" t="s">
        <v>175</v>
      </c>
      <c r="C1052" s="405" t="s">
        <v>318</v>
      </c>
      <c r="D1052" s="60" t="s">
        <v>38</v>
      </c>
      <c r="E1052" s="499" t="s">
        <v>513</v>
      </c>
      <c r="F1052" s="500"/>
      <c r="G1052" s="500"/>
      <c r="H1052" s="500"/>
      <c r="I1052" s="500"/>
      <c r="J1052" s="500"/>
      <c r="K1052" s="500"/>
      <c r="L1052" s="500"/>
      <c r="M1052" s="500"/>
      <c r="N1052" s="500"/>
      <c r="O1052" s="500"/>
      <c r="P1052" s="500"/>
      <c r="Q1052" s="500"/>
      <c r="R1052" s="500"/>
      <c r="S1052" s="500"/>
      <c r="T1052" s="500"/>
      <c r="U1052" s="500"/>
      <c r="V1052" s="500"/>
      <c r="W1052" s="500"/>
      <c r="X1052" s="500"/>
      <c r="Y1052" s="500"/>
      <c r="Z1052" s="500"/>
      <c r="AA1052" s="500"/>
      <c r="AB1052" s="500"/>
      <c r="AC1052" s="500"/>
      <c r="AD1052" s="500"/>
      <c r="AE1052" s="500"/>
      <c r="AF1052" s="500"/>
      <c r="AG1052" s="500"/>
      <c r="AH1052" s="500"/>
      <c r="AI1052" s="500"/>
      <c r="AJ1052" s="500"/>
      <c r="AK1052" s="500"/>
      <c r="AL1052" s="500"/>
      <c r="AM1052" s="500"/>
      <c r="AN1052" s="500"/>
      <c r="AO1052" s="500"/>
      <c r="AP1052" s="501"/>
      <c r="AQ1052" s="77"/>
      <c r="AR1052" s="12"/>
    </row>
    <row r="1053" spans="1:44" ht="29.25" customHeight="1">
      <c r="A1053" s="405"/>
      <c r="B1053" s="407"/>
      <c r="C1053" s="437"/>
      <c r="D1053" s="60" t="s">
        <v>17</v>
      </c>
      <c r="E1053" s="63"/>
      <c r="F1053" s="61"/>
      <c r="G1053" s="61"/>
      <c r="H1053" s="62"/>
      <c r="I1053" s="61"/>
      <c r="J1053" s="61"/>
      <c r="K1053" s="62"/>
      <c r="L1053" s="61"/>
      <c r="M1053" s="61"/>
      <c r="N1053" s="62"/>
      <c r="O1053" s="61"/>
      <c r="P1053" s="61"/>
      <c r="Q1053" s="62"/>
      <c r="R1053" s="61"/>
      <c r="S1053" s="61"/>
      <c r="T1053" s="62"/>
      <c r="U1053" s="61"/>
      <c r="V1053" s="61"/>
      <c r="W1053" s="62"/>
      <c r="X1053" s="61"/>
      <c r="Y1053" s="61"/>
      <c r="Z1053" s="62"/>
      <c r="AA1053" s="61"/>
      <c r="AB1053" s="61"/>
      <c r="AC1053" s="62"/>
      <c r="AD1053" s="61"/>
      <c r="AE1053" s="61"/>
      <c r="AF1053" s="62"/>
      <c r="AG1053" s="61"/>
      <c r="AH1053" s="61"/>
      <c r="AI1053" s="62"/>
      <c r="AJ1053" s="61"/>
      <c r="AK1053" s="61"/>
      <c r="AL1053" s="62"/>
      <c r="AM1053" s="61"/>
      <c r="AN1053" s="61"/>
      <c r="AO1053" s="62"/>
      <c r="AP1053" s="61"/>
      <c r="AQ1053" s="61"/>
      <c r="AR1053" s="12"/>
    </row>
    <row r="1054" spans="1:44" ht="45">
      <c r="A1054" s="405"/>
      <c r="B1054" s="407"/>
      <c r="C1054" s="437"/>
      <c r="D1054" s="60" t="s">
        <v>18</v>
      </c>
      <c r="E1054" s="63"/>
      <c r="F1054" s="61"/>
      <c r="G1054" s="61"/>
      <c r="H1054" s="62"/>
      <c r="I1054" s="61"/>
      <c r="J1054" s="61"/>
      <c r="K1054" s="62"/>
      <c r="L1054" s="61"/>
      <c r="M1054" s="61"/>
      <c r="N1054" s="62"/>
      <c r="O1054" s="61"/>
      <c r="P1054" s="61"/>
      <c r="Q1054" s="62"/>
      <c r="R1054" s="61"/>
      <c r="S1054" s="61"/>
      <c r="T1054" s="62"/>
      <c r="U1054" s="61"/>
      <c r="V1054" s="61"/>
      <c r="W1054" s="62"/>
      <c r="X1054" s="61"/>
      <c r="Y1054" s="61"/>
      <c r="Z1054" s="62"/>
      <c r="AA1054" s="61"/>
      <c r="AB1054" s="61"/>
      <c r="AC1054" s="62"/>
      <c r="AD1054" s="61"/>
      <c r="AE1054" s="61"/>
      <c r="AF1054" s="62"/>
      <c r="AG1054" s="61"/>
      <c r="AH1054" s="61"/>
      <c r="AI1054" s="62"/>
      <c r="AJ1054" s="61"/>
      <c r="AK1054" s="61"/>
      <c r="AL1054" s="62"/>
      <c r="AM1054" s="61"/>
      <c r="AN1054" s="61"/>
      <c r="AO1054" s="62"/>
      <c r="AP1054" s="61"/>
      <c r="AQ1054" s="61"/>
      <c r="AR1054" s="12"/>
    </row>
    <row r="1055" spans="1:44" ht="36.75" customHeight="1">
      <c r="A1055" s="405"/>
      <c r="B1055" s="407"/>
      <c r="C1055" s="437"/>
      <c r="D1055" s="60" t="s">
        <v>26</v>
      </c>
      <c r="E1055" s="63"/>
      <c r="F1055" s="61"/>
      <c r="G1055" s="61"/>
      <c r="H1055" s="62"/>
      <c r="I1055" s="61"/>
      <c r="J1055" s="61"/>
      <c r="K1055" s="62"/>
      <c r="L1055" s="61"/>
      <c r="M1055" s="61"/>
      <c r="N1055" s="62"/>
      <c r="O1055" s="61"/>
      <c r="P1055" s="61"/>
      <c r="Q1055" s="62"/>
      <c r="R1055" s="61"/>
      <c r="S1055" s="61"/>
      <c r="T1055" s="62"/>
      <c r="U1055" s="61"/>
      <c r="V1055" s="61"/>
      <c r="W1055" s="62"/>
      <c r="X1055" s="61"/>
      <c r="Y1055" s="61"/>
      <c r="Z1055" s="62"/>
      <c r="AA1055" s="61"/>
      <c r="AB1055" s="61"/>
      <c r="AC1055" s="62"/>
      <c r="AD1055" s="61"/>
      <c r="AE1055" s="61"/>
      <c r="AF1055" s="62"/>
      <c r="AG1055" s="61"/>
      <c r="AH1055" s="61"/>
      <c r="AI1055" s="62"/>
      <c r="AJ1055" s="61"/>
      <c r="AK1055" s="61"/>
      <c r="AL1055" s="62"/>
      <c r="AM1055" s="61"/>
      <c r="AN1055" s="61"/>
      <c r="AO1055" s="62"/>
      <c r="AP1055" s="61"/>
      <c r="AQ1055" s="61"/>
      <c r="AR1055" s="12"/>
    </row>
    <row r="1056" spans="1:44" ht="78" customHeight="1">
      <c r="A1056" s="405"/>
      <c r="B1056" s="407"/>
      <c r="C1056" s="437"/>
      <c r="D1056" s="101" t="s">
        <v>440</v>
      </c>
      <c r="E1056" s="63"/>
      <c r="F1056" s="61"/>
      <c r="G1056" s="61"/>
      <c r="H1056" s="62"/>
      <c r="I1056" s="61"/>
      <c r="J1056" s="61"/>
      <c r="K1056" s="62"/>
      <c r="L1056" s="61"/>
      <c r="M1056" s="61"/>
      <c r="N1056" s="62"/>
      <c r="O1056" s="61"/>
      <c r="P1056" s="61"/>
      <c r="Q1056" s="62"/>
      <c r="R1056" s="61"/>
      <c r="S1056" s="61"/>
      <c r="T1056" s="62"/>
      <c r="U1056" s="61"/>
      <c r="V1056" s="61"/>
      <c r="W1056" s="62"/>
      <c r="X1056" s="61"/>
      <c r="Y1056" s="61"/>
      <c r="Z1056" s="62"/>
      <c r="AA1056" s="61"/>
      <c r="AB1056" s="61"/>
      <c r="AC1056" s="62"/>
      <c r="AD1056" s="61"/>
      <c r="AE1056" s="61"/>
      <c r="AF1056" s="62"/>
      <c r="AG1056" s="61"/>
      <c r="AH1056" s="61"/>
      <c r="AI1056" s="62"/>
      <c r="AJ1056" s="61"/>
      <c r="AK1056" s="61"/>
      <c r="AL1056" s="62"/>
      <c r="AM1056" s="61"/>
      <c r="AN1056" s="61"/>
      <c r="AO1056" s="62"/>
      <c r="AP1056" s="61"/>
      <c r="AQ1056" s="61"/>
      <c r="AR1056" s="12"/>
    </row>
    <row r="1057" spans="1:44" ht="36.75" customHeight="1">
      <c r="A1057" s="405"/>
      <c r="B1057" s="407"/>
      <c r="C1057" s="437"/>
      <c r="D1057" s="60" t="s">
        <v>41</v>
      </c>
      <c r="E1057" s="63"/>
      <c r="F1057" s="61"/>
      <c r="G1057" s="61"/>
      <c r="H1057" s="62"/>
      <c r="I1057" s="61"/>
      <c r="J1057" s="61"/>
      <c r="K1057" s="62"/>
      <c r="L1057" s="61"/>
      <c r="M1057" s="61"/>
      <c r="N1057" s="62"/>
      <c r="O1057" s="61"/>
      <c r="P1057" s="61"/>
      <c r="Q1057" s="62"/>
      <c r="R1057" s="61"/>
      <c r="S1057" s="61"/>
      <c r="T1057" s="62"/>
      <c r="U1057" s="61"/>
      <c r="V1057" s="61"/>
      <c r="W1057" s="62"/>
      <c r="X1057" s="61"/>
      <c r="Y1057" s="61"/>
      <c r="Z1057" s="62"/>
      <c r="AA1057" s="61"/>
      <c r="AB1057" s="61"/>
      <c r="AC1057" s="62"/>
      <c r="AD1057" s="61"/>
      <c r="AE1057" s="61"/>
      <c r="AF1057" s="62"/>
      <c r="AG1057" s="61"/>
      <c r="AH1057" s="61"/>
      <c r="AI1057" s="62"/>
      <c r="AJ1057" s="61"/>
      <c r="AK1057" s="61"/>
      <c r="AL1057" s="62"/>
      <c r="AM1057" s="61"/>
      <c r="AN1057" s="61"/>
      <c r="AO1057" s="62"/>
      <c r="AP1057" s="61"/>
      <c r="AQ1057" s="61"/>
      <c r="AR1057" s="12"/>
    </row>
    <row r="1058" spans="1:44" ht="46.5" customHeight="1">
      <c r="A1058" s="405"/>
      <c r="B1058" s="408"/>
      <c r="C1058" s="437"/>
      <c r="D1058" s="60" t="s">
        <v>33</v>
      </c>
      <c r="E1058" s="63"/>
      <c r="F1058" s="61"/>
      <c r="G1058" s="61"/>
      <c r="H1058" s="62"/>
      <c r="I1058" s="61"/>
      <c r="J1058" s="61"/>
      <c r="K1058" s="62"/>
      <c r="L1058" s="61"/>
      <c r="M1058" s="61"/>
      <c r="N1058" s="62"/>
      <c r="O1058" s="61"/>
      <c r="P1058" s="61"/>
      <c r="Q1058" s="62"/>
      <c r="R1058" s="61"/>
      <c r="S1058" s="61"/>
      <c r="T1058" s="62"/>
      <c r="U1058" s="61"/>
      <c r="V1058" s="61"/>
      <c r="W1058" s="62"/>
      <c r="X1058" s="61"/>
      <c r="Y1058" s="61"/>
      <c r="Z1058" s="62"/>
      <c r="AA1058" s="61"/>
      <c r="AB1058" s="61"/>
      <c r="AC1058" s="62"/>
      <c r="AD1058" s="61"/>
      <c r="AE1058" s="61"/>
      <c r="AF1058" s="62"/>
      <c r="AG1058" s="61"/>
      <c r="AH1058" s="61"/>
      <c r="AI1058" s="62"/>
      <c r="AJ1058" s="61"/>
      <c r="AK1058" s="61"/>
      <c r="AL1058" s="62"/>
      <c r="AM1058" s="61"/>
      <c r="AN1058" s="61"/>
      <c r="AO1058" s="62"/>
      <c r="AP1058" s="61"/>
      <c r="AQ1058" s="61"/>
      <c r="AR1058" s="12"/>
    </row>
    <row r="1059" spans="1:44" ht="26.25" customHeight="1">
      <c r="A1059" s="509" t="s">
        <v>176</v>
      </c>
      <c r="B1059" s="510"/>
      <c r="C1059" s="418" t="s">
        <v>179</v>
      </c>
      <c r="D1059" s="60" t="s">
        <v>38</v>
      </c>
      <c r="E1059" s="117">
        <f>SUM(E1060:E1065)</f>
        <v>20</v>
      </c>
      <c r="F1059" s="116">
        <f>SUM(F1060:F1065)</f>
        <v>0</v>
      </c>
      <c r="G1059" s="116">
        <f>(F1059/E1059)*100</f>
        <v>0</v>
      </c>
      <c r="H1059" s="117">
        <f>SUM(H1060:H1065)</f>
        <v>0</v>
      </c>
      <c r="I1059" s="116">
        <f>SUM(I1060:I1065)</f>
        <v>0</v>
      </c>
      <c r="J1059" s="116" t="e">
        <f>(I1059/H1059)*100</f>
        <v>#DIV/0!</v>
      </c>
      <c r="K1059" s="117">
        <f>SUM(K1060:K1065)</f>
        <v>0</v>
      </c>
      <c r="L1059" s="116">
        <f>SUM(L1060:L1065)</f>
        <v>0</v>
      </c>
      <c r="M1059" s="116" t="e">
        <f>(L1059/K1059)*100</f>
        <v>#DIV/0!</v>
      </c>
      <c r="N1059" s="117">
        <f>SUM(N1060:N1065)</f>
        <v>0</v>
      </c>
      <c r="O1059" s="116">
        <f>SUM(O1060:O1065)</f>
        <v>0</v>
      </c>
      <c r="P1059" s="116" t="e">
        <f>(O1059/N1059)*100</f>
        <v>#DIV/0!</v>
      </c>
      <c r="Q1059" s="117">
        <f>SUM(Q1060:Q1065)</f>
        <v>0</v>
      </c>
      <c r="R1059" s="116">
        <f>SUM(R1060:R1065)</f>
        <v>0</v>
      </c>
      <c r="S1059" s="116" t="e">
        <f>(R1059/Q1059)*100</f>
        <v>#DIV/0!</v>
      </c>
      <c r="T1059" s="117">
        <f>SUM(T1060:T1065)</f>
        <v>10</v>
      </c>
      <c r="U1059" s="116">
        <f>SUM(U1060:U1065)</f>
        <v>0</v>
      </c>
      <c r="V1059" s="116">
        <f>(U1059/T1059)*100</f>
        <v>0</v>
      </c>
      <c r="W1059" s="117">
        <f>SUM(W1060:W1065)</f>
        <v>10</v>
      </c>
      <c r="X1059" s="116">
        <f>SUM(X1060:X1065)</f>
        <v>0</v>
      </c>
      <c r="Y1059" s="116">
        <f>(X1059/W1059)*100</f>
        <v>0</v>
      </c>
      <c r="Z1059" s="117">
        <f>SUM(Z1060:Z1065)</f>
        <v>0</v>
      </c>
      <c r="AA1059" s="116">
        <f>SUM(AA1060:AA1065)</f>
        <v>0</v>
      </c>
      <c r="AB1059" s="116" t="e">
        <f>(AA1059/Z1059)*100</f>
        <v>#DIV/0!</v>
      </c>
      <c r="AC1059" s="117">
        <f>SUM(AC1060:AC1065)</f>
        <v>0</v>
      </c>
      <c r="AD1059" s="116">
        <f>SUM(AD1060:AD1065)</f>
        <v>0</v>
      </c>
      <c r="AE1059" s="116" t="e">
        <f>(AD1059/AC1059)*100</f>
        <v>#DIV/0!</v>
      </c>
      <c r="AF1059" s="117">
        <f>SUM(AF1060:AF1065)</f>
        <v>0</v>
      </c>
      <c r="AG1059" s="116">
        <f>SUM(AG1060:AG1065)</f>
        <v>0</v>
      </c>
      <c r="AH1059" s="116" t="e">
        <f>(AG1059/AF1059)*100</f>
        <v>#DIV/0!</v>
      </c>
      <c r="AI1059" s="117">
        <f>SUM(AI1060:AI1065)</f>
        <v>0</v>
      </c>
      <c r="AJ1059" s="116">
        <f>SUM(AJ1060:AJ1065)</f>
        <v>0</v>
      </c>
      <c r="AK1059" s="116" t="e">
        <f>(AJ1059/AI1059)*100</f>
        <v>#DIV/0!</v>
      </c>
      <c r="AL1059" s="117">
        <f>SUM(AL1060:AL1065)</f>
        <v>0</v>
      </c>
      <c r="AM1059" s="116">
        <f>SUM(AM1060:AM1065)</f>
        <v>0</v>
      </c>
      <c r="AN1059" s="116" t="e">
        <f>(AM1059/AL1059)*100</f>
        <v>#DIV/0!</v>
      </c>
      <c r="AO1059" s="117">
        <f>SUM(AO1060:AO1065)</f>
        <v>0</v>
      </c>
      <c r="AP1059" s="116">
        <f>SUM(AP1060:AP1065)</f>
        <v>0</v>
      </c>
      <c r="AQ1059" s="116" t="e">
        <f>(AP1059/AO1059)*100</f>
        <v>#DIV/0!</v>
      </c>
      <c r="AR1059" s="12"/>
    </row>
    <row r="1060" spans="1:44" ht="30">
      <c r="A1060" s="511"/>
      <c r="B1060" s="512"/>
      <c r="C1060" s="418"/>
      <c r="D1060" s="60" t="s">
        <v>17</v>
      </c>
      <c r="E1060" s="117">
        <f>H1060+K1060+N1060+Q1060+T1060+W1060+Z1060+AC1060+AF1060+AI1060+AL1060+AO1060</f>
        <v>0</v>
      </c>
      <c r="F1060" s="118">
        <f>I1060+L1060+O1060+R1060+U1060+X1060+AA1060+AD1060+AG1060+AJ1060+AM1060+AP1060</f>
        <v>0</v>
      </c>
      <c r="G1060" s="119" t="e">
        <f t="shared" ref="G1060:G1065" si="4115">(F1060/E1060)*100</f>
        <v>#DIV/0!</v>
      </c>
      <c r="H1060" s="117">
        <f>H1039+H1046</f>
        <v>0</v>
      </c>
      <c r="I1060" s="119">
        <f>I1039+I1046</f>
        <v>0</v>
      </c>
      <c r="J1060" s="119" t="e">
        <f t="shared" ref="J1060:J1065" si="4116">(I1060/H1060)*100</f>
        <v>#DIV/0!</v>
      </c>
      <c r="K1060" s="117">
        <f>K1039+K1046</f>
        <v>0</v>
      </c>
      <c r="L1060" s="119">
        <f>L1039+L1046</f>
        <v>0</v>
      </c>
      <c r="M1060" s="119" t="e">
        <f t="shared" ref="M1060:M1065" si="4117">(L1060/K1060)*100</f>
        <v>#DIV/0!</v>
      </c>
      <c r="N1060" s="117">
        <f>N1039+N1046</f>
        <v>0</v>
      </c>
      <c r="O1060" s="119">
        <f>O1039+O1046</f>
        <v>0</v>
      </c>
      <c r="P1060" s="119" t="e">
        <f t="shared" ref="P1060:P1065" si="4118">(O1060/N1060)*100</f>
        <v>#DIV/0!</v>
      </c>
      <c r="Q1060" s="117">
        <f>Q1039+Q1046</f>
        <v>0</v>
      </c>
      <c r="R1060" s="119">
        <f>R1039+R1046</f>
        <v>0</v>
      </c>
      <c r="S1060" s="119" t="e">
        <f t="shared" ref="S1060:S1065" si="4119">(R1060/Q1060)*100</f>
        <v>#DIV/0!</v>
      </c>
      <c r="T1060" s="117">
        <f>T1039+T1046</f>
        <v>0</v>
      </c>
      <c r="U1060" s="119">
        <f>U1039+U1046</f>
        <v>0</v>
      </c>
      <c r="V1060" s="119" t="e">
        <f t="shared" ref="V1060:V1065" si="4120">(U1060/T1060)*100</f>
        <v>#DIV/0!</v>
      </c>
      <c r="W1060" s="117">
        <f>W1039+W1046</f>
        <v>0</v>
      </c>
      <c r="X1060" s="119">
        <f>X1039+X1046</f>
        <v>0</v>
      </c>
      <c r="Y1060" s="119" t="e">
        <f t="shared" ref="Y1060:Y1065" si="4121">(X1060/W1060)*100</f>
        <v>#DIV/0!</v>
      </c>
      <c r="Z1060" s="117">
        <f>Z1039+Z1046</f>
        <v>0</v>
      </c>
      <c r="AA1060" s="119">
        <f>AA1039+AA1046</f>
        <v>0</v>
      </c>
      <c r="AB1060" s="119" t="e">
        <f t="shared" ref="AB1060:AB1065" si="4122">(AA1060/Z1060)*100</f>
        <v>#DIV/0!</v>
      </c>
      <c r="AC1060" s="117">
        <f>AC1039+AC1046</f>
        <v>0</v>
      </c>
      <c r="AD1060" s="119">
        <f>AD1039+AD1046</f>
        <v>0</v>
      </c>
      <c r="AE1060" s="119" t="e">
        <f t="shared" ref="AE1060:AE1065" si="4123">(AD1060/AC1060)*100</f>
        <v>#DIV/0!</v>
      </c>
      <c r="AF1060" s="117">
        <f>AF1039+AF1046</f>
        <v>0</v>
      </c>
      <c r="AG1060" s="119">
        <f>AG1039+AG1046</f>
        <v>0</v>
      </c>
      <c r="AH1060" s="119" t="e">
        <f t="shared" ref="AH1060:AH1065" si="4124">(AG1060/AF1060)*100</f>
        <v>#DIV/0!</v>
      </c>
      <c r="AI1060" s="117">
        <f>AI1039+AI1046</f>
        <v>0</v>
      </c>
      <c r="AJ1060" s="119">
        <f>AJ1039+AJ1046</f>
        <v>0</v>
      </c>
      <c r="AK1060" s="119" t="e">
        <f t="shared" ref="AK1060:AK1065" si="4125">(AJ1060/AI1060)*100</f>
        <v>#DIV/0!</v>
      </c>
      <c r="AL1060" s="117">
        <f>AL1039+AL1046</f>
        <v>0</v>
      </c>
      <c r="AM1060" s="119">
        <f>AM1039+AM1046</f>
        <v>0</v>
      </c>
      <c r="AN1060" s="119" t="e">
        <f t="shared" ref="AN1060:AN1065" si="4126">(AM1060/AL1060)*100</f>
        <v>#DIV/0!</v>
      </c>
      <c r="AO1060" s="117">
        <f>AO1039+AO1046</f>
        <v>0</v>
      </c>
      <c r="AP1060" s="119">
        <f>AP1039+AP1046</f>
        <v>0</v>
      </c>
      <c r="AQ1060" s="119" t="e">
        <f t="shared" ref="AQ1060:AQ1065" si="4127">(AP1060/AO1060)*100</f>
        <v>#DIV/0!</v>
      </c>
      <c r="AR1060" s="12"/>
    </row>
    <row r="1061" spans="1:44" ht="45">
      <c r="A1061" s="511"/>
      <c r="B1061" s="512"/>
      <c r="C1061" s="418"/>
      <c r="D1061" s="60" t="s">
        <v>18</v>
      </c>
      <c r="E1061" s="117">
        <f t="shared" ref="E1061:E1065" si="4128">H1061+K1061+N1061+Q1061+T1061+W1061+Z1061+AC1061+AF1061+AI1061+AL1061+AO1061</f>
        <v>0</v>
      </c>
      <c r="F1061" s="118">
        <f t="shared" ref="F1061:F1065" si="4129">I1061+L1061+O1061+R1061+U1061+X1061+AA1061+AD1061+AG1061+AJ1061+AM1061+AP1061</f>
        <v>0</v>
      </c>
      <c r="G1061" s="119" t="e">
        <f t="shared" si="4115"/>
        <v>#DIV/0!</v>
      </c>
      <c r="H1061" s="117">
        <f t="shared" ref="H1061:I1065" si="4130">H1040+H1047</f>
        <v>0</v>
      </c>
      <c r="I1061" s="119">
        <f t="shared" si="4130"/>
        <v>0</v>
      </c>
      <c r="J1061" s="119" t="e">
        <f t="shared" si="4116"/>
        <v>#DIV/0!</v>
      </c>
      <c r="K1061" s="117">
        <f t="shared" ref="K1061:L1061" si="4131">K1040+K1047</f>
        <v>0</v>
      </c>
      <c r="L1061" s="119">
        <f t="shared" si="4131"/>
        <v>0</v>
      </c>
      <c r="M1061" s="119" t="e">
        <f t="shared" si="4117"/>
        <v>#DIV/0!</v>
      </c>
      <c r="N1061" s="117">
        <f t="shared" ref="N1061:O1061" si="4132">N1040+N1047</f>
        <v>0</v>
      </c>
      <c r="O1061" s="119">
        <f t="shared" si="4132"/>
        <v>0</v>
      </c>
      <c r="P1061" s="119" t="e">
        <f t="shared" si="4118"/>
        <v>#DIV/0!</v>
      </c>
      <c r="Q1061" s="117">
        <f t="shared" ref="Q1061:R1061" si="4133">Q1040+Q1047</f>
        <v>0</v>
      </c>
      <c r="R1061" s="119">
        <f t="shared" si="4133"/>
        <v>0</v>
      </c>
      <c r="S1061" s="119" t="e">
        <f t="shared" si="4119"/>
        <v>#DIV/0!</v>
      </c>
      <c r="T1061" s="117">
        <f t="shared" ref="T1061:U1061" si="4134">T1040+T1047</f>
        <v>0</v>
      </c>
      <c r="U1061" s="119">
        <f t="shared" si="4134"/>
        <v>0</v>
      </c>
      <c r="V1061" s="119" t="e">
        <f t="shared" si="4120"/>
        <v>#DIV/0!</v>
      </c>
      <c r="W1061" s="117">
        <f t="shared" ref="W1061:X1061" si="4135">W1040+W1047</f>
        <v>0</v>
      </c>
      <c r="X1061" s="119">
        <f t="shared" si="4135"/>
        <v>0</v>
      </c>
      <c r="Y1061" s="119" t="e">
        <f t="shared" si="4121"/>
        <v>#DIV/0!</v>
      </c>
      <c r="Z1061" s="117">
        <f t="shared" ref="Z1061:AA1061" si="4136">Z1040+Z1047</f>
        <v>0</v>
      </c>
      <c r="AA1061" s="119">
        <f t="shared" si="4136"/>
        <v>0</v>
      </c>
      <c r="AB1061" s="119" t="e">
        <f t="shared" si="4122"/>
        <v>#DIV/0!</v>
      </c>
      <c r="AC1061" s="117">
        <f t="shared" ref="AC1061:AD1061" si="4137">AC1040+AC1047</f>
        <v>0</v>
      </c>
      <c r="AD1061" s="119">
        <f t="shared" si="4137"/>
        <v>0</v>
      </c>
      <c r="AE1061" s="119" t="e">
        <f t="shared" si="4123"/>
        <v>#DIV/0!</v>
      </c>
      <c r="AF1061" s="117">
        <f t="shared" ref="AF1061:AG1061" si="4138">AF1040+AF1047</f>
        <v>0</v>
      </c>
      <c r="AG1061" s="119">
        <f t="shared" si="4138"/>
        <v>0</v>
      </c>
      <c r="AH1061" s="119" t="e">
        <f t="shared" si="4124"/>
        <v>#DIV/0!</v>
      </c>
      <c r="AI1061" s="117">
        <f t="shared" ref="AI1061:AJ1061" si="4139">AI1040+AI1047</f>
        <v>0</v>
      </c>
      <c r="AJ1061" s="119">
        <f t="shared" si="4139"/>
        <v>0</v>
      </c>
      <c r="AK1061" s="119" t="e">
        <f t="shared" si="4125"/>
        <v>#DIV/0!</v>
      </c>
      <c r="AL1061" s="117">
        <f t="shared" ref="AL1061:AM1061" si="4140">AL1040+AL1047</f>
        <v>0</v>
      </c>
      <c r="AM1061" s="119">
        <f t="shared" si="4140"/>
        <v>0</v>
      </c>
      <c r="AN1061" s="119" t="e">
        <f t="shared" si="4126"/>
        <v>#DIV/0!</v>
      </c>
      <c r="AO1061" s="117">
        <f t="shared" ref="AO1061:AP1061" si="4141">AO1040+AO1047</f>
        <v>0</v>
      </c>
      <c r="AP1061" s="119">
        <f t="shared" si="4141"/>
        <v>0</v>
      </c>
      <c r="AQ1061" s="119" t="e">
        <f t="shared" si="4127"/>
        <v>#DIV/0!</v>
      </c>
      <c r="AR1061" s="12"/>
    </row>
    <row r="1062" spans="1:44" ht="23.25" customHeight="1">
      <c r="A1062" s="511"/>
      <c r="B1062" s="512"/>
      <c r="C1062" s="418"/>
      <c r="D1062" s="60" t="s">
        <v>26</v>
      </c>
      <c r="E1062" s="117">
        <f t="shared" si="4128"/>
        <v>20</v>
      </c>
      <c r="F1062" s="118">
        <f t="shared" si="4129"/>
        <v>0</v>
      </c>
      <c r="G1062" s="119">
        <f t="shared" si="4115"/>
        <v>0</v>
      </c>
      <c r="H1062" s="117">
        <f t="shared" si="4130"/>
        <v>0</v>
      </c>
      <c r="I1062" s="119">
        <f t="shared" si="4130"/>
        <v>0</v>
      </c>
      <c r="J1062" s="119" t="e">
        <f t="shared" si="4116"/>
        <v>#DIV/0!</v>
      </c>
      <c r="K1062" s="117">
        <f t="shared" ref="K1062:L1062" si="4142">K1041+K1048</f>
        <v>0</v>
      </c>
      <c r="L1062" s="119">
        <f t="shared" si="4142"/>
        <v>0</v>
      </c>
      <c r="M1062" s="119" t="e">
        <f t="shared" si="4117"/>
        <v>#DIV/0!</v>
      </c>
      <c r="N1062" s="117">
        <f t="shared" ref="N1062:O1062" si="4143">N1041+N1048</f>
        <v>0</v>
      </c>
      <c r="O1062" s="119">
        <f t="shared" si="4143"/>
        <v>0</v>
      </c>
      <c r="P1062" s="119" t="e">
        <f t="shared" si="4118"/>
        <v>#DIV/0!</v>
      </c>
      <c r="Q1062" s="117">
        <f t="shared" ref="Q1062:R1062" si="4144">Q1041+Q1048</f>
        <v>0</v>
      </c>
      <c r="R1062" s="119">
        <f t="shared" si="4144"/>
        <v>0</v>
      </c>
      <c r="S1062" s="119" t="e">
        <f t="shared" si="4119"/>
        <v>#DIV/0!</v>
      </c>
      <c r="T1062" s="117">
        <f t="shared" ref="T1062:U1062" si="4145">T1041+T1048</f>
        <v>10</v>
      </c>
      <c r="U1062" s="119">
        <f t="shared" si="4145"/>
        <v>0</v>
      </c>
      <c r="V1062" s="119">
        <f t="shared" si="4120"/>
        <v>0</v>
      </c>
      <c r="W1062" s="117">
        <f t="shared" ref="W1062:X1062" si="4146">W1041+W1048</f>
        <v>10</v>
      </c>
      <c r="X1062" s="119">
        <f t="shared" si="4146"/>
        <v>0</v>
      </c>
      <c r="Y1062" s="119">
        <f t="shared" si="4121"/>
        <v>0</v>
      </c>
      <c r="Z1062" s="117">
        <f t="shared" ref="Z1062:AA1062" si="4147">Z1041+Z1048</f>
        <v>0</v>
      </c>
      <c r="AA1062" s="119">
        <f t="shared" si="4147"/>
        <v>0</v>
      </c>
      <c r="AB1062" s="119" t="e">
        <f t="shared" si="4122"/>
        <v>#DIV/0!</v>
      </c>
      <c r="AC1062" s="117">
        <f t="shared" ref="AC1062:AD1062" si="4148">AC1041+AC1048</f>
        <v>0</v>
      </c>
      <c r="AD1062" s="119">
        <f t="shared" si="4148"/>
        <v>0</v>
      </c>
      <c r="AE1062" s="119" t="e">
        <f t="shared" si="4123"/>
        <v>#DIV/0!</v>
      </c>
      <c r="AF1062" s="117">
        <f t="shared" ref="AF1062:AG1062" si="4149">AF1041+AF1048</f>
        <v>0</v>
      </c>
      <c r="AG1062" s="119">
        <f t="shared" si="4149"/>
        <v>0</v>
      </c>
      <c r="AH1062" s="119" t="e">
        <f t="shared" si="4124"/>
        <v>#DIV/0!</v>
      </c>
      <c r="AI1062" s="117">
        <f t="shared" ref="AI1062:AJ1062" si="4150">AI1041+AI1048</f>
        <v>0</v>
      </c>
      <c r="AJ1062" s="119">
        <f t="shared" si="4150"/>
        <v>0</v>
      </c>
      <c r="AK1062" s="119" t="e">
        <f t="shared" si="4125"/>
        <v>#DIV/0!</v>
      </c>
      <c r="AL1062" s="117">
        <f t="shared" ref="AL1062:AM1062" si="4151">AL1041+AL1048</f>
        <v>0</v>
      </c>
      <c r="AM1062" s="119">
        <f t="shared" si="4151"/>
        <v>0</v>
      </c>
      <c r="AN1062" s="119" t="e">
        <f t="shared" si="4126"/>
        <v>#DIV/0!</v>
      </c>
      <c r="AO1062" s="117">
        <f t="shared" ref="AO1062:AP1062" si="4152">AO1041+AO1048</f>
        <v>0</v>
      </c>
      <c r="AP1062" s="119">
        <f t="shared" si="4152"/>
        <v>0</v>
      </c>
      <c r="AQ1062" s="119" t="e">
        <f t="shared" si="4127"/>
        <v>#DIV/0!</v>
      </c>
      <c r="AR1062" s="12"/>
    </row>
    <row r="1063" spans="1:44" ht="81" customHeight="1">
      <c r="A1063" s="511"/>
      <c r="B1063" s="512"/>
      <c r="C1063" s="418"/>
      <c r="D1063" s="101" t="s">
        <v>440</v>
      </c>
      <c r="E1063" s="117">
        <f t="shared" si="4128"/>
        <v>0</v>
      </c>
      <c r="F1063" s="118">
        <f t="shared" si="4129"/>
        <v>0</v>
      </c>
      <c r="G1063" s="119" t="e">
        <f t="shared" si="4115"/>
        <v>#DIV/0!</v>
      </c>
      <c r="H1063" s="117">
        <f t="shared" si="4130"/>
        <v>0</v>
      </c>
      <c r="I1063" s="119">
        <f t="shared" si="4130"/>
        <v>0</v>
      </c>
      <c r="J1063" s="119" t="e">
        <f t="shared" si="4116"/>
        <v>#DIV/0!</v>
      </c>
      <c r="K1063" s="117">
        <f t="shared" ref="K1063:L1063" si="4153">K1042+K1049</f>
        <v>0</v>
      </c>
      <c r="L1063" s="119">
        <f t="shared" si="4153"/>
        <v>0</v>
      </c>
      <c r="M1063" s="119" t="e">
        <f t="shared" si="4117"/>
        <v>#DIV/0!</v>
      </c>
      <c r="N1063" s="117">
        <f t="shared" ref="N1063:O1063" si="4154">N1042+N1049</f>
        <v>0</v>
      </c>
      <c r="O1063" s="119">
        <f t="shared" si="4154"/>
        <v>0</v>
      </c>
      <c r="P1063" s="119" t="e">
        <f t="shared" si="4118"/>
        <v>#DIV/0!</v>
      </c>
      <c r="Q1063" s="117">
        <f t="shared" ref="Q1063:R1063" si="4155">Q1042+Q1049</f>
        <v>0</v>
      </c>
      <c r="R1063" s="119">
        <f t="shared" si="4155"/>
        <v>0</v>
      </c>
      <c r="S1063" s="119" t="e">
        <f t="shared" si="4119"/>
        <v>#DIV/0!</v>
      </c>
      <c r="T1063" s="117">
        <f t="shared" ref="T1063:U1063" si="4156">T1042+T1049</f>
        <v>0</v>
      </c>
      <c r="U1063" s="119">
        <f t="shared" si="4156"/>
        <v>0</v>
      </c>
      <c r="V1063" s="119" t="e">
        <f t="shared" si="4120"/>
        <v>#DIV/0!</v>
      </c>
      <c r="W1063" s="117">
        <f t="shared" ref="W1063:X1063" si="4157">W1042+W1049</f>
        <v>0</v>
      </c>
      <c r="X1063" s="119">
        <f t="shared" si="4157"/>
        <v>0</v>
      </c>
      <c r="Y1063" s="119" t="e">
        <f t="shared" si="4121"/>
        <v>#DIV/0!</v>
      </c>
      <c r="Z1063" s="117">
        <f t="shared" ref="Z1063:AA1063" si="4158">Z1042+Z1049</f>
        <v>0</v>
      </c>
      <c r="AA1063" s="119">
        <f t="shared" si="4158"/>
        <v>0</v>
      </c>
      <c r="AB1063" s="119" t="e">
        <f t="shared" si="4122"/>
        <v>#DIV/0!</v>
      </c>
      <c r="AC1063" s="117">
        <f t="shared" ref="AC1063:AD1063" si="4159">AC1042+AC1049</f>
        <v>0</v>
      </c>
      <c r="AD1063" s="119">
        <f t="shared" si="4159"/>
        <v>0</v>
      </c>
      <c r="AE1063" s="119" t="e">
        <f t="shared" si="4123"/>
        <v>#DIV/0!</v>
      </c>
      <c r="AF1063" s="117">
        <f t="shared" ref="AF1063:AG1063" si="4160">AF1042+AF1049</f>
        <v>0</v>
      </c>
      <c r="AG1063" s="119">
        <f t="shared" si="4160"/>
        <v>0</v>
      </c>
      <c r="AH1063" s="119" t="e">
        <f t="shared" si="4124"/>
        <v>#DIV/0!</v>
      </c>
      <c r="AI1063" s="117">
        <f t="shared" ref="AI1063:AJ1063" si="4161">AI1042+AI1049</f>
        <v>0</v>
      </c>
      <c r="AJ1063" s="119">
        <f t="shared" si="4161"/>
        <v>0</v>
      </c>
      <c r="AK1063" s="119" t="e">
        <f t="shared" si="4125"/>
        <v>#DIV/0!</v>
      </c>
      <c r="AL1063" s="117">
        <f t="shared" ref="AL1063:AM1063" si="4162">AL1042+AL1049</f>
        <v>0</v>
      </c>
      <c r="AM1063" s="119">
        <f t="shared" si="4162"/>
        <v>0</v>
      </c>
      <c r="AN1063" s="119" t="e">
        <f t="shared" si="4126"/>
        <v>#DIV/0!</v>
      </c>
      <c r="AO1063" s="117">
        <f t="shared" ref="AO1063:AP1063" si="4163">AO1042+AO1049</f>
        <v>0</v>
      </c>
      <c r="AP1063" s="119">
        <f t="shared" si="4163"/>
        <v>0</v>
      </c>
      <c r="AQ1063" s="119" t="e">
        <f t="shared" si="4127"/>
        <v>#DIV/0!</v>
      </c>
      <c r="AR1063" s="12"/>
    </row>
    <row r="1064" spans="1:44" ht="33" customHeight="1">
      <c r="A1064" s="511"/>
      <c r="B1064" s="512"/>
      <c r="C1064" s="418"/>
      <c r="D1064" s="60" t="s">
        <v>41</v>
      </c>
      <c r="E1064" s="117">
        <f t="shared" si="4128"/>
        <v>0</v>
      </c>
      <c r="F1064" s="118">
        <f t="shared" si="4129"/>
        <v>0</v>
      </c>
      <c r="G1064" s="119" t="e">
        <f t="shared" si="4115"/>
        <v>#DIV/0!</v>
      </c>
      <c r="H1064" s="117">
        <f t="shared" si="4130"/>
        <v>0</v>
      </c>
      <c r="I1064" s="119">
        <f t="shared" si="4130"/>
        <v>0</v>
      </c>
      <c r="J1064" s="119" t="e">
        <f t="shared" si="4116"/>
        <v>#DIV/0!</v>
      </c>
      <c r="K1064" s="117">
        <f t="shared" ref="K1064:L1064" si="4164">K1043+K1050</f>
        <v>0</v>
      </c>
      <c r="L1064" s="119">
        <f t="shared" si="4164"/>
        <v>0</v>
      </c>
      <c r="M1064" s="119" t="e">
        <f t="shared" si="4117"/>
        <v>#DIV/0!</v>
      </c>
      <c r="N1064" s="117">
        <f t="shared" ref="N1064:O1064" si="4165">N1043+N1050</f>
        <v>0</v>
      </c>
      <c r="O1064" s="119">
        <f t="shared" si="4165"/>
        <v>0</v>
      </c>
      <c r="P1064" s="119" t="e">
        <f t="shared" si="4118"/>
        <v>#DIV/0!</v>
      </c>
      <c r="Q1064" s="117">
        <f t="shared" ref="Q1064:R1064" si="4166">Q1043+Q1050</f>
        <v>0</v>
      </c>
      <c r="R1064" s="119">
        <f t="shared" si="4166"/>
        <v>0</v>
      </c>
      <c r="S1064" s="119" t="e">
        <f t="shared" si="4119"/>
        <v>#DIV/0!</v>
      </c>
      <c r="T1064" s="117">
        <f t="shared" ref="T1064:U1064" si="4167">T1043+T1050</f>
        <v>0</v>
      </c>
      <c r="U1064" s="119">
        <f t="shared" si="4167"/>
        <v>0</v>
      </c>
      <c r="V1064" s="119" t="e">
        <f t="shared" si="4120"/>
        <v>#DIV/0!</v>
      </c>
      <c r="W1064" s="117">
        <f t="shared" ref="W1064:X1064" si="4168">W1043+W1050</f>
        <v>0</v>
      </c>
      <c r="X1064" s="119">
        <f t="shared" si="4168"/>
        <v>0</v>
      </c>
      <c r="Y1064" s="119" t="e">
        <f t="shared" si="4121"/>
        <v>#DIV/0!</v>
      </c>
      <c r="Z1064" s="117">
        <f t="shared" ref="Z1064:AA1064" si="4169">Z1043+Z1050</f>
        <v>0</v>
      </c>
      <c r="AA1064" s="119">
        <f t="shared" si="4169"/>
        <v>0</v>
      </c>
      <c r="AB1064" s="119" t="e">
        <f t="shared" si="4122"/>
        <v>#DIV/0!</v>
      </c>
      <c r="AC1064" s="117">
        <f t="shared" ref="AC1064:AD1064" si="4170">AC1043+AC1050</f>
        <v>0</v>
      </c>
      <c r="AD1064" s="119">
        <f t="shared" si="4170"/>
        <v>0</v>
      </c>
      <c r="AE1064" s="119" t="e">
        <f t="shared" si="4123"/>
        <v>#DIV/0!</v>
      </c>
      <c r="AF1064" s="117">
        <f t="shared" ref="AF1064:AG1064" si="4171">AF1043+AF1050</f>
        <v>0</v>
      </c>
      <c r="AG1064" s="119">
        <f t="shared" si="4171"/>
        <v>0</v>
      </c>
      <c r="AH1064" s="119" t="e">
        <f t="shared" si="4124"/>
        <v>#DIV/0!</v>
      </c>
      <c r="AI1064" s="117">
        <f t="shared" ref="AI1064:AJ1064" si="4172">AI1043+AI1050</f>
        <v>0</v>
      </c>
      <c r="AJ1064" s="119">
        <f t="shared" si="4172"/>
        <v>0</v>
      </c>
      <c r="AK1064" s="119" t="e">
        <f t="shared" si="4125"/>
        <v>#DIV/0!</v>
      </c>
      <c r="AL1064" s="117">
        <f t="shared" ref="AL1064:AM1064" si="4173">AL1043+AL1050</f>
        <v>0</v>
      </c>
      <c r="AM1064" s="119">
        <f t="shared" si="4173"/>
        <v>0</v>
      </c>
      <c r="AN1064" s="119" t="e">
        <f t="shared" si="4126"/>
        <v>#DIV/0!</v>
      </c>
      <c r="AO1064" s="117">
        <f t="shared" ref="AO1064:AP1064" si="4174">AO1043+AO1050</f>
        <v>0</v>
      </c>
      <c r="AP1064" s="119">
        <f t="shared" si="4174"/>
        <v>0</v>
      </c>
      <c r="AQ1064" s="119" t="e">
        <f t="shared" si="4127"/>
        <v>#DIV/0!</v>
      </c>
      <c r="AR1064" s="12"/>
    </row>
    <row r="1065" spans="1:44" ht="45">
      <c r="A1065" s="513"/>
      <c r="B1065" s="514"/>
      <c r="C1065" s="418"/>
      <c r="D1065" s="60" t="s">
        <v>33</v>
      </c>
      <c r="E1065" s="117">
        <f t="shared" si="4128"/>
        <v>0</v>
      </c>
      <c r="F1065" s="118">
        <f t="shared" si="4129"/>
        <v>0</v>
      </c>
      <c r="G1065" s="119" t="e">
        <f t="shared" si="4115"/>
        <v>#DIV/0!</v>
      </c>
      <c r="H1065" s="117">
        <f t="shared" si="4130"/>
        <v>0</v>
      </c>
      <c r="I1065" s="119">
        <f t="shared" si="4130"/>
        <v>0</v>
      </c>
      <c r="J1065" s="119" t="e">
        <f t="shared" si="4116"/>
        <v>#DIV/0!</v>
      </c>
      <c r="K1065" s="117">
        <f t="shared" ref="K1065:L1065" si="4175">K1044+K1051</f>
        <v>0</v>
      </c>
      <c r="L1065" s="119">
        <f t="shared" si="4175"/>
        <v>0</v>
      </c>
      <c r="M1065" s="119" t="e">
        <f t="shared" si="4117"/>
        <v>#DIV/0!</v>
      </c>
      <c r="N1065" s="117">
        <f t="shared" ref="N1065:O1065" si="4176">N1044+N1051</f>
        <v>0</v>
      </c>
      <c r="O1065" s="119">
        <f t="shared" si="4176"/>
        <v>0</v>
      </c>
      <c r="P1065" s="119" t="e">
        <f t="shared" si="4118"/>
        <v>#DIV/0!</v>
      </c>
      <c r="Q1065" s="117">
        <f t="shared" ref="Q1065:R1065" si="4177">Q1044+Q1051</f>
        <v>0</v>
      </c>
      <c r="R1065" s="119">
        <f t="shared" si="4177"/>
        <v>0</v>
      </c>
      <c r="S1065" s="119" t="e">
        <f t="shared" si="4119"/>
        <v>#DIV/0!</v>
      </c>
      <c r="T1065" s="117">
        <f t="shared" ref="T1065:U1065" si="4178">T1044+T1051</f>
        <v>0</v>
      </c>
      <c r="U1065" s="119">
        <f t="shared" si="4178"/>
        <v>0</v>
      </c>
      <c r="V1065" s="119" t="e">
        <f t="shared" si="4120"/>
        <v>#DIV/0!</v>
      </c>
      <c r="W1065" s="117">
        <f t="shared" ref="W1065:X1065" si="4179">W1044+W1051</f>
        <v>0</v>
      </c>
      <c r="X1065" s="119">
        <f t="shared" si="4179"/>
        <v>0</v>
      </c>
      <c r="Y1065" s="119" t="e">
        <f t="shared" si="4121"/>
        <v>#DIV/0!</v>
      </c>
      <c r="Z1065" s="117">
        <f t="shared" ref="Z1065:AA1065" si="4180">Z1044+Z1051</f>
        <v>0</v>
      </c>
      <c r="AA1065" s="119">
        <f t="shared" si="4180"/>
        <v>0</v>
      </c>
      <c r="AB1065" s="119" t="e">
        <f t="shared" si="4122"/>
        <v>#DIV/0!</v>
      </c>
      <c r="AC1065" s="117">
        <f t="shared" ref="AC1065:AD1065" si="4181">AC1044+AC1051</f>
        <v>0</v>
      </c>
      <c r="AD1065" s="119">
        <f t="shared" si="4181"/>
        <v>0</v>
      </c>
      <c r="AE1065" s="119" t="e">
        <f t="shared" si="4123"/>
        <v>#DIV/0!</v>
      </c>
      <c r="AF1065" s="117">
        <f t="shared" ref="AF1065:AG1065" si="4182">AF1044+AF1051</f>
        <v>0</v>
      </c>
      <c r="AG1065" s="119">
        <f t="shared" si="4182"/>
        <v>0</v>
      </c>
      <c r="AH1065" s="119" t="e">
        <f t="shared" si="4124"/>
        <v>#DIV/0!</v>
      </c>
      <c r="AI1065" s="117">
        <f t="shared" ref="AI1065:AJ1065" si="4183">AI1044+AI1051</f>
        <v>0</v>
      </c>
      <c r="AJ1065" s="119">
        <f t="shared" si="4183"/>
        <v>0</v>
      </c>
      <c r="AK1065" s="119" t="e">
        <f t="shared" si="4125"/>
        <v>#DIV/0!</v>
      </c>
      <c r="AL1065" s="117">
        <f t="shared" ref="AL1065:AM1065" si="4184">AL1044+AL1051</f>
        <v>0</v>
      </c>
      <c r="AM1065" s="119">
        <f t="shared" si="4184"/>
        <v>0</v>
      </c>
      <c r="AN1065" s="119" t="e">
        <f t="shared" si="4126"/>
        <v>#DIV/0!</v>
      </c>
      <c r="AO1065" s="117">
        <f t="shared" ref="AO1065:AP1065" si="4185">AO1044+AO1051</f>
        <v>0</v>
      </c>
      <c r="AP1065" s="119">
        <f t="shared" si="4185"/>
        <v>0</v>
      </c>
      <c r="AQ1065" s="119" t="e">
        <f t="shared" si="4127"/>
        <v>#DIV/0!</v>
      </c>
      <c r="AR1065" s="12"/>
    </row>
    <row r="1066" spans="1:44" ht="28.5" customHeight="1">
      <c r="A1066" s="440" t="s">
        <v>242</v>
      </c>
      <c r="B1066" s="441"/>
      <c r="C1066" s="441"/>
      <c r="D1066" s="441"/>
      <c r="E1066" s="441"/>
      <c r="F1066" s="441"/>
      <c r="G1066" s="441"/>
      <c r="H1066" s="441"/>
      <c r="I1066" s="441"/>
      <c r="J1066" s="441"/>
      <c r="K1066" s="441"/>
      <c r="L1066" s="441"/>
      <c r="M1066" s="441"/>
      <c r="N1066" s="441"/>
      <c r="O1066" s="441"/>
      <c r="P1066" s="441"/>
      <c r="Q1066" s="441"/>
      <c r="R1066" s="227"/>
      <c r="S1066" s="227"/>
      <c r="T1066" s="227"/>
      <c r="U1066" s="227"/>
      <c r="V1066" s="227"/>
      <c r="W1066" s="227"/>
      <c r="X1066" s="227"/>
      <c r="Y1066" s="227"/>
      <c r="Z1066" s="227"/>
      <c r="AA1066" s="227"/>
      <c r="AB1066" s="227"/>
      <c r="AC1066" s="227"/>
      <c r="AD1066" s="227"/>
      <c r="AE1066" s="227"/>
      <c r="AF1066" s="227"/>
      <c r="AG1066" s="227"/>
      <c r="AH1066" s="227"/>
      <c r="AI1066" s="227"/>
      <c r="AJ1066" s="227"/>
      <c r="AK1066" s="227"/>
      <c r="AL1066" s="227"/>
      <c r="AM1066" s="227"/>
      <c r="AN1066" s="227"/>
      <c r="AO1066" s="227"/>
      <c r="AP1066" s="227"/>
      <c r="AQ1066" s="227"/>
      <c r="AR1066" s="227"/>
    </row>
    <row r="1067" spans="1:44" ht="27" customHeight="1">
      <c r="A1067" s="424" t="s">
        <v>177</v>
      </c>
      <c r="B1067" s="425" t="s">
        <v>178</v>
      </c>
      <c r="C1067" s="428" t="s">
        <v>179</v>
      </c>
      <c r="D1067" s="19" t="s">
        <v>38</v>
      </c>
      <c r="E1067" s="399" t="s">
        <v>513</v>
      </c>
      <c r="F1067" s="400"/>
      <c r="G1067" s="400"/>
      <c r="H1067" s="400"/>
      <c r="I1067" s="400"/>
      <c r="J1067" s="400"/>
      <c r="K1067" s="400"/>
      <c r="L1067" s="400"/>
      <c r="M1067" s="400"/>
      <c r="N1067" s="400"/>
      <c r="O1067" s="400"/>
      <c r="P1067" s="400"/>
      <c r="Q1067" s="400"/>
      <c r="R1067" s="400"/>
      <c r="S1067" s="400"/>
      <c r="T1067" s="400"/>
      <c r="U1067" s="400"/>
      <c r="V1067" s="400"/>
      <c r="W1067" s="400"/>
      <c r="X1067" s="400"/>
      <c r="Y1067" s="400"/>
      <c r="Z1067" s="400"/>
      <c r="AA1067" s="400"/>
      <c r="AB1067" s="400"/>
      <c r="AC1067" s="400"/>
      <c r="AD1067" s="400"/>
      <c r="AE1067" s="400"/>
      <c r="AF1067" s="400"/>
      <c r="AG1067" s="400"/>
      <c r="AH1067" s="400"/>
      <c r="AI1067" s="400"/>
      <c r="AJ1067" s="400"/>
      <c r="AK1067" s="400"/>
      <c r="AL1067" s="400"/>
      <c r="AM1067" s="400"/>
      <c r="AN1067" s="400"/>
      <c r="AO1067" s="400"/>
      <c r="AP1067" s="401"/>
      <c r="AQ1067" s="76"/>
      <c r="AR1067" s="12"/>
    </row>
    <row r="1068" spans="1:44" ht="29.25" customHeight="1">
      <c r="A1068" s="424"/>
      <c r="B1068" s="426"/>
      <c r="C1068" s="428"/>
      <c r="D1068" s="19" t="s">
        <v>17</v>
      </c>
      <c r="E1068" s="14"/>
      <c r="F1068" s="16"/>
      <c r="G1068" s="16"/>
      <c r="H1068" s="43"/>
      <c r="I1068" s="16"/>
      <c r="J1068" s="16"/>
      <c r="K1068" s="43"/>
      <c r="L1068" s="16"/>
      <c r="M1068" s="16"/>
      <c r="N1068" s="43"/>
      <c r="O1068" s="16"/>
      <c r="P1068" s="16"/>
      <c r="Q1068" s="43"/>
      <c r="R1068" s="16"/>
      <c r="S1068" s="16"/>
      <c r="T1068" s="43"/>
      <c r="U1068" s="16"/>
      <c r="V1068" s="16"/>
      <c r="W1068" s="43"/>
      <c r="X1068" s="16"/>
      <c r="Y1068" s="16"/>
      <c r="Z1068" s="43"/>
      <c r="AA1068" s="16"/>
      <c r="AB1068" s="16"/>
      <c r="AC1068" s="43"/>
      <c r="AD1068" s="16"/>
      <c r="AE1068" s="16"/>
      <c r="AF1068" s="43"/>
      <c r="AG1068" s="16"/>
      <c r="AH1068" s="16"/>
      <c r="AI1068" s="43"/>
      <c r="AJ1068" s="16"/>
      <c r="AK1068" s="16"/>
      <c r="AL1068" s="43"/>
      <c r="AM1068" s="16"/>
      <c r="AN1068" s="16"/>
      <c r="AO1068" s="43"/>
      <c r="AP1068" s="16"/>
      <c r="AQ1068" s="16"/>
      <c r="AR1068" s="12"/>
    </row>
    <row r="1069" spans="1:44" ht="45">
      <c r="A1069" s="424"/>
      <c r="B1069" s="426"/>
      <c r="C1069" s="428"/>
      <c r="D1069" s="19" t="s">
        <v>18</v>
      </c>
      <c r="E1069" s="14"/>
      <c r="F1069" s="16"/>
      <c r="G1069" s="16"/>
      <c r="H1069" s="43"/>
      <c r="I1069" s="16"/>
      <c r="J1069" s="16"/>
      <c r="K1069" s="43"/>
      <c r="L1069" s="16"/>
      <c r="M1069" s="16"/>
      <c r="N1069" s="43"/>
      <c r="O1069" s="16"/>
      <c r="P1069" s="16"/>
      <c r="Q1069" s="43"/>
      <c r="R1069" s="16"/>
      <c r="S1069" s="16"/>
      <c r="T1069" s="43"/>
      <c r="U1069" s="16"/>
      <c r="V1069" s="16"/>
      <c r="W1069" s="43"/>
      <c r="X1069" s="16"/>
      <c r="Y1069" s="16"/>
      <c r="Z1069" s="43"/>
      <c r="AA1069" s="16"/>
      <c r="AB1069" s="16"/>
      <c r="AC1069" s="43"/>
      <c r="AD1069" s="16"/>
      <c r="AE1069" s="16"/>
      <c r="AF1069" s="43"/>
      <c r="AG1069" s="16"/>
      <c r="AH1069" s="16"/>
      <c r="AI1069" s="43"/>
      <c r="AJ1069" s="16"/>
      <c r="AK1069" s="16"/>
      <c r="AL1069" s="43"/>
      <c r="AM1069" s="16"/>
      <c r="AN1069" s="16"/>
      <c r="AO1069" s="43"/>
      <c r="AP1069" s="16"/>
      <c r="AQ1069" s="16"/>
      <c r="AR1069" s="12"/>
    </row>
    <row r="1070" spans="1:44" ht="41.25" customHeight="1">
      <c r="A1070" s="424"/>
      <c r="B1070" s="426"/>
      <c r="C1070" s="428"/>
      <c r="D1070" s="19" t="s">
        <v>26</v>
      </c>
      <c r="E1070" s="14"/>
      <c r="F1070" s="16"/>
      <c r="G1070" s="16"/>
      <c r="H1070" s="43"/>
      <c r="I1070" s="16"/>
      <c r="J1070" s="16"/>
      <c r="K1070" s="43"/>
      <c r="L1070" s="16"/>
      <c r="M1070" s="16"/>
      <c r="N1070" s="43"/>
      <c r="O1070" s="16"/>
      <c r="P1070" s="16"/>
      <c r="Q1070" s="43"/>
      <c r="R1070" s="16"/>
      <c r="S1070" s="16"/>
      <c r="T1070" s="43"/>
      <c r="U1070" s="16"/>
      <c r="V1070" s="16"/>
      <c r="W1070" s="43"/>
      <c r="X1070" s="16"/>
      <c r="Y1070" s="16"/>
      <c r="Z1070" s="43"/>
      <c r="AA1070" s="16"/>
      <c r="AB1070" s="16"/>
      <c r="AC1070" s="43"/>
      <c r="AD1070" s="16"/>
      <c r="AE1070" s="16"/>
      <c r="AF1070" s="43"/>
      <c r="AG1070" s="16"/>
      <c r="AH1070" s="16"/>
      <c r="AI1070" s="43"/>
      <c r="AJ1070" s="16"/>
      <c r="AK1070" s="16"/>
      <c r="AL1070" s="43"/>
      <c r="AM1070" s="16"/>
      <c r="AN1070" s="16"/>
      <c r="AO1070" s="43"/>
      <c r="AP1070" s="16"/>
      <c r="AQ1070" s="16"/>
      <c r="AR1070" s="12"/>
    </row>
    <row r="1071" spans="1:44" ht="84" customHeight="1">
      <c r="A1071" s="424"/>
      <c r="B1071" s="426"/>
      <c r="C1071" s="428"/>
      <c r="D1071" s="101" t="s">
        <v>440</v>
      </c>
      <c r="E1071" s="14"/>
      <c r="F1071" s="16"/>
      <c r="G1071" s="16"/>
      <c r="H1071" s="43"/>
      <c r="I1071" s="16"/>
      <c r="J1071" s="16"/>
      <c r="K1071" s="43"/>
      <c r="L1071" s="16"/>
      <c r="M1071" s="16"/>
      <c r="N1071" s="43"/>
      <c r="O1071" s="16"/>
      <c r="P1071" s="16"/>
      <c r="Q1071" s="43"/>
      <c r="R1071" s="16"/>
      <c r="S1071" s="16"/>
      <c r="T1071" s="43"/>
      <c r="U1071" s="16"/>
      <c r="V1071" s="16"/>
      <c r="W1071" s="43"/>
      <c r="X1071" s="16"/>
      <c r="Y1071" s="16"/>
      <c r="Z1071" s="43"/>
      <c r="AA1071" s="16"/>
      <c r="AB1071" s="16"/>
      <c r="AC1071" s="43"/>
      <c r="AD1071" s="16"/>
      <c r="AE1071" s="16"/>
      <c r="AF1071" s="43"/>
      <c r="AG1071" s="16"/>
      <c r="AH1071" s="16"/>
      <c r="AI1071" s="43"/>
      <c r="AJ1071" s="16"/>
      <c r="AK1071" s="16"/>
      <c r="AL1071" s="43"/>
      <c r="AM1071" s="16"/>
      <c r="AN1071" s="16"/>
      <c r="AO1071" s="43"/>
      <c r="AP1071" s="16"/>
      <c r="AQ1071" s="16"/>
      <c r="AR1071" s="12"/>
    </row>
    <row r="1072" spans="1:44" ht="29.25" customHeight="1">
      <c r="A1072" s="424"/>
      <c r="B1072" s="426"/>
      <c r="C1072" s="428"/>
      <c r="D1072" s="19" t="s">
        <v>41</v>
      </c>
      <c r="E1072" s="14"/>
      <c r="F1072" s="16"/>
      <c r="G1072" s="16"/>
      <c r="H1072" s="43"/>
      <c r="I1072" s="16"/>
      <c r="J1072" s="16"/>
      <c r="K1072" s="43"/>
      <c r="L1072" s="16"/>
      <c r="M1072" s="16"/>
      <c r="N1072" s="43"/>
      <c r="O1072" s="16"/>
      <c r="P1072" s="16"/>
      <c r="Q1072" s="43"/>
      <c r="R1072" s="16"/>
      <c r="S1072" s="16"/>
      <c r="T1072" s="43"/>
      <c r="U1072" s="16"/>
      <c r="V1072" s="16"/>
      <c r="W1072" s="43"/>
      <c r="X1072" s="16"/>
      <c r="Y1072" s="16"/>
      <c r="Z1072" s="43"/>
      <c r="AA1072" s="16"/>
      <c r="AB1072" s="16"/>
      <c r="AC1072" s="43"/>
      <c r="AD1072" s="16"/>
      <c r="AE1072" s="16"/>
      <c r="AF1072" s="43"/>
      <c r="AG1072" s="16"/>
      <c r="AH1072" s="16"/>
      <c r="AI1072" s="43"/>
      <c r="AJ1072" s="16"/>
      <c r="AK1072" s="16"/>
      <c r="AL1072" s="43"/>
      <c r="AM1072" s="16"/>
      <c r="AN1072" s="16"/>
      <c r="AO1072" s="43"/>
      <c r="AP1072" s="16"/>
      <c r="AQ1072" s="16"/>
      <c r="AR1072" s="12"/>
    </row>
    <row r="1073" spans="1:44" ht="45">
      <c r="A1073" s="424"/>
      <c r="B1073" s="427"/>
      <c r="C1073" s="428"/>
      <c r="D1073" s="19" t="s">
        <v>33</v>
      </c>
      <c r="E1073" s="14"/>
      <c r="F1073" s="16"/>
      <c r="G1073" s="16"/>
      <c r="H1073" s="43"/>
      <c r="I1073" s="16"/>
      <c r="J1073" s="16"/>
      <c r="K1073" s="43"/>
      <c r="L1073" s="16"/>
      <c r="M1073" s="16"/>
      <c r="N1073" s="43"/>
      <c r="O1073" s="16"/>
      <c r="P1073" s="16"/>
      <c r="Q1073" s="43"/>
      <c r="R1073" s="16"/>
      <c r="S1073" s="16"/>
      <c r="T1073" s="43"/>
      <c r="U1073" s="16"/>
      <c r="V1073" s="16"/>
      <c r="W1073" s="43"/>
      <c r="X1073" s="16"/>
      <c r="Y1073" s="16"/>
      <c r="Z1073" s="43"/>
      <c r="AA1073" s="16"/>
      <c r="AB1073" s="16"/>
      <c r="AC1073" s="43"/>
      <c r="AD1073" s="16"/>
      <c r="AE1073" s="16"/>
      <c r="AF1073" s="43"/>
      <c r="AG1073" s="16"/>
      <c r="AH1073" s="16"/>
      <c r="AI1073" s="43"/>
      <c r="AJ1073" s="16"/>
      <c r="AK1073" s="16"/>
      <c r="AL1073" s="43"/>
      <c r="AM1073" s="16"/>
      <c r="AN1073" s="16"/>
      <c r="AO1073" s="43"/>
      <c r="AP1073" s="16"/>
      <c r="AQ1073" s="16"/>
      <c r="AR1073" s="12"/>
    </row>
    <row r="1074" spans="1:44" ht="28.5" customHeight="1">
      <c r="A1074" s="433" t="s">
        <v>180</v>
      </c>
      <c r="B1074" s="434" t="s">
        <v>181</v>
      </c>
      <c r="C1074" s="428" t="s">
        <v>179</v>
      </c>
      <c r="D1074" s="19" t="s">
        <v>38</v>
      </c>
      <c r="E1074" s="399" t="s">
        <v>513</v>
      </c>
      <c r="F1074" s="400"/>
      <c r="G1074" s="400"/>
      <c r="H1074" s="400"/>
      <c r="I1074" s="400"/>
      <c r="J1074" s="400"/>
      <c r="K1074" s="400"/>
      <c r="L1074" s="400"/>
      <c r="M1074" s="400"/>
      <c r="N1074" s="400"/>
      <c r="O1074" s="400"/>
      <c r="P1074" s="400"/>
      <c r="Q1074" s="400"/>
      <c r="R1074" s="400"/>
      <c r="S1074" s="400"/>
      <c r="T1074" s="400"/>
      <c r="U1074" s="400"/>
      <c r="V1074" s="400"/>
      <c r="W1074" s="400"/>
      <c r="X1074" s="400"/>
      <c r="Y1074" s="400"/>
      <c r="Z1074" s="400"/>
      <c r="AA1074" s="400"/>
      <c r="AB1074" s="400"/>
      <c r="AC1074" s="400"/>
      <c r="AD1074" s="400"/>
      <c r="AE1074" s="400"/>
      <c r="AF1074" s="400"/>
      <c r="AG1074" s="400"/>
      <c r="AH1074" s="400"/>
      <c r="AI1074" s="400"/>
      <c r="AJ1074" s="400"/>
      <c r="AK1074" s="400"/>
      <c r="AL1074" s="400"/>
      <c r="AM1074" s="400"/>
      <c r="AN1074" s="400"/>
      <c r="AO1074" s="400"/>
      <c r="AP1074" s="401"/>
      <c r="AQ1074" s="76"/>
      <c r="AR1074" s="12"/>
    </row>
    <row r="1075" spans="1:44" ht="30">
      <c r="A1075" s="433"/>
      <c r="B1075" s="435"/>
      <c r="C1075" s="428"/>
      <c r="D1075" s="19" t="s">
        <v>17</v>
      </c>
      <c r="E1075" s="14"/>
      <c r="F1075" s="16"/>
      <c r="G1075" s="16"/>
      <c r="H1075" s="43"/>
      <c r="I1075" s="16"/>
      <c r="J1075" s="16"/>
      <c r="K1075" s="43"/>
      <c r="L1075" s="16"/>
      <c r="M1075" s="16"/>
      <c r="N1075" s="43"/>
      <c r="O1075" s="16"/>
      <c r="P1075" s="16"/>
      <c r="Q1075" s="43"/>
      <c r="R1075" s="16"/>
      <c r="S1075" s="16"/>
      <c r="T1075" s="43"/>
      <c r="U1075" s="16"/>
      <c r="V1075" s="16"/>
      <c r="W1075" s="43"/>
      <c r="X1075" s="16"/>
      <c r="Y1075" s="16"/>
      <c r="Z1075" s="43"/>
      <c r="AA1075" s="16"/>
      <c r="AB1075" s="16"/>
      <c r="AC1075" s="43"/>
      <c r="AD1075" s="16"/>
      <c r="AE1075" s="16"/>
      <c r="AF1075" s="43"/>
      <c r="AG1075" s="16"/>
      <c r="AH1075" s="16"/>
      <c r="AI1075" s="43"/>
      <c r="AJ1075" s="16"/>
      <c r="AK1075" s="16"/>
      <c r="AL1075" s="43"/>
      <c r="AM1075" s="16"/>
      <c r="AN1075" s="16"/>
      <c r="AO1075" s="43"/>
      <c r="AP1075" s="16"/>
      <c r="AQ1075" s="16"/>
      <c r="AR1075" s="12"/>
    </row>
    <row r="1076" spans="1:44" ht="45">
      <c r="A1076" s="433"/>
      <c r="B1076" s="435"/>
      <c r="C1076" s="428"/>
      <c r="D1076" s="19" t="s">
        <v>18</v>
      </c>
      <c r="E1076" s="14"/>
      <c r="F1076" s="16"/>
      <c r="G1076" s="16"/>
      <c r="H1076" s="43"/>
      <c r="I1076" s="16"/>
      <c r="J1076" s="16"/>
      <c r="K1076" s="43"/>
      <c r="L1076" s="16"/>
      <c r="M1076" s="16"/>
      <c r="N1076" s="43"/>
      <c r="O1076" s="16"/>
      <c r="P1076" s="16"/>
      <c r="Q1076" s="43"/>
      <c r="R1076" s="16"/>
      <c r="S1076" s="16"/>
      <c r="T1076" s="43"/>
      <c r="U1076" s="16"/>
      <c r="V1076" s="16"/>
      <c r="W1076" s="43"/>
      <c r="X1076" s="16"/>
      <c r="Y1076" s="16"/>
      <c r="Z1076" s="43"/>
      <c r="AA1076" s="16"/>
      <c r="AB1076" s="16"/>
      <c r="AC1076" s="43"/>
      <c r="AD1076" s="16"/>
      <c r="AE1076" s="16"/>
      <c r="AF1076" s="43"/>
      <c r="AG1076" s="16"/>
      <c r="AH1076" s="16"/>
      <c r="AI1076" s="43"/>
      <c r="AJ1076" s="16"/>
      <c r="AK1076" s="16"/>
      <c r="AL1076" s="43"/>
      <c r="AM1076" s="16"/>
      <c r="AN1076" s="16"/>
      <c r="AO1076" s="43"/>
      <c r="AP1076" s="16"/>
      <c r="AQ1076" s="16"/>
      <c r="AR1076" s="12"/>
    </row>
    <row r="1077" spans="1:44" ht="30" customHeight="1">
      <c r="A1077" s="433"/>
      <c r="B1077" s="435"/>
      <c r="C1077" s="428"/>
      <c r="D1077" s="19" t="s">
        <v>26</v>
      </c>
      <c r="E1077" s="14"/>
      <c r="F1077" s="16"/>
      <c r="G1077" s="16"/>
      <c r="H1077" s="43"/>
      <c r="I1077" s="16"/>
      <c r="J1077" s="16"/>
      <c r="K1077" s="43"/>
      <c r="L1077" s="16"/>
      <c r="M1077" s="16"/>
      <c r="N1077" s="43"/>
      <c r="O1077" s="16"/>
      <c r="P1077" s="16"/>
      <c r="Q1077" s="43"/>
      <c r="R1077" s="16"/>
      <c r="S1077" s="16"/>
      <c r="T1077" s="43"/>
      <c r="U1077" s="16"/>
      <c r="V1077" s="16"/>
      <c r="W1077" s="43"/>
      <c r="X1077" s="16"/>
      <c r="Y1077" s="16"/>
      <c r="Z1077" s="43"/>
      <c r="AA1077" s="16"/>
      <c r="AB1077" s="16"/>
      <c r="AC1077" s="43"/>
      <c r="AD1077" s="16"/>
      <c r="AE1077" s="16"/>
      <c r="AF1077" s="43"/>
      <c r="AG1077" s="16"/>
      <c r="AH1077" s="16"/>
      <c r="AI1077" s="43"/>
      <c r="AJ1077" s="16"/>
      <c r="AK1077" s="16"/>
      <c r="AL1077" s="43"/>
      <c r="AM1077" s="16"/>
      <c r="AN1077" s="16"/>
      <c r="AO1077" s="43"/>
      <c r="AP1077" s="16"/>
      <c r="AQ1077" s="16"/>
      <c r="AR1077" s="12"/>
    </row>
    <row r="1078" spans="1:44" ht="77.25" customHeight="1">
      <c r="A1078" s="433"/>
      <c r="B1078" s="435"/>
      <c r="C1078" s="428"/>
      <c r="D1078" s="101" t="s">
        <v>440</v>
      </c>
      <c r="E1078" s="14"/>
      <c r="F1078" s="16"/>
      <c r="G1078" s="16"/>
      <c r="H1078" s="43"/>
      <c r="I1078" s="16"/>
      <c r="J1078" s="16"/>
      <c r="K1078" s="43"/>
      <c r="L1078" s="16"/>
      <c r="M1078" s="16"/>
      <c r="N1078" s="43"/>
      <c r="O1078" s="16"/>
      <c r="P1078" s="16"/>
      <c r="Q1078" s="43"/>
      <c r="R1078" s="16"/>
      <c r="S1078" s="16"/>
      <c r="T1078" s="43"/>
      <c r="U1078" s="16"/>
      <c r="V1078" s="16"/>
      <c r="W1078" s="43"/>
      <c r="X1078" s="16"/>
      <c r="Y1078" s="16"/>
      <c r="Z1078" s="43"/>
      <c r="AA1078" s="16"/>
      <c r="AB1078" s="16"/>
      <c r="AC1078" s="43"/>
      <c r="AD1078" s="16"/>
      <c r="AE1078" s="16"/>
      <c r="AF1078" s="43"/>
      <c r="AG1078" s="16"/>
      <c r="AH1078" s="16"/>
      <c r="AI1078" s="43"/>
      <c r="AJ1078" s="16"/>
      <c r="AK1078" s="16"/>
      <c r="AL1078" s="43"/>
      <c r="AM1078" s="16"/>
      <c r="AN1078" s="16"/>
      <c r="AO1078" s="43"/>
      <c r="AP1078" s="16"/>
      <c r="AQ1078" s="16"/>
      <c r="AR1078" s="12"/>
    </row>
    <row r="1079" spans="1:44" ht="30" customHeight="1">
      <c r="A1079" s="433"/>
      <c r="B1079" s="435"/>
      <c r="C1079" s="428"/>
      <c r="D1079" s="19" t="s">
        <v>41</v>
      </c>
      <c r="E1079" s="14"/>
      <c r="F1079" s="16"/>
      <c r="G1079" s="16"/>
      <c r="H1079" s="43"/>
      <c r="I1079" s="16"/>
      <c r="J1079" s="16"/>
      <c r="K1079" s="43"/>
      <c r="L1079" s="16"/>
      <c r="M1079" s="16"/>
      <c r="N1079" s="43"/>
      <c r="O1079" s="16"/>
      <c r="P1079" s="16"/>
      <c r="Q1079" s="43"/>
      <c r="R1079" s="16"/>
      <c r="S1079" s="16"/>
      <c r="T1079" s="43"/>
      <c r="U1079" s="16"/>
      <c r="V1079" s="16"/>
      <c r="W1079" s="43"/>
      <c r="X1079" s="16"/>
      <c r="Y1079" s="16"/>
      <c r="Z1079" s="43"/>
      <c r="AA1079" s="16"/>
      <c r="AB1079" s="16"/>
      <c r="AC1079" s="43"/>
      <c r="AD1079" s="16"/>
      <c r="AE1079" s="16"/>
      <c r="AF1079" s="43"/>
      <c r="AG1079" s="16"/>
      <c r="AH1079" s="16"/>
      <c r="AI1079" s="43"/>
      <c r="AJ1079" s="16"/>
      <c r="AK1079" s="16"/>
      <c r="AL1079" s="43"/>
      <c r="AM1079" s="16"/>
      <c r="AN1079" s="16"/>
      <c r="AO1079" s="43"/>
      <c r="AP1079" s="16"/>
      <c r="AQ1079" s="16"/>
      <c r="AR1079" s="12"/>
    </row>
    <row r="1080" spans="1:44" ht="45">
      <c r="A1080" s="433"/>
      <c r="B1080" s="436"/>
      <c r="C1080" s="428"/>
      <c r="D1080" s="19" t="s">
        <v>33</v>
      </c>
      <c r="E1080" s="14"/>
      <c r="F1080" s="16"/>
      <c r="G1080" s="16"/>
      <c r="H1080" s="43"/>
      <c r="I1080" s="16"/>
      <c r="J1080" s="16"/>
      <c r="K1080" s="43"/>
      <c r="L1080" s="16"/>
      <c r="M1080" s="16"/>
      <c r="N1080" s="43"/>
      <c r="O1080" s="16"/>
      <c r="P1080" s="16"/>
      <c r="Q1080" s="43"/>
      <c r="R1080" s="16"/>
      <c r="S1080" s="16"/>
      <c r="T1080" s="43"/>
      <c r="U1080" s="16"/>
      <c r="V1080" s="16"/>
      <c r="W1080" s="43"/>
      <c r="X1080" s="16"/>
      <c r="Y1080" s="16"/>
      <c r="Z1080" s="43"/>
      <c r="AA1080" s="16"/>
      <c r="AB1080" s="16"/>
      <c r="AC1080" s="43"/>
      <c r="AD1080" s="16"/>
      <c r="AE1080" s="16"/>
      <c r="AF1080" s="43"/>
      <c r="AG1080" s="16"/>
      <c r="AH1080" s="16"/>
      <c r="AI1080" s="43"/>
      <c r="AJ1080" s="16"/>
      <c r="AK1080" s="16"/>
      <c r="AL1080" s="43"/>
      <c r="AM1080" s="16"/>
      <c r="AN1080" s="16"/>
      <c r="AO1080" s="43"/>
      <c r="AP1080" s="16"/>
      <c r="AQ1080" s="16"/>
      <c r="AR1080" s="12"/>
    </row>
    <row r="1081" spans="1:44" ht="26.25" customHeight="1">
      <c r="A1081" s="503" t="s">
        <v>182</v>
      </c>
      <c r="B1081" s="504"/>
      <c r="C1081" s="428" t="s">
        <v>179</v>
      </c>
      <c r="D1081" s="177" t="s">
        <v>38</v>
      </c>
      <c r="E1081" s="399" t="s">
        <v>513</v>
      </c>
      <c r="F1081" s="400"/>
      <c r="G1081" s="400"/>
      <c r="H1081" s="400"/>
      <c r="I1081" s="400"/>
      <c r="J1081" s="400"/>
      <c r="K1081" s="400"/>
      <c r="L1081" s="400"/>
      <c r="M1081" s="400"/>
      <c r="N1081" s="400"/>
      <c r="O1081" s="400"/>
      <c r="P1081" s="400"/>
      <c r="Q1081" s="400"/>
      <c r="R1081" s="400"/>
      <c r="S1081" s="400"/>
      <c r="T1081" s="400"/>
      <c r="U1081" s="400"/>
      <c r="V1081" s="400"/>
      <c r="W1081" s="400"/>
      <c r="X1081" s="400"/>
      <c r="Y1081" s="400"/>
      <c r="Z1081" s="400"/>
      <c r="AA1081" s="400"/>
      <c r="AB1081" s="400"/>
      <c r="AC1081" s="400"/>
      <c r="AD1081" s="400"/>
      <c r="AE1081" s="400"/>
      <c r="AF1081" s="400"/>
      <c r="AG1081" s="400"/>
      <c r="AH1081" s="400"/>
      <c r="AI1081" s="400"/>
      <c r="AJ1081" s="400"/>
      <c r="AK1081" s="400"/>
      <c r="AL1081" s="400"/>
      <c r="AM1081" s="400"/>
      <c r="AN1081" s="400"/>
      <c r="AO1081" s="400"/>
      <c r="AP1081" s="401"/>
      <c r="AQ1081" s="76"/>
      <c r="AR1081" s="12"/>
    </row>
    <row r="1082" spans="1:44" ht="30">
      <c r="A1082" s="505"/>
      <c r="B1082" s="506"/>
      <c r="C1082" s="428"/>
      <c r="D1082" s="177" t="s">
        <v>17</v>
      </c>
      <c r="E1082" s="14"/>
      <c r="F1082" s="16"/>
      <c r="G1082" s="16"/>
      <c r="H1082" s="43"/>
      <c r="I1082" s="16"/>
      <c r="J1082" s="16"/>
      <c r="K1082" s="43"/>
      <c r="L1082" s="16"/>
      <c r="M1082" s="16"/>
      <c r="N1082" s="43"/>
      <c r="O1082" s="16"/>
      <c r="P1082" s="16"/>
      <c r="Q1082" s="43"/>
      <c r="R1082" s="16"/>
      <c r="S1082" s="16"/>
      <c r="T1082" s="43"/>
      <c r="U1082" s="16"/>
      <c r="V1082" s="16"/>
      <c r="W1082" s="43"/>
      <c r="X1082" s="16"/>
      <c r="Y1082" s="16"/>
      <c r="Z1082" s="43"/>
      <c r="AA1082" s="16"/>
      <c r="AB1082" s="16"/>
      <c r="AC1082" s="43"/>
      <c r="AD1082" s="16"/>
      <c r="AE1082" s="16"/>
      <c r="AF1082" s="43"/>
      <c r="AG1082" s="16"/>
      <c r="AH1082" s="16"/>
      <c r="AI1082" s="43"/>
      <c r="AJ1082" s="16"/>
      <c r="AK1082" s="16"/>
      <c r="AL1082" s="43"/>
      <c r="AM1082" s="16"/>
      <c r="AN1082" s="16"/>
      <c r="AO1082" s="43"/>
      <c r="AP1082" s="16"/>
      <c r="AQ1082" s="16"/>
      <c r="AR1082" s="12"/>
    </row>
    <row r="1083" spans="1:44" ht="45">
      <c r="A1083" s="505"/>
      <c r="B1083" s="506"/>
      <c r="C1083" s="428"/>
      <c r="D1083" s="177" t="s">
        <v>18</v>
      </c>
      <c r="E1083" s="14"/>
      <c r="F1083" s="16"/>
      <c r="G1083" s="16"/>
      <c r="H1083" s="43"/>
      <c r="I1083" s="16"/>
      <c r="J1083" s="16"/>
      <c r="K1083" s="43"/>
      <c r="L1083" s="16"/>
      <c r="M1083" s="16"/>
      <c r="N1083" s="43"/>
      <c r="O1083" s="16"/>
      <c r="P1083" s="16"/>
      <c r="Q1083" s="43"/>
      <c r="R1083" s="16"/>
      <c r="S1083" s="16"/>
      <c r="T1083" s="43"/>
      <c r="U1083" s="16"/>
      <c r="V1083" s="16"/>
      <c r="W1083" s="43"/>
      <c r="X1083" s="16"/>
      <c r="Y1083" s="16"/>
      <c r="Z1083" s="43"/>
      <c r="AA1083" s="16"/>
      <c r="AB1083" s="16"/>
      <c r="AC1083" s="43"/>
      <c r="AD1083" s="16"/>
      <c r="AE1083" s="16"/>
      <c r="AF1083" s="43"/>
      <c r="AG1083" s="16"/>
      <c r="AH1083" s="16"/>
      <c r="AI1083" s="43"/>
      <c r="AJ1083" s="16"/>
      <c r="AK1083" s="16"/>
      <c r="AL1083" s="43"/>
      <c r="AM1083" s="16"/>
      <c r="AN1083" s="16"/>
      <c r="AO1083" s="43"/>
      <c r="AP1083" s="16"/>
      <c r="AQ1083" s="16"/>
      <c r="AR1083" s="12"/>
    </row>
    <row r="1084" spans="1:44" ht="36" customHeight="1">
      <c r="A1084" s="505"/>
      <c r="B1084" s="506"/>
      <c r="C1084" s="428"/>
      <c r="D1084" s="177" t="s">
        <v>26</v>
      </c>
      <c r="E1084" s="14"/>
      <c r="F1084" s="16"/>
      <c r="G1084" s="16"/>
      <c r="H1084" s="43"/>
      <c r="I1084" s="16"/>
      <c r="J1084" s="16"/>
      <c r="K1084" s="43"/>
      <c r="L1084" s="16"/>
      <c r="M1084" s="16"/>
      <c r="N1084" s="43"/>
      <c r="O1084" s="16"/>
      <c r="P1084" s="16"/>
      <c r="Q1084" s="43"/>
      <c r="R1084" s="16"/>
      <c r="S1084" s="16"/>
      <c r="T1084" s="43"/>
      <c r="U1084" s="16"/>
      <c r="V1084" s="16"/>
      <c r="W1084" s="43"/>
      <c r="X1084" s="16"/>
      <c r="Y1084" s="16"/>
      <c r="Z1084" s="43"/>
      <c r="AA1084" s="16"/>
      <c r="AB1084" s="16"/>
      <c r="AC1084" s="43"/>
      <c r="AD1084" s="16"/>
      <c r="AE1084" s="16"/>
      <c r="AF1084" s="43"/>
      <c r="AG1084" s="16"/>
      <c r="AH1084" s="16"/>
      <c r="AI1084" s="43"/>
      <c r="AJ1084" s="16"/>
      <c r="AK1084" s="16"/>
      <c r="AL1084" s="43"/>
      <c r="AM1084" s="16"/>
      <c r="AN1084" s="16"/>
      <c r="AO1084" s="43"/>
      <c r="AP1084" s="16"/>
      <c r="AQ1084" s="16"/>
      <c r="AR1084" s="12"/>
    </row>
    <row r="1085" spans="1:44" ht="84.75" customHeight="1">
      <c r="A1085" s="505"/>
      <c r="B1085" s="506"/>
      <c r="C1085" s="428"/>
      <c r="D1085" s="178" t="s">
        <v>440</v>
      </c>
      <c r="E1085" s="14"/>
      <c r="F1085" s="16"/>
      <c r="G1085" s="16"/>
      <c r="H1085" s="43"/>
      <c r="I1085" s="16"/>
      <c r="J1085" s="16"/>
      <c r="K1085" s="43"/>
      <c r="L1085" s="16"/>
      <c r="M1085" s="16"/>
      <c r="N1085" s="43"/>
      <c r="O1085" s="16"/>
      <c r="P1085" s="16"/>
      <c r="Q1085" s="43"/>
      <c r="R1085" s="16"/>
      <c r="S1085" s="16"/>
      <c r="T1085" s="43"/>
      <c r="U1085" s="16"/>
      <c r="V1085" s="16"/>
      <c r="W1085" s="43"/>
      <c r="X1085" s="16"/>
      <c r="Y1085" s="16"/>
      <c r="Z1085" s="43"/>
      <c r="AA1085" s="16"/>
      <c r="AB1085" s="16"/>
      <c r="AC1085" s="43"/>
      <c r="AD1085" s="16"/>
      <c r="AE1085" s="16"/>
      <c r="AF1085" s="43"/>
      <c r="AG1085" s="16"/>
      <c r="AH1085" s="16"/>
      <c r="AI1085" s="43"/>
      <c r="AJ1085" s="16"/>
      <c r="AK1085" s="16"/>
      <c r="AL1085" s="43"/>
      <c r="AM1085" s="16"/>
      <c r="AN1085" s="16"/>
      <c r="AO1085" s="43"/>
      <c r="AP1085" s="16"/>
      <c r="AQ1085" s="16"/>
      <c r="AR1085" s="12"/>
    </row>
    <row r="1086" spans="1:44" ht="31.5" customHeight="1">
      <c r="A1086" s="505"/>
      <c r="B1086" s="506"/>
      <c r="C1086" s="428"/>
      <c r="D1086" s="177" t="s">
        <v>41</v>
      </c>
      <c r="E1086" s="14"/>
      <c r="F1086" s="16"/>
      <c r="G1086" s="16"/>
      <c r="H1086" s="43"/>
      <c r="I1086" s="16"/>
      <c r="J1086" s="16"/>
      <c r="K1086" s="43"/>
      <c r="L1086" s="16"/>
      <c r="M1086" s="16"/>
      <c r="N1086" s="43"/>
      <c r="O1086" s="16"/>
      <c r="P1086" s="16"/>
      <c r="Q1086" s="43"/>
      <c r="R1086" s="16"/>
      <c r="S1086" s="16"/>
      <c r="T1086" s="43"/>
      <c r="U1086" s="16"/>
      <c r="V1086" s="16"/>
      <c r="W1086" s="43"/>
      <c r="X1086" s="16"/>
      <c r="Y1086" s="16"/>
      <c r="Z1086" s="43"/>
      <c r="AA1086" s="16"/>
      <c r="AB1086" s="16"/>
      <c r="AC1086" s="43"/>
      <c r="AD1086" s="16"/>
      <c r="AE1086" s="16"/>
      <c r="AF1086" s="43"/>
      <c r="AG1086" s="16"/>
      <c r="AH1086" s="16"/>
      <c r="AI1086" s="43"/>
      <c r="AJ1086" s="16"/>
      <c r="AK1086" s="16"/>
      <c r="AL1086" s="43"/>
      <c r="AM1086" s="16"/>
      <c r="AN1086" s="16"/>
      <c r="AO1086" s="43"/>
      <c r="AP1086" s="16"/>
      <c r="AQ1086" s="16"/>
      <c r="AR1086" s="12"/>
    </row>
    <row r="1087" spans="1:44" ht="45">
      <c r="A1087" s="507"/>
      <c r="B1087" s="508"/>
      <c r="C1087" s="428"/>
      <c r="D1087" s="177" t="s">
        <v>33</v>
      </c>
      <c r="E1087" s="14"/>
      <c r="F1087" s="16"/>
      <c r="G1087" s="16"/>
      <c r="H1087" s="43"/>
      <c r="I1087" s="16"/>
      <c r="J1087" s="16"/>
      <c r="K1087" s="43"/>
      <c r="L1087" s="16"/>
      <c r="M1087" s="16"/>
      <c r="N1087" s="43"/>
      <c r="O1087" s="16"/>
      <c r="P1087" s="16"/>
      <c r="Q1087" s="43"/>
      <c r="R1087" s="16"/>
      <c r="S1087" s="16"/>
      <c r="T1087" s="43"/>
      <c r="U1087" s="16"/>
      <c r="V1087" s="16"/>
      <c r="W1087" s="43"/>
      <c r="X1087" s="16"/>
      <c r="Y1087" s="16"/>
      <c r="Z1087" s="43"/>
      <c r="AA1087" s="16"/>
      <c r="AB1087" s="16"/>
      <c r="AC1087" s="43"/>
      <c r="AD1087" s="16"/>
      <c r="AE1087" s="16"/>
      <c r="AF1087" s="43"/>
      <c r="AG1087" s="16"/>
      <c r="AH1087" s="16"/>
      <c r="AI1087" s="43"/>
      <c r="AJ1087" s="16"/>
      <c r="AK1087" s="16"/>
      <c r="AL1087" s="43"/>
      <c r="AM1087" s="16"/>
      <c r="AN1087" s="16"/>
      <c r="AO1087" s="43"/>
      <c r="AP1087" s="16"/>
      <c r="AQ1087" s="16"/>
      <c r="AR1087" s="12"/>
    </row>
    <row r="1088" spans="1:44" ht="37.5" customHeight="1">
      <c r="A1088" s="440" t="s">
        <v>243</v>
      </c>
      <c r="B1088" s="441"/>
      <c r="C1088" s="441"/>
      <c r="D1088" s="441"/>
      <c r="E1088" s="441"/>
      <c r="F1088" s="441"/>
      <c r="G1088" s="441"/>
      <c r="H1088" s="441"/>
      <c r="I1088" s="441"/>
      <c r="J1088" s="441"/>
      <c r="K1088" s="441"/>
      <c r="L1088" s="441"/>
      <c r="M1088" s="441"/>
      <c r="N1088" s="441"/>
      <c r="O1088" s="441"/>
      <c r="P1088" s="441"/>
      <c r="Q1088" s="227"/>
      <c r="R1088" s="227"/>
      <c r="S1088" s="227"/>
      <c r="T1088" s="227"/>
      <c r="U1088" s="227"/>
      <c r="V1088" s="227"/>
      <c r="W1088" s="227"/>
      <c r="X1088" s="227"/>
      <c r="Y1088" s="227"/>
      <c r="Z1088" s="227"/>
      <c r="AA1088" s="227"/>
      <c r="AB1088" s="227"/>
      <c r="AC1088" s="227"/>
      <c r="AD1088" s="227"/>
      <c r="AE1088" s="227"/>
      <c r="AF1088" s="227"/>
      <c r="AG1088" s="227"/>
      <c r="AH1088" s="227"/>
      <c r="AI1088" s="227"/>
      <c r="AJ1088" s="227"/>
      <c r="AK1088" s="227"/>
      <c r="AL1088" s="227"/>
      <c r="AM1088" s="227"/>
      <c r="AN1088" s="227"/>
      <c r="AO1088" s="227"/>
      <c r="AP1088" s="227"/>
      <c r="AQ1088" s="227"/>
      <c r="AR1088" s="227"/>
    </row>
    <row r="1089" spans="1:44" ht="33" customHeight="1">
      <c r="A1089" s="429" t="s">
        <v>183</v>
      </c>
      <c r="B1089" s="430" t="s">
        <v>184</v>
      </c>
      <c r="C1089" s="438" t="s">
        <v>320</v>
      </c>
      <c r="D1089" s="19" t="s">
        <v>38</v>
      </c>
      <c r="E1089" s="117">
        <f>SUM(E1090:E1095)</f>
        <v>15</v>
      </c>
      <c r="F1089" s="116">
        <f>SUM(F1090:F1095)</f>
        <v>0</v>
      </c>
      <c r="G1089" s="116">
        <f>(F1089/E1089)*100</f>
        <v>0</v>
      </c>
      <c r="H1089" s="117">
        <f>SUM(H1090:H1095)</f>
        <v>0</v>
      </c>
      <c r="I1089" s="116">
        <f>SUM(I1090:I1095)</f>
        <v>0</v>
      </c>
      <c r="J1089" s="116" t="e">
        <f>(I1089/H1089)*100</f>
        <v>#DIV/0!</v>
      </c>
      <c r="K1089" s="117">
        <f>SUM(K1090:K1095)</f>
        <v>0</v>
      </c>
      <c r="L1089" s="116">
        <f>SUM(L1090:L1095)</f>
        <v>0</v>
      </c>
      <c r="M1089" s="116" t="e">
        <f>(L1089/K1089)*100</f>
        <v>#DIV/0!</v>
      </c>
      <c r="N1089" s="117">
        <f>SUM(N1090:N1095)</f>
        <v>0</v>
      </c>
      <c r="O1089" s="116">
        <f>SUM(O1090:O1095)</f>
        <v>0</v>
      </c>
      <c r="P1089" s="116" t="e">
        <f>(O1089/N1089)*100</f>
        <v>#DIV/0!</v>
      </c>
      <c r="Q1089" s="117">
        <f>SUM(Q1090:Q1095)</f>
        <v>15</v>
      </c>
      <c r="R1089" s="116">
        <f>SUM(R1090:R1095)</f>
        <v>0</v>
      </c>
      <c r="S1089" s="116">
        <f>(R1089/Q1089)*100</f>
        <v>0</v>
      </c>
      <c r="T1089" s="117">
        <f>SUM(T1090:T1095)</f>
        <v>0</v>
      </c>
      <c r="U1089" s="116">
        <f>SUM(U1090:U1095)</f>
        <v>0</v>
      </c>
      <c r="V1089" s="116" t="e">
        <f>(U1089/T1089)*100</f>
        <v>#DIV/0!</v>
      </c>
      <c r="W1089" s="117">
        <f>SUM(W1090:W1095)</f>
        <v>0</v>
      </c>
      <c r="X1089" s="116">
        <f>SUM(X1090:X1095)</f>
        <v>0</v>
      </c>
      <c r="Y1089" s="116" t="e">
        <f>(X1089/W1089)*100</f>
        <v>#DIV/0!</v>
      </c>
      <c r="Z1089" s="117">
        <f>SUM(Z1090:Z1095)</f>
        <v>0</v>
      </c>
      <c r="AA1089" s="116">
        <f>SUM(AA1090:AA1095)</f>
        <v>0</v>
      </c>
      <c r="AB1089" s="116" t="e">
        <f>(AA1089/Z1089)*100</f>
        <v>#DIV/0!</v>
      </c>
      <c r="AC1089" s="117">
        <f>SUM(AC1090:AC1095)</f>
        <v>0</v>
      </c>
      <c r="AD1089" s="116">
        <f>SUM(AD1090:AD1095)</f>
        <v>0</v>
      </c>
      <c r="AE1089" s="116" t="e">
        <f>(AD1089/AC1089)*100</f>
        <v>#DIV/0!</v>
      </c>
      <c r="AF1089" s="117">
        <f>SUM(AF1090:AF1095)</f>
        <v>0</v>
      </c>
      <c r="AG1089" s="116">
        <f>SUM(AG1090:AG1095)</f>
        <v>0</v>
      </c>
      <c r="AH1089" s="116" t="e">
        <f>(AG1089/AF1089)*100</f>
        <v>#DIV/0!</v>
      </c>
      <c r="AI1089" s="117">
        <f>SUM(AI1090:AI1095)</f>
        <v>0</v>
      </c>
      <c r="AJ1089" s="116">
        <f>SUM(AJ1090:AJ1095)</f>
        <v>0</v>
      </c>
      <c r="AK1089" s="116" t="e">
        <f>(AJ1089/AI1089)*100</f>
        <v>#DIV/0!</v>
      </c>
      <c r="AL1089" s="117">
        <f>SUM(AL1090:AL1095)</f>
        <v>0</v>
      </c>
      <c r="AM1089" s="116">
        <f>SUM(AM1090:AM1095)</f>
        <v>0</v>
      </c>
      <c r="AN1089" s="116" t="e">
        <f>(AM1089/AL1089)*100</f>
        <v>#DIV/0!</v>
      </c>
      <c r="AO1089" s="117">
        <f>SUM(AO1090:AO1095)</f>
        <v>0</v>
      </c>
      <c r="AP1089" s="116">
        <f>SUM(AP1090:AP1095)</f>
        <v>0</v>
      </c>
      <c r="AQ1089" s="116" t="e">
        <f>(AP1089/AO1089)*100</f>
        <v>#DIV/0!</v>
      </c>
      <c r="AR1089" s="21"/>
    </row>
    <row r="1090" spans="1:44" ht="30">
      <c r="A1090" s="429"/>
      <c r="B1090" s="431"/>
      <c r="C1090" s="439"/>
      <c r="D1090" s="19" t="s">
        <v>17</v>
      </c>
      <c r="E1090" s="117">
        <f>H1090+K1090+N1090+Q1090+T1090+W1090+Z1090+AC1090+AF1090+AI1090+AL1090+AO1090</f>
        <v>0</v>
      </c>
      <c r="F1090" s="118">
        <f>I1090+L1090+O1090+R1090+U1090+X1090+AA1090+AD1090+AG1090+AJ1090+AM1090+AP1090</f>
        <v>0</v>
      </c>
      <c r="G1090" s="119" t="e">
        <f t="shared" ref="G1090:G1095" si="4186">(F1090/E1090)*100</f>
        <v>#DIV/0!</v>
      </c>
      <c r="H1090" s="117"/>
      <c r="I1090" s="118"/>
      <c r="J1090" s="119" t="e">
        <f t="shared" ref="J1090:J1095" si="4187">(I1090/H1090)*100</f>
        <v>#DIV/0!</v>
      </c>
      <c r="K1090" s="117"/>
      <c r="L1090" s="118"/>
      <c r="M1090" s="119" t="e">
        <f t="shared" ref="M1090:M1095" si="4188">(L1090/K1090)*100</f>
        <v>#DIV/0!</v>
      </c>
      <c r="N1090" s="117"/>
      <c r="O1090" s="118"/>
      <c r="P1090" s="119" t="e">
        <f t="shared" ref="P1090:P1095" si="4189">(O1090/N1090)*100</f>
        <v>#DIV/0!</v>
      </c>
      <c r="Q1090" s="117"/>
      <c r="R1090" s="118"/>
      <c r="S1090" s="119" t="e">
        <f t="shared" ref="S1090:S1095" si="4190">(R1090/Q1090)*100</f>
        <v>#DIV/0!</v>
      </c>
      <c r="T1090" s="117"/>
      <c r="U1090" s="118"/>
      <c r="V1090" s="119" t="e">
        <f t="shared" ref="V1090:V1095" si="4191">(U1090/T1090)*100</f>
        <v>#DIV/0!</v>
      </c>
      <c r="W1090" s="117"/>
      <c r="X1090" s="118"/>
      <c r="Y1090" s="119" t="e">
        <f t="shared" ref="Y1090:Y1095" si="4192">(X1090/W1090)*100</f>
        <v>#DIV/0!</v>
      </c>
      <c r="Z1090" s="117"/>
      <c r="AA1090" s="118"/>
      <c r="AB1090" s="119" t="e">
        <f t="shared" ref="AB1090:AB1095" si="4193">(AA1090/Z1090)*100</f>
        <v>#DIV/0!</v>
      </c>
      <c r="AC1090" s="117"/>
      <c r="AD1090" s="118"/>
      <c r="AE1090" s="119" t="e">
        <f t="shared" ref="AE1090:AE1095" si="4194">(AD1090/AC1090)*100</f>
        <v>#DIV/0!</v>
      </c>
      <c r="AF1090" s="117"/>
      <c r="AG1090" s="118"/>
      <c r="AH1090" s="119" t="e">
        <f t="shared" ref="AH1090:AH1095" si="4195">(AG1090/AF1090)*100</f>
        <v>#DIV/0!</v>
      </c>
      <c r="AI1090" s="117"/>
      <c r="AJ1090" s="118"/>
      <c r="AK1090" s="119" t="e">
        <f t="shared" ref="AK1090:AK1095" si="4196">(AJ1090/AI1090)*100</f>
        <v>#DIV/0!</v>
      </c>
      <c r="AL1090" s="117"/>
      <c r="AM1090" s="118"/>
      <c r="AN1090" s="119" t="e">
        <f t="shared" ref="AN1090:AN1095" si="4197">(AM1090/AL1090)*100</f>
        <v>#DIV/0!</v>
      </c>
      <c r="AO1090" s="117"/>
      <c r="AP1090" s="118"/>
      <c r="AQ1090" s="119" t="e">
        <f t="shared" ref="AQ1090:AQ1095" si="4198">(AP1090/AO1090)*100</f>
        <v>#DIV/0!</v>
      </c>
      <c r="AR1090" s="21"/>
    </row>
    <row r="1091" spans="1:44" ht="50.25" customHeight="1">
      <c r="A1091" s="429"/>
      <c r="B1091" s="431"/>
      <c r="C1091" s="439"/>
      <c r="D1091" s="19" t="s">
        <v>18</v>
      </c>
      <c r="E1091" s="117">
        <f t="shared" ref="E1091:E1095" si="4199">H1091+K1091+N1091+Q1091+T1091+W1091+Z1091+AC1091+AF1091+AI1091+AL1091+AO1091</f>
        <v>0</v>
      </c>
      <c r="F1091" s="118">
        <f t="shared" ref="F1091:F1095" si="4200">I1091+L1091+O1091+R1091+U1091+X1091+AA1091+AD1091+AG1091+AJ1091+AM1091+AP1091</f>
        <v>0</v>
      </c>
      <c r="G1091" s="119" t="e">
        <f t="shared" si="4186"/>
        <v>#DIV/0!</v>
      </c>
      <c r="H1091" s="117"/>
      <c r="I1091" s="118"/>
      <c r="J1091" s="119" t="e">
        <f t="shared" si="4187"/>
        <v>#DIV/0!</v>
      </c>
      <c r="K1091" s="117"/>
      <c r="L1091" s="118"/>
      <c r="M1091" s="119" t="e">
        <f t="shared" si="4188"/>
        <v>#DIV/0!</v>
      </c>
      <c r="N1091" s="117"/>
      <c r="O1091" s="118"/>
      <c r="P1091" s="119" t="e">
        <f t="shared" si="4189"/>
        <v>#DIV/0!</v>
      </c>
      <c r="Q1091" s="117"/>
      <c r="R1091" s="118"/>
      <c r="S1091" s="119" t="e">
        <f t="shared" si="4190"/>
        <v>#DIV/0!</v>
      </c>
      <c r="T1091" s="117"/>
      <c r="U1091" s="118"/>
      <c r="V1091" s="119" t="e">
        <f t="shared" si="4191"/>
        <v>#DIV/0!</v>
      </c>
      <c r="W1091" s="117"/>
      <c r="X1091" s="118"/>
      <c r="Y1091" s="119" t="e">
        <f t="shared" si="4192"/>
        <v>#DIV/0!</v>
      </c>
      <c r="Z1091" s="117"/>
      <c r="AA1091" s="118"/>
      <c r="AB1091" s="119" t="e">
        <f t="shared" si="4193"/>
        <v>#DIV/0!</v>
      </c>
      <c r="AC1091" s="117"/>
      <c r="AD1091" s="118"/>
      <c r="AE1091" s="119" t="e">
        <f t="shared" si="4194"/>
        <v>#DIV/0!</v>
      </c>
      <c r="AF1091" s="117"/>
      <c r="AG1091" s="118"/>
      <c r="AH1091" s="119" t="e">
        <f t="shared" si="4195"/>
        <v>#DIV/0!</v>
      </c>
      <c r="AI1091" s="117"/>
      <c r="AJ1091" s="118"/>
      <c r="AK1091" s="119" t="e">
        <f t="shared" si="4196"/>
        <v>#DIV/0!</v>
      </c>
      <c r="AL1091" s="117"/>
      <c r="AM1091" s="118"/>
      <c r="AN1091" s="119" t="e">
        <f t="shared" si="4197"/>
        <v>#DIV/0!</v>
      </c>
      <c r="AO1091" s="117"/>
      <c r="AP1091" s="118"/>
      <c r="AQ1091" s="119" t="e">
        <f t="shared" si="4198"/>
        <v>#DIV/0!</v>
      </c>
      <c r="AR1091" s="21"/>
    </row>
    <row r="1092" spans="1:44" ht="32.25" customHeight="1">
      <c r="A1092" s="429"/>
      <c r="B1092" s="431"/>
      <c r="C1092" s="439"/>
      <c r="D1092" s="19" t="s">
        <v>26</v>
      </c>
      <c r="E1092" s="117">
        <f t="shared" si="4199"/>
        <v>15</v>
      </c>
      <c r="F1092" s="118">
        <f t="shared" si="4200"/>
        <v>0</v>
      </c>
      <c r="G1092" s="119">
        <f t="shared" si="4186"/>
        <v>0</v>
      </c>
      <c r="H1092" s="117"/>
      <c r="I1092" s="118"/>
      <c r="J1092" s="119" t="e">
        <f t="shared" si="4187"/>
        <v>#DIV/0!</v>
      </c>
      <c r="K1092" s="117"/>
      <c r="L1092" s="118"/>
      <c r="M1092" s="119" t="e">
        <f t="shared" si="4188"/>
        <v>#DIV/0!</v>
      </c>
      <c r="N1092" s="117"/>
      <c r="O1092" s="118"/>
      <c r="P1092" s="119" t="e">
        <f t="shared" si="4189"/>
        <v>#DIV/0!</v>
      </c>
      <c r="Q1092" s="117">
        <v>15</v>
      </c>
      <c r="R1092" s="118"/>
      <c r="S1092" s="119">
        <f t="shared" si="4190"/>
        <v>0</v>
      </c>
      <c r="T1092" s="117"/>
      <c r="U1092" s="118"/>
      <c r="V1092" s="119" t="e">
        <f t="shared" si="4191"/>
        <v>#DIV/0!</v>
      </c>
      <c r="W1092" s="117"/>
      <c r="X1092" s="118"/>
      <c r="Y1092" s="119" t="e">
        <f t="shared" si="4192"/>
        <v>#DIV/0!</v>
      </c>
      <c r="Z1092" s="117"/>
      <c r="AA1092" s="118"/>
      <c r="AB1092" s="119" t="e">
        <f t="shared" si="4193"/>
        <v>#DIV/0!</v>
      </c>
      <c r="AC1092" s="117"/>
      <c r="AD1092" s="118"/>
      <c r="AE1092" s="119" t="e">
        <f t="shared" si="4194"/>
        <v>#DIV/0!</v>
      </c>
      <c r="AF1092" s="117"/>
      <c r="AG1092" s="118"/>
      <c r="AH1092" s="119" t="e">
        <f t="shared" si="4195"/>
        <v>#DIV/0!</v>
      </c>
      <c r="AI1092" s="117"/>
      <c r="AJ1092" s="118"/>
      <c r="AK1092" s="119" t="e">
        <f t="shared" si="4196"/>
        <v>#DIV/0!</v>
      </c>
      <c r="AL1092" s="117"/>
      <c r="AM1092" s="118"/>
      <c r="AN1092" s="119" t="e">
        <f t="shared" si="4197"/>
        <v>#DIV/0!</v>
      </c>
      <c r="AO1092" s="117"/>
      <c r="AP1092" s="118"/>
      <c r="AQ1092" s="119" t="e">
        <f t="shared" si="4198"/>
        <v>#DIV/0!</v>
      </c>
      <c r="AR1092" s="21"/>
    </row>
    <row r="1093" spans="1:44" ht="81" customHeight="1">
      <c r="A1093" s="429"/>
      <c r="B1093" s="431"/>
      <c r="C1093" s="439"/>
      <c r="D1093" s="101" t="s">
        <v>440</v>
      </c>
      <c r="E1093" s="117">
        <f t="shared" si="4199"/>
        <v>0</v>
      </c>
      <c r="F1093" s="118">
        <f t="shared" si="4200"/>
        <v>0</v>
      </c>
      <c r="G1093" s="119" t="e">
        <f t="shared" si="4186"/>
        <v>#DIV/0!</v>
      </c>
      <c r="H1093" s="117"/>
      <c r="I1093" s="118"/>
      <c r="J1093" s="119" t="e">
        <f t="shared" si="4187"/>
        <v>#DIV/0!</v>
      </c>
      <c r="K1093" s="117"/>
      <c r="L1093" s="118"/>
      <c r="M1093" s="119" t="e">
        <f t="shared" si="4188"/>
        <v>#DIV/0!</v>
      </c>
      <c r="N1093" s="117"/>
      <c r="O1093" s="118"/>
      <c r="P1093" s="119" t="e">
        <f t="shared" si="4189"/>
        <v>#DIV/0!</v>
      </c>
      <c r="Q1093" s="117"/>
      <c r="R1093" s="118"/>
      <c r="S1093" s="119" t="e">
        <f t="shared" si="4190"/>
        <v>#DIV/0!</v>
      </c>
      <c r="T1093" s="117"/>
      <c r="U1093" s="118"/>
      <c r="V1093" s="119" t="e">
        <f t="shared" si="4191"/>
        <v>#DIV/0!</v>
      </c>
      <c r="W1093" s="117"/>
      <c r="X1093" s="118"/>
      <c r="Y1093" s="119" t="e">
        <f t="shared" si="4192"/>
        <v>#DIV/0!</v>
      </c>
      <c r="Z1093" s="117"/>
      <c r="AA1093" s="118"/>
      <c r="AB1093" s="119" t="e">
        <f t="shared" si="4193"/>
        <v>#DIV/0!</v>
      </c>
      <c r="AC1093" s="117"/>
      <c r="AD1093" s="118"/>
      <c r="AE1093" s="119" t="e">
        <f t="shared" si="4194"/>
        <v>#DIV/0!</v>
      </c>
      <c r="AF1093" s="117"/>
      <c r="AG1093" s="118"/>
      <c r="AH1093" s="119" t="e">
        <f t="shared" si="4195"/>
        <v>#DIV/0!</v>
      </c>
      <c r="AI1093" s="117"/>
      <c r="AJ1093" s="118"/>
      <c r="AK1093" s="119" t="e">
        <f t="shared" si="4196"/>
        <v>#DIV/0!</v>
      </c>
      <c r="AL1093" s="117"/>
      <c r="AM1093" s="118"/>
      <c r="AN1093" s="119" t="e">
        <f t="shared" si="4197"/>
        <v>#DIV/0!</v>
      </c>
      <c r="AO1093" s="117"/>
      <c r="AP1093" s="118"/>
      <c r="AQ1093" s="119" t="e">
        <f t="shared" si="4198"/>
        <v>#DIV/0!</v>
      </c>
      <c r="AR1093" s="21"/>
    </row>
    <row r="1094" spans="1:44" ht="35.25" customHeight="1">
      <c r="A1094" s="429"/>
      <c r="B1094" s="431"/>
      <c r="C1094" s="439"/>
      <c r="D1094" s="19" t="s">
        <v>41</v>
      </c>
      <c r="E1094" s="117">
        <f t="shared" si="4199"/>
        <v>0</v>
      </c>
      <c r="F1094" s="118">
        <f t="shared" si="4200"/>
        <v>0</v>
      </c>
      <c r="G1094" s="119" t="e">
        <f t="shared" si="4186"/>
        <v>#DIV/0!</v>
      </c>
      <c r="H1094" s="117"/>
      <c r="I1094" s="118"/>
      <c r="J1094" s="119" t="e">
        <f t="shared" si="4187"/>
        <v>#DIV/0!</v>
      </c>
      <c r="K1094" s="117"/>
      <c r="L1094" s="118"/>
      <c r="M1094" s="119" t="e">
        <f t="shared" si="4188"/>
        <v>#DIV/0!</v>
      </c>
      <c r="N1094" s="117"/>
      <c r="O1094" s="118"/>
      <c r="P1094" s="119" t="e">
        <f t="shared" si="4189"/>
        <v>#DIV/0!</v>
      </c>
      <c r="Q1094" s="117"/>
      <c r="R1094" s="118"/>
      <c r="S1094" s="119" t="e">
        <f t="shared" si="4190"/>
        <v>#DIV/0!</v>
      </c>
      <c r="T1094" s="117"/>
      <c r="U1094" s="118"/>
      <c r="V1094" s="119" t="e">
        <f t="shared" si="4191"/>
        <v>#DIV/0!</v>
      </c>
      <c r="W1094" s="117"/>
      <c r="X1094" s="118"/>
      <c r="Y1094" s="119" t="e">
        <f t="shared" si="4192"/>
        <v>#DIV/0!</v>
      </c>
      <c r="Z1094" s="117"/>
      <c r="AA1094" s="118"/>
      <c r="AB1094" s="119" t="e">
        <f t="shared" si="4193"/>
        <v>#DIV/0!</v>
      </c>
      <c r="AC1094" s="117"/>
      <c r="AD1094" s="118"/>
      <c r="AE1094" s="119" t="e">
        <f t="shared" si="4194"/>
        <v>#DIV/0!</v>
      </c>
      <c r="AF1094" s="117"/>
      <c r="AG1094" s="118"/>
      <c r="AH1094" s="119" t="e">
        <f t="shared" si="4195"/>
        <v>#DIV/0!</v>
      </c>
      <c r="AI1094" s="117"/>
      <c r="AJ1094" s="118"/>
      <c r="AK1094" s="119" t="e">
        <f t="shared" si="4196"/>
        <v>#DIV/0!</v>
      </c>
      <c r="AL1094" s="117"/>
      <c r="AM1094" s="118"/>
      <c r="AN1094" s="119" t="e">
        <f t="shared" si="4197"/>
        <v>#DIV/0!</v>
      </c>
      <c r="AO1094" s="117"/>
      <c r="AP1094" s="118"/>
      <c r="AQ1094" s="119" t="e">
        <f t="shared" si="4198"/>
        <v>#DIV/0!</v>
      </c>
      <c r="AR1094" s="21"/>
    </row>
    <row r="1095" spans="1:44" ht="76.5" customHeight="1">
      <c r="A1095" s="429"/>
      <c r="B1095" s="432"/>
      <c r="C1095" s="439"/>
      <c r="D1095" s="19" t="s">
        <v>33</v>
      </c>
      <c r="E1095" s="117">
        <f t="shared" si="4199"/>
        <v>0</v>
      </c>
      <c r="F1095" s="118">
        <f t="shared" si="4200"/>
        <v>0</v>
      </c>
      <c r="G1095" s="119" t="e">
        <f t="shared" si="4186"/>
        <v>#DIV/0!</v>
      </c>
      <c r="H1095" s="117"/>
      <c r="I1095" s="118"/>
      <c r="J1095" s="119" t="e">
        <f t="shared" si="4187"/>
        <v>#DIV/0!</v>
      </c>
      <c r="K1095" s="117"/>
      <c r="L1095" s="118"/>
      <c r="M1095" s="119" t="e">
        <f t="shared" si="4188"/>
        <v>#DIV/0!</v>
      </c>
      <c r="N1095" s="117"/>
      <c r="O1095" s="118"/>
      <c r="P1095" s="119" t="e">
        <f t="shared" si="4189"/>
        <v>#DIV/0!</v>
      </c>
      <c r="Q1095" s="117"/>
      <c r="R1095" s="118"/>
      <c r="S1095" s="119" t="e">
        <f t="shared" si="4190"/>
        <v>#DIV/0!</v>
      </c>
      <c r="T1095" s="117"/>
      <c r="U1095" s="118"/>
      <c r="V1095" s="119" t="e">
        <f t="shared" si="4191"/>
        <v>#DIV/0!</v>
      </c>
      <c r="W1095" s="117"/>
      <c r="X1095" s="118"/>
      <c r="Y1095" s="119" t="e">
        <f t="shared" si="4192"/>
        <v>#DIV/0!</v>
      </c>
      <c r="Z1095" s="117"/>
      <c r="AA1095" s="118"/>
      <c r="AB1095" s="119" t="e">
        <f t="shared" si="4193"/>
        <v>#DIV/0!</v>
      </c>
      <c r="AC1095" s="117"/>
      <c r="AD1095" s="118"/>
      <c r="AE1095" s="119" t="e">
        <f t="shared" si="4194"/>
        <v>#DIV/0!</v>
      </c>
      <c r="AF1095" s="117"/>
      <c r="AG1095" s="118"/>
      <c r="AH1095" s="119" t="e">
        <f t="shared" si="4195"/>
        <v>#DIV/0!</v>
      </c>
      <c r="AI1095" s="117"/>
      <c r="AJ1095" s="118"/>
      <c r="AK1095" s="119" t="e">
        <f t="shared" si="4196"/>
        <v>#DIV/0!</v>
      </c>
      <c r="AL1095" s="117"/>
      <c r="AM1095" s="118"/>
      <c r="AN1095" s="119" t="e">
        <f t="shared" si="4197"/>
        <v>#DIV/0!</v>
      </c>
      <c r="AO1095" s="117"/>
      <c r="AP1095" s="118"/>
      <c r="AQ1095" s="119" t="e">
        <f t="shared" si="4198"/>
        <v>#DIV/0!</v>
      </c>
      <c r="AR1095" s="21"/>
    </row>
    <row r="1096" spans="1:44" ht="35.25" customHeight="1">
      <c r="A1096" s="418" t="s">
        <v>185</v>
      </c>
      <c r="B1096" s="445" t="s">
        <v>186</v>
      </c>
      <c r="C1096" s="267" t="s">
        <v>320</v>
      </c>
      <c r="D1096" s="60" t="s">
        <v>38</v>
      </c>
      <c r="E1096" s="117">
        <f>SUM(E1097:E1102)</f>
        <v>20</v>
      </c>
      <c r="F1096" s="116">
        <f>SUM(F1097:F1102)</f>
        <v>0</v>
      </c>
      <c r="G1096" s="116">
        <f>(F1096/E1096)*100</f>
        <v>0</v>
      </c>
      <c r="H1096" s="117">
        <f>SUM(H1097:H1102)</f>
        <v>0</v>
      </c>
      <c r="I1096" s="116">
        <f>SUM(I1097:I1102)</f>
        <v>0</v>
      </c>
      <c r="J1096" s="116" t="e">
        <f>(I1096/H1096)*100</f>
        <v>#DIV/0!</v>
      </c>
      <c r="K1096" s="117">
        <f>SUM(K1097:K1102)</f>
        <v>0</v>
      </c>
      <c r="L1096" s="116">
        <f>SUM(L1097:L1102)</f>
        <v>0</v>
      </c>
      <c r="M1096" s="116" t="e">
        <f>(L1096/K1096)*100</f>
        <v>#DIV/0!</v>
      </c>
      <c r="N1096" s="117">
        <f>SUM(N1097:N1102)</f>
        <v>0</v>
      </c>
      <c r="O1096" s="116">
        <f>SUM(O1097:O1102)</f>
        <v>0</v>
      </c>
      <c r="P1096" s="116" t="e">
        <f>(O1096/N1096)*100</f>
        <v>#DIV/0!</v>
      </c>
      <c r="Q1096" s="117">
        <f>SUM(Q1097:Q1102)</f>
        <v>0</v>
      </c>
      <c r="R1096" s="116">
        <f>SUM(R1097:R1102)</f>
        <v>0</v>
      </c>
      <c r="S1096" s="116" t="e">
        <f>(R1096/Q1096)*100</f>
        <v>#DIV/0!</v>
      </c>
      <c r="T1096" s="117">
        <f>SUM(T1097:T1102)</f>
        <v>20</v>
      </c>
      <c r="U1096" s="116">
        <f>SUM(U1097:U1102)</f>
        <v>0</v>
      </c>
      <c r="V1096" s="116">
        <f>(U1096/T1096)*100</f>
        <v>0</v>
      </c>
      <c r="W1096" s="117">
        <f>SUM(W1097:W1102)</f>
        <v>0</v>
      </c>
      <c r="X1096" s="116">
        <f>SUM(X1097:X1102)</f>
        <v>0</v>
      </c>
      <c r="Y1096" s="116" t="e">
        <f>(X1096/W1096)*100</f>
        <v>#DIV/0!</v>
      </c>
      <c r="Z1096" s="117">
        <f>SUM(Z1097:Z1102)</f>
        <v>0</v>
      </c>
      <c r="AA1096" s="116">
        <f>SUM(AA1097:AA1102)</f>
        <v>0</v>
      </c>
      <c r="AB1096" s="116" t="e">
        <f>(AA1096/Z1096)*100</f>
        <v>#DIV/0!</v>
      </c>
      <c r="AC1096" s="117">
        <f>SUM(AC1097:AC1102)</f>
        <v>0</v>
      </c>
      <c r="AD1096" s="116">
        <f>SUM(AD1097:AD1102)</f>
        <v>0</v>
      </c>
      <c r="AE1096" s="116" t="e">
        <f>(AD1096/AC1096)*100</f>
        <v>#DIV/0!</v>
      </c>
      <c r="AF1096" s="117">
        <f>SUM(AF1097:AF1102)</f>
        <v>0</v>
      </c>
      <c r="AG1096" s="116">
        <f>SUM(AG1097:AG1102)</f>
        <v>0</v>
      </c>
      <c r="AH1096" s="116" t="e">
        <f>(AG1096/AF1096)*100</f>
        <v>#DIV/0!</v>
      </c>
      <c r="AI1096" s="117">
        <f>SUM(AI1097:AI1102)</f>
        <v>0</v>
      </c>
      <c r="AJ1096" s="116">
        <f>SUM(AJ1097:AJ1102)</f>
        <v>0</v>
      </c>
      <c r="AK1096" s="116" t="e">
        <f>(AJ1096/AI1096)*100</f>
        <v>#DIV/0!</v>
      </c>
      <c r="AL1096" s="117">
        <f>SUM(AL1097:AL1102)</f>
        <v>0</v>
      </c>
      <c r="AM1096" s="116">
        <f>SUM(AM1097:AM1102)</f>
        <v>0</v>
      </c>
      <c r="AN1096" s="116" t="e">
        <f>(AM1096/AL1096)*100</f>
        <v>#DIV/0!</v>
      </c>
      <c r="AO1096" s="117">
        <f>SUM(AO1097:AO1102)</f>
        <v>0</v>
      </c>
      <c r="AP1096" s="116">
        <f>SUM(AP1097:AP1102)</f>
        <v>0</v>
      </c>
      <c r="AQ1096" s="116" t="e">
        <f>(AP1096/AO1096)*100</f>
        <v>#DIV/0!</v>
      </c>
      <c r="AR1096" s="21"/>
    </row>
    <row r="1097" spans="1:44" ht="30">
      <c r="A1097" s="418"/>
      <c r="B1097" s="446"/>
      <c r="C1097" s="423"/>
      <c r="D1097" s="60" t="s">
        <v>17</v>
      </c>
      <c r="E1097" s="117">
        <f>H1097+K1097+N1097+Q1097+T1097+W1097+Z1097+AC1097+AF1097+AI1097+AL1097+AO1097</f>
        <v>0</v>
      </c>
      <c r="F1097" s="118">
        <f>I1097+L1097+O1097+R1097+U1097+X1097+AA1097+AD1097+AG1097+AJ1097+AM1097+AP1097</f>
        <v>0</v>
      </c>
      <c r="G1097" s="119" t="e">
        <f t="shared" ref="G1097:G1102" si="4201">(F1097/E1097)*100</f>
        <v>#DIV/0!</v>
      </c>
      <c r="H1097" s="117"/>
      <c r="I1097" s="118"/>
      <c r="J1097" s="119" t="e">
        <f t="shared" ref="J1097:J1102" si="4202">(I1097/H1097)*100</f>
        <v>#DIV/0!</v>
      </c>
      <c r="K1097" s="117"/>
      <c r="L1097" s="118"/>
      <c r="M1097" s="119" t="e">
        <f t="shared" ref="M1097:M1102" si="4203">(L1097/K1097)*100</f>
        <v>#DIV/0!</v>
      </c>
      <c r="N1097" s="117"/>
      <c r="O1097" s="118"/>
      <c r="P1097" s="119" t="e">
        <f t="shared" ref="P1097:P1102" si="4204">(O1097/N1097)*100</f>
        <v>#DIV/0!</v>
      </c>
      <c r="Q1097" s="117"/>
      <c r="R1097" s="118"/>
      <c r="S1097" s="119" t="e">
        <f t="shared" ref="S1097:S1102" si="4205">(R1097/Q1097)*100</f>
        <v>#DIV/0!</v>
      </c>
      <c r="T1097" s="117"/>
      <c r="U1097" s="118"/>
      <c r="V1097" s="119" t="e">
        <f t="shared" ref="V1097:V1102" si="4206">(U1097/T1097)*100</f>
        <v>#DIV/0!</v>
      </c>
      <c r="W1097" s="117"/>
      <c r="X1097" s="118"/>
      <c r="Y1097" s="119" t="e">
        <f t="shared" ref="Y1097:Y1102" si="4207">(X1097/W1097)*100</f>
        <v>#DIV/0!</v>
      </c>
      <c r="Z1097" s="117"/>
      <c r="AA1097" s="118"/>
      <c r="AB1097" s="119" t="e">
        <f t="shared" ref="AB1097:AB1102" si="4208">(AA1097/Z1097)*100</f>
        <v>#DIV/0!</v>
      </c>
      <c r="AC1097" s="117"/>
      <c r="AD1097" s="118"/>
      <c r="AE1097" s="119" t="e">
        <f t="shared" ref="AE1097:AE1102" si="4209">(AD1097/AC1097)*100</f>
        <v>#DIV/0!</v>
      </c>
      <c r="AF1097" s="117"/>
      <c r="AG1097" s="118"/>
      <c r="AH1097" s="119" t="e">
        <f t="shared" ref="AH1097:AH1102" si="4210">(AG1097/AF1097)*100</f>
        <v>#DIV/0!</v>
      </c>
      <c r="AI1097" s="117"/>
      <c r="AJ1097" s="118"/>
      <c r="AK1097" s="119" t="e">
        <f t="shared" ref="AK1097:AK1102" si="4211">(AJ1097/AI1097)*100</f>
        <v>#DIV/0!</v>
      </c>
      <c r="AL1097" s="117"/>
      <c r="AM1097" s="118"/>
      <c r="AN1097" s="119" t="e">
        <f t="shared" ref="AN1097:AN1102" si="4212">(AM1097/AL1097)*100</f>
        <v>#DIV/0!</v>
      </c>
      <c r="AO1097" s="117"/>
      <c r="AP1097" s="118"/>
      <c r="AQ1097" s="119" t="e">
        <f t="shared" ref="AQ1097:AQ1102" si="4213">(AP1097/AO1097)*100</f>
        <v>#DIV/0!</v>
      </c>
      <c r="AR1097" s="21"/>
    </row>
    <row r="1098" spans="1:44" ht="51" customHeight="1">
      <c r="A1098" s="418"/>
      <c r="B1098" s="446"/>
      <c r="C1098" s="423"/>
      <c r="D1098" s="60" t="s">
        <v>18</v>
      </c>
      <c r="E1098" s="117">
        <f t="shared" ref="E1098:E1102" si="4214">H1098+K1098+N1098+Q1098+T1098+W1098+Z1098+AC1098+AF1098+AI1098+AL1098+AO1098</f>
        <v>0</v>
      </c>
      <c r="F1098" s="118">
        <f t="shared" ref="F1098:F1102" si="4215">I1098+L1098+O1098+R1098+U1098+X1098+AA1098+AD1098+AG1098+AJ1098+AM1098+AP1098</f>
        <v>0</v>
      </c>
      <c r="G1098" s="119" t="e">
        <f t="shared" si="4201"/>
        <v>#DIV/0!</v>
      </c>
      <c r="H1098" s="117"/>
      <c r="I1098" s="118"/>
      <c r="J1098" s="119" t="e">
        <f t="shared" si="4202"/>
        <v>#DIV/0!</v>
      </c>
      <c r="K1098" s="117"/>
      <c r="L1098" s="118"/>
      <c r="M1098" s="119" t="e">
        <f t="shared" si="4203"/>
        <v>#DIV/0!</v>
      </c>
      <c r="N1098" s="117"/>
      <c r="O1098" s="118"/>
      <c r="P1098" s="119" t="e">
        <f t="shared" si="4204"/>
        <v>#DIV/0!</v>
      </c>
      <c r="Q1098" s="117"/>
      <c r="R1098" s="118"/>
      <c r="S1098" s="119" t="e">
        <f t="shared" si="4205"/>
        <v>#DIV/0!</v>
      </c>
      <c r="T1098" s="117"/>
      <c r="U1098" s="118"/>
      <c r="V1098" s="119" t="e">
        <f t="shared" si="4206"/>
        <v>#DIV/0!</v>
      </c>
      <c r="W1098" s="117"/>
      <c r="X1098" s="118"/>
      <c r="Y1098" s="119" t="e">
        <f t="shared" si="4207"/>
        <v>#DIV/0!</v>
      </c>
      <c r="Z1098" s="117"/>
      <c r="AA1098" s="118"/>
      <c r="AB1098" s="119" t="e">
        <f t="shared" si="4208"/>
        <v>#DIV/0!</v>
      </c>
      <c r="AC1098" s="117"/>
      <c r="AD1098" s="118"/>
      <c r="AE1098" s="119" t="e">
        <f t="shared" si="4209"/>
        <v>#DIV/0!</v>
      </c>
      <c r="AF1098" s="117"/>
      <c r="AG1098" s="118"/>
      <c r="AH1098" s="119" t="e">
        <f t="shared" si="4210"/>
        <v>#DIV/0!</v>
      </c>
      <c r="AI1098" s="117"/>
      <c r="AJ1098" s="118"/>
      <c r="AK1098" s="119" t="e">
        <f t="shared" si="4211"/>
        <v>#DIV/0!</v>
      </c>
      <c r="AL1098" s="117"/>
      <c r="AM1098" s="118"/>
      <c r="AN1098" s="119" t="e">
        <f t="shared" si="4212"/>
        <v>#DIV/0!</v>
      </c>
      <c r="AO1098" s="117"/>
      <c r="AP1098" s="118"/>
      <c r="AQ1098" s="119" t="e">
        <f t="shared" si="4213"/>
        <v>#DIV/0!</v>
      </c>
      <c r="AR1098" s="21"/>
    </row>
    <row r="1099" spans="1:44" ht="35.25" customHeight="1">
      <c r="A1099" s="418"/>
      <c r="B1099" s="446"/>
      <c r="C1099" s="423"/>
      <c r="D1099" s="60" t="s">
        <v>26</v>
      </c>
      <c r="E1099" s="117">
        <f t="shared" si="4214"/>
        <v>20</v>
      </c>
      <c r="F1099" s="118">
        <f t="shared" si="4215"/>
        <v>0</v>
      </c>
      <c r="G1099" s="119">
        <f t="shared" si="4201"/>
        <v>0</v>
      </c>
      <c r="H1099" s="117"/>
      <c r="I1099" s="118"/>
      <c r="J1099" s="119" t="e">
        <f t="shared" si="4202"/>
        <v>#DIV/0!</v>
      </c>
      <c r="K1099" s="117"/>
      <c r="L1099" s="118"/>
      <c r="M1099" s="119" t="e">
        <f t="shared" si="4203"/>
        <v>#DIV/0!</v>
      </c>
      <c r="N1099" s="117"/>
      <c r="O1099" s="118"/>
      <c r="P1099" s="119" t="e">
        <f t="shared" si="4204"/>
        <v>#DIV/0!</v>
      </c>
      <c r="Q1099" s="117"/>
      <c r="R1099" s="118"/>
      <c r="S1099" s="119" t="e">
        <f t="shared" si="4205"/>
        <v>#DIV/0!</v>
      </c>
      <c r="T1099" s="117">
        <v>20</v>
      </c>
      <c r="U1099" s="118"/>
      <c r="V1099" s="119">
        <f t="shared" si="4206"/>
        <v>0</v>
      </c>
      <c r="W1099" s="117"/>
      <c r="X1099" s="118"/>
      <c r="Y1099" s="119" t="e">
        <f t="shared" si="4207"/>
        <v>#DIV/0!</v>
      </c>
      <c r="Z1099" s="117"/>
      <c r="AA1099" s="118"/>
      <c r="AB1099" s="119" t="e">
        <f t="shared" si="4208"/>
        <v>#DIV/0!</v>
      </c>
      <c r="AC1099" s="117"/>
      <c r="AD1099" s="118"/>
      <c r="AE1099" s="119" t="e">
        <f t="shared" si="4209"/>
        <v>#DIV/0!</v>
      </c>
      <c r="AF1099" s="117"/>
      <c r="AG1099" s="118"/>
      <c r="AH1099" s="119" t="e">
        <f t="shared" si="4210"/>
        <v>#DIV/0!</v>
      </c>
      <c r="AI1099" s="117"/>
      <c r="AJ1099" s="118"/>
      <c r="AK1099" s="119" t="e">
        <f t="shared" si="4211"/>
        <v>#DIV/0!</v>
      </c>
      <c r="AL1099" s="117"/>
      <c r="AM1099" s="118"/>
      <c r="AN1099" s="119" t="e">
        <f t="shared" si="4212"/>
        <v>#DIV/0!</v>
      </c>
      <c r="AO1099" s="117"/>
      <c r="AP1099" s="118"/>
      <c r="AQ1099" s="119" t="e">
        <f t="shared" si="4213"/>
        <v>#DIV/0!</v>
      </c>
      <c r="AR1099" s="21"/>
    </row>
    <row r="1100" spans="1:44" ht="82.5" customHeight="1">
      <c r="A1100" s="418"/>
      <c r="B1100" s="446"/>
      <c r="C1100" s="423"/>
      <c r="D1100" s="101" t="s">
        <v>440</v>
      </c>
      <c r="E1100" s="117">
        <f t="shared" si="4214"/>
        <v>0</v>
      </c>
      <c r="F1100" s="118">
        <f t="shared" si="4215"/>
        <v>0</v>
      </c>
      <c r="G1100" s="119" t="e">
        <f t="shared" si="4201"/>
        <v>#DIV/0!</v>
      </c>
      <c r="H1100" s="117"/>
      <c r="I1100" s="118"/>
      <c r="J1100" s="119" t="e">
        <f t="shared" si="4202"/>
        <v>#DIV/0!</v>
      </c>
      <c r="K1100" s="117"/>
      <c r="L1100" s="118"/>
      <c r="M1100" s="119" t="e">
        <f t="shared" si="4203"/>
        <v>#DIV/0!</v>
      </c>
      <c r="N1100" s="117"/>
      <c r="O1100" s="118"/>
      <c r="P1100" s="119" t="e">
        <f t="shared" si="4204"/>
        <v>#DIV/0!</v>
      </c>
      <c r="Q1100" s="117"/>
      <c r="R1100" s="118"/>
      <c r="S1100" s="119" t="e">
        <f t="shared" si="4205"/>
        <v>#DIV/0!</v>
      </c>
      <c r="T1100" s="117"/>
      <c r="U1100" s="118"/>
      <c r="V1100" s="119" t="e">
        <f t="shared" si="4206"/>
        <v>#DIV/0!</v>
      </c>
      <c r="W1100" s="117"/>
      <c r="X1100" s="118"/>
      <c r="Y1100" s="119" t="e">
        <f t="shared" si="4207"/>
        <v>#DIV/0!</v>
      </c>
      <c r="Z1100" s="117"/>
      <c r="AA1100" s="118"/>
      <c r="AB1100" s="119" t="e">
        <f t="shared" si="4208"/>
        <v>#DIV/0!</v>
      </c>
      <c r="AC1100" s="117"/>
      <c r="AD1100" s="118"/>
      <c r="AE1100" s="119" t="e">
        <f t="shared" si="4209"/>
        <v>#DIV/0!</v>
      </c>
      <c r="AF1100" s="117"/>
      <c r="AG1100" s="118"/>
      <c r="AH1100" s="119" t="e">
        <f t="shared" si="4210"/>
        <v>#DIV/0!</v>
      </c>
      <c r="AI1100" s="117"/>
      <c r="AJ1100" s="118"/>
      <c r="AK1100" s="119" t="e">
        <f t="shared" si="4211"/>
        <v>#DIV/0!</v>
      </c>
      <c r="AL1100" s="117"/>
      <c r="AM1100" s="118"/>
      <c r="AN1100" s="119" t="e">
        <f t="shared" si="4212"/>
        <v>#DIV/0!</v>
      </c>
      <c r="AO1100" s="117"/>
      <c r="AP1100" s="118"/>
      <c r="AQ1100" s="119" t="e">
        <f t="shared" si="4213"/>
        <v>#DIV/0!</v>
      </c>
      <c r="AR1100" s="21"/>
    </row>
    <row r="1101" spans="1:44" ht="44.25" customHeight="1">
      <c r="A1101" s="418"/>
      <c r="B1101" s="446"/>
      <c r="C1101" s="423"/>
      <c r="D1101" s="60" t="s">
        <v>41</v>
      </c>
      <c r="E1101" s="117">
        <f t="shared" si="4214"/>
        <v>0</v>
      </c>
      <c r="F1101" s="118">
        <f t="shared" si="4215"/>
        <v>0</v>
      </c>
      <c r="G1101" s="119" t="e">
        <f t="shared" si="4201"/>
        <v>#DIV/0!</v>
      </c>
      <c r="H1101" s="117"/>
      <c r="I1101" s="118"/>
      <c r="J1101" s="119" t="e">
        <f t="shared" si="4202"/>
        <v>#DIV/0!</v>
      </c>
      <c r="K1101" s="117"/>
      <c r="L1101" s="118"/>
      <c r="M1101" s="119" t="e">
        <f t="shared" si="4203"/>
        <v>#DIV/0!</v>
      </c>
      <c r="N1101" s="117"/>
      <c r="O1101" s="118"/>
      <c r="P1101" s="119" t="e">
        <f t="shared" si="4204"/>
        <v>#DIV/0!</v>
      </c>
      <c r="Q1101" s="117"/>
      <c r="R1101" s="118"/>
      <c r="S1101" s="119" t="e">
        <f t="shared" si="4205"/>
        <v>#DIV/0!</v>
      </c>
      <c r="T1101" s="117"/>
      <c r="U1101" s="118"/>
      <c r="V1101" s="119" t="e">
        <f t="shared" si="4206"/>
        <v>#DIV/0!</v>
      </c>
      <c r="W1101" s="117"/>
      <c r="X1101" s="118"/>
      <c r="Y1101" s="119" t="e">
        <f t="shared" si="4207"/>
        <v>#DIV/0!</v>
      </c>
      <c r="Z1101" s="117"/>
      <c r="AA1101" s="118"/>
      <c r="AB1101" s="119" t="e">
        <f t="shared" si="4208"/>
        <v>#DIV/0!</v>
      </c>
      <c r="AC1101" s="117"/>
      <c r="AD1101" s="118"/>
      <c r="AE1101" s="119" t="e">
        <f t="shared" si="4209"/>
        <v>#DIV/0!</v>
      </c>
      <c r="AF1101" s="117"/>
      <c r="AG1101" s="118"/>
      <c r="AH1101" s="119" t="e">
        <f t="shared" si="4210"/>
        <v>#DIV/0!</v>
      </c>
      <c r="AI1101" s="117"/>
      <c r="AJ1101" s="118"/>
      <c r="AK1101" s="119" t="e">
        <f t="shared" si="4211"/>
        <v>#DIV/0!</v>
      </c>
      <c r="AL1101" s="117"/>
      <c r="AM1101" s="118"/>
      <c r="AN1101" s="119" t="e">
        <f t="shared" si="4212"/>
        <v>#DIV/0!</v>
      </c>
      <c r="AO1101" s="117"/>
      <c r="AP1101" s="118"/>
      <c r="AQ1101" s="119" t="e">
        <f t="shared" si="4213"/>
        <v>#DIV/0!</v>
      </c>
      <c r="AR1101" s="21"/>
    </row>
    <row r="1102" spans="1:44" ht="91.5" customHeight="1">
      <c r="A1102" s="418"/>
      <c r="B1102" s="447"/>
      <c r="C1102" s="423"/>
      <c r="D1102" s="60" t="s">
        <v>33</v>
      </c>
      <c r="E1102" s="117">
        <f t="shared" si="4214"/>
        <v>0</v>
      </c>
      <c r="F1102" s="118">
        <f t="shared" si="4215"/>
        <v>0</v>
      </c>
      <c r="G1102" s="119" t="e">
        <f t="shared" si="4201"/>
        <v>#DIV/0!</v>
      </c>
      <c r="H1102" s="117"/>
      <c r="I1102" s="118"/>
      <c r="J1102" s="119" t="e">
        <f t="shared" si="4202"/>
        <v>#DIV/0!</v>
      </c>
      <c r="K1102" s="117"/>
      <c r="L1102" s="118"/>
      <c r="M1102" s="119" t="e">
        <f t="shared" si="4203"/>
        <v>#DIV/0!</v>
      </c>
      <c r="N1102" s="117"/>
      <c r="O1102" s="118"/>
      <c r="P1102" s="119" t="e">
        <f t="shared" si="4204"/>
        <v>#DIV/0!</v>
      </c>
      <c r="Q1102" s="117"/>
      <c r="R1102" s="118"/>
      <c r="S1102" s="119" t="e">
        <f t="shared" si="4205"/>
        <v>#DIV/0!</v>
      </c>
      <c r="T1102" s="117"/>
      <c r="U1102" s="118"/>
      <c r="V1102" s="119" t="e">
        <f t="shared" si="4206"/>
        <v>#DIV/0!</v>
      </c>
      <c r="W1102" s="117"/>
      <c r="X1102" s="118"/>
      <c r="Y1102" s="119" t="e">
        <f t="shared" si="4207"/>
        <v>#DIV/0!</v>
      </c>
      <c r="Z1102" s="117"/>
      <c r="AA1102" s="118"/>
      <c r="AB1102" s="119" t="e">
        <f t="shared" si="4208"/>
        <v>#DIV/0!</v>
      </c>
      <c r="AC1102" s="117"/>
      <c r="AD1102" s="118"/>
      <c r="AE1102" s="119" t="e">
        <f t="shared" si="4209"/>
        <v>#DIV/0!</v>
      </c>
      <c r="AF1102" s="117"/>
      <c r="AG1102" s="118"/>
      <c r="AH1102" s="119" t="e">
        <f t="shared" si="4210"/>
        <v>#DIV/0!</v>
      </c>
      <c r="AI1102" s="117"/>
      <c r="AJ1102" s="118"/>
      <c r="AK1102" s="119" t="e">
        <f t="shared" si="4211"/>
        <v>#DIV/0!</v>
      </c>
      <c r="AL1102" s="117"/>
      <c r="AM1102" s="118"/>
      <c r="AN1102" s="119" t="e">
        <f t="shared" si="4212"/>
        <v>#DIV/0!</v>
      </c>
      <c r="AO1102" s="117"/>
      <c r="AP1102" s="118"/>
      <c r="AQ1102" s="119" t="e">
        <f t="shared" si="4213"/>
        <v>#DIV/0!</v>
      </c>
      <c r="AR1102" s="21"/>
    </row>
    <row r="1103" spans="1:44" ht="25.5" customHeight="1">
      <c r="A1103" s="429" t="s">
        <v>187</v>
      </c>
      <c r="B1103" s="444" t="s">
        <v>514</v>
      </c>
      <c r="C1103" s="444" t="s">
        <v>321</v>
      </c>
      <c r="D1103" s="19" t="s">
        <v>38</v>
      </c>
      <c r="E1103" s="117">
        <f>SUM(E1104:E1109)</f>
        <v>15</v>
      </c>
      <c r="F1103" s="116">
        <f>SUM(F1104:F1109)</f>
        <v>0</v>
      </c>
      <c r="G1103" s="116">
        <f>(F1103/E1103)*100</f>
        <v>0</v>
      </c>
      <c r="H1103" s="117">
        <f>SUM(H1104:H1109)</f>
        <v>0</v>
      </c>
      <c r="I1103" s="116">
        <f>SUM(I1104:I1109)</f>
        <v>0</v>
      </c>
      <c r="J1103" s="116" t="e">
        <f>(I1103/H1103)*100</f>
        <v>#DIV/0!</v>
      </c>
      <c r="K1103" s="117">
        <f>SUM(K1104:K1109)</f>
        <v>0</v>
      </c>
      <c r="L1103" s="116">
        <f>SUM(L1104:L1109)</f>
        <v>0</v>
      </c>
      <c r="M1103" s="116" t="e">
        <f>(L1103/K1103)*100</f>
        <v>#DIV/0!</v>
      </c>
      <c r="N1103" s="117">
        <f>SUM(N1104:N1109)</f>
        <v>0</v>
      </c>
      <c r="O1103" s="116">
        <f>SUM(O1104:O1109)</f>
        <v>0</v>
      </c>
      <c r="P1103" s="116" t="e">
        <f>(O1103/N1103)*100</f>
        <v>#DIV/0!</v>
      </c>
      <c r="Q1103" s="117">
        <f>SUM(Q1104:Q1109)</f>
        <v>0</v>
      </c>
      <c r="R1103" s="116">
        <f>SUM(R1104:R1109)</f>
        <v>0</v>
      </c>
      <c r="S1103" s="116" t="e">
        <f>(R1103/Q1103)*100</f>
        <v>#DIV/0!</v>
      </c>
      <c r="T1103" s="117">
        <f>SUM(T1104:T1109)</f>
        <v>0</v>
      </c>
      <c r="U1103" s="116">
        <f>SUM(U1104:U1109)</f>
        <v>0</v>
      </c>
      <c r="V1103" s="116" t="e">
        <f>(U1103/T1103)*100</f>
        <v>#DIV/0!</v>
      </c>
      <c r="W1103" s="117">
        <f>SUM(W1104:W1109)</f>
        <v>0</v>
      </c>
      <c r="X1103" s="116">
        <f>SUM(X1104:X1109)</f>
        <v>0</v>
      </c>
      <c r="Y1103" s="116" t="e">
        <f>(X1103/W1103)*100</f>
        <v>#DIV/0!</v>
      </c>
      <c r="Z1103" s="117">
        <f>SUM(Z1104:Z1109)</f>
        <v>15</v>
      </c>
      <c r="AA1103" s="116">
        <f>SUM(AA1104:AA1109)</f>
        <v>0</v>
      </c>
      <c r="AB1103" s="116">
        <f>(AA1103/Z1103)*100</f>
        <v>0</v>
      </c>
      <c r="AC1103" s="117">
        <f>SUM(AC1104:AC1109)</f>
        <v>0</v>
      </c>
      <c r="AD1103" s="116">
        <f>SUM(AD1104:AD1109)</f>
        <v>0</v>
      </c>
      <c r="AE1103" s="116" t="e">
        <f>(AD1103/AC1103)*100</f>
        <v>#DIV/0!</v>
      </c>
      <c r="AF1103" s="117">
        <f>SUM(AF1104:AF1109)</f>
        <v>0</v>
      </c>
      <c r="AG1103" s="116">
        <f>SUM(AG1104:AG1109)</f>
        <v>0</v>
      </c>
      <c r="AH1103" s="116" t="e">
        <f>(AG1103/AF1103)*100</f>
        <v>#DIV/0!</v>
      </c>
      <c r="AI1103" s="117">
        <f>SUM(AI1104:AI1109)</f>
        <v>0</v>
      </c>
      <c r="AJ1103" s="116">
        <f>SUM(AJ1104:AJ1109)</f>
        <v>0</v>
      </c>
      <c r="AK1103" s="116" t="e">
        <f>(AJ1103/AI1103)*100</f>
        <v>#DIV/0!</v>
      </c>
      <c r="AL1103" s="117">
        <f>SUM(AL1104:AL1109)</f>
        <v>0</v>
      </c>
      <c r="AM1103" s="116">
        <f>SUM(AM1104:AM1109)</f>
        <v>0</v>
      </c>
      <c r="AN1103" s="116" t="e">
        <f>(AM1103/AL1103)*100</f>
        <v>#DIV/0!</v>
      </c>
      <c r="AO1103" s="117">
        <f>SUM(AO1104:AO1109)</f>
        <v>0</v>
      </c>
      <c r="AP1103" s="116">
        <f>SUM(AP1104:AP1109)</f>
        <v>0</v>
      </c>
      <c r="AQ1103" s="116" t="e">
        <f>(AP1103/AO1103)*100</f>
        <v>#DIV/0!</v>
      </c>
      <c r="AR1103" s="12"/>
    </row>
    <row r="1104" spans="1:44" ht="30">
      <c r="A1104" s="429"/>
      <c r="B1104" s="444"/>
      <c r="C1104" s="451"/>
      <c r="D1104" s="19" t="s">
        <v>17</v>
      </c>
      <c r="E1104" s="117">
        <f>H1104+K1104+N1104+Q1104+T1104+W1104+Z1104+AC1104+AF1104+AI1104+AL1104+AO1104</f>
        <v>0</v>
      </c>
      <c r="F1104" s="118">
        <f>I1104+L1104+O1104+R1104+U1104+X1104+AA1104+AD1104+AG1104+AJ1104+AM1104+AP1104</f>
        <v>0</v>
      </c>
      <c r="G1104" s="119" t="e">
        <f t="shared" ref="G1104:G1109" si="4216">(F1104/E1104)*100</f>
        <v>#DIV/0!</v>
      </c>
      <c r="H1104" s="117"/>
      <c r="I1104" s="118"/>
      <c r="J1104" s="119" t="e">
        <f t="shared" ref="J1104:J1109" si="4217">(I1104/H1104)*100</f>
        <v>#DIV/0!</v>
      </c>
      <c r="K1104" s="117"/>
      <c r="L1104" s="118"/>
      <c r="M1104" s="119" t="e">
        <f t="shared" ref="M1104:M1109" si="4218">(L1104/K1104)*100</f>
        <v>#DIV/0!</v>
      </c>
      <c r="N1104" s="117"/>
      <c r="O1104" s="118"/>
      <c r="P1104" s="119" t="e">
        <f t="shared" ref="P1104:P1109" si="4219">(O1104/N1104)*100</f>
        <v>#DIV/0!</v>
      </c>
      <c r="Q1104" s="117"/>
      <c r="R1104" s="118"/>
      <c r="S1104" s="119" t="e">
        <f t="shared" ref="S1104:S1109" si="4220">(R1104/Q1104)*100</f>
        <v>#DIV/0!</v>
      </c>
      <c r="T1104" s="117"/>
      <c r="U1104" s="118"/>
      <c r="V1104" s="119" t="e">
        <f t="shared" ref="V1104:V1109" si="4221">(U1104/T1104)*100</f>
        <v>#DIV/0!</v>
      </c>
      <c r="W1104" s="117"/>
      <c r="X1104" s="118"/>
      <c r="Y1104" s="119" t="e">
        <f t="shared" ref="Y1104:Y1109" si="4222">(X1104/W1104)*100</f>
        <v>#DIV/0!</v>
      </c>
      <c r="Z1104" s="117"/>
      <c r="AA1104" s="118"/>
      <c r="AB1104" s="119" t="e">
        <f t="shared" ref="AB1104:AB1109" si="4223">(AA1104/Z1104)*100</f>
        <v>#DIV/0!</v>
      </c>
      <c r="AC1104" s="117"/>
      <c r="AD1104" s="118"/>
      <c r="AE1104" s="119" t="e">
        <f t="shared" ref="AE1104:AE1109" si="4224">(AD1104/AC1104)*100</f>
        <v>#DIV/0!</v>
      </c>
      <c r="AF1104" s="117"/>
      <c r="AG1104" s="118"/>
      <c r="AH1104" s="119" t="e">
        <f t="shared" ref="AH1104:AH1109" si="4225">(AG1104/AF1104)*100</f>
        <v>#DIV/0!</v>
      </c>
      <c r="AI1104" s="117"/>
      <c r="AJ1104" s="118"/>
      <c r="AK1104" s="119" t="e">
        <f t="shared" ref="AK1104:AK1109" si="4226">(AJ1104/AI1104)*100</f>
        <v>#DIV/0!</v>
      </c>
      <c r="AL1104" s="117"/>
      <c r="AM1104" s="118"/>
      <c r="AN1104" s="119" t="e">
        <f t="shared" ref="AN1104:AN1109" si="4227">(AM1104/AL1104)*100</f>
        <v>#DIV/0!</v>
      </c>
      <c r="AO1104" s="117"/>
      <c r="AP1104" s="118"/>
      <c r="AQ1104" s="119" t="e">
        <f t="shared" ref="AQ1104:AQ1109" si="4228">(AP1104/AO1104)*100</f>
        <v>#DIV/0!</v>
      </c>
      <c r="AR1104" s="12"/>
    </row>
    <row r="1105" spans="1:44" ht="44.25" customHeight="1">
      <c r="A1105" s="429"/>
      <c r="B1105" s="444"/>
      <c r="C1105" s="451"/>
      <c r="D1105" s="19" t="s">
        <v>18</v>
      </c>
      <c r="E1105" s="117">
        <f t="shared" ref="E1105:E1109" si="4229">H1105+K1105+N1105+Q1105+T1105+W1105+Z1105+AC1105+AF1105+AI1105+AL1105+AO1105</f>
        <v>0</v>
      </c>
      <c r="F1105" s="118">
        <f t="shared" ref="F1105:F1109" si="4230">I1105+L1105+O1105+R1105+U1105+X1105+AA1105+AD1105+AG1105+AJ1105+AM1105+AP1105</f>
        <v>0</v>
      </c>
      <c r="G1105" s="119" t="e">
        <f t="shared" si="4216"/>
        <v>#DIV/0!</v>
      </c>
      <c r="H1105" s="117"/>
      <c r="I1105" s="118"/>
      <c r="J1105" s="119" t="e">
        <f t="shared" si="4217"/>
        <v>#DIV/0!</v>
      </c>
      <c r="K1105" s="117"/>
      <c r="L1105" s="118"/>
      <c r="M1105" s="119" t="e">
        <f t="shared" si="4218"/>
        <v>#DIV/0!</v>
      </c>
      <c r="N1105" s="117"/>
      <c r="O1105" s="118"/>
      <c r="P1105" s="119" t="e">
        <f t="shared" si="4219"/>
        <v>#DIV/0!</v>
      </c>
      <c r="Q1105" s="117"/>
      <c r="R1105" s="118"/>
      <c r="S1105" s="119" t="e">
        <f t="shared" si="4220"/>
        <v>#DIV/0!</v>
      </c>
      <c r="T1105" s="117"/>
      <c r="U1105" s="118"/>
      <c r="V1105" s="119" t="e">
        <f t="shared" si="4221"/>
        <v>#DIV/0!</v>
      </c>
      <c r="W1105" s="117"/>
      <c r="X1105" s="118"/>
      <c r="Y1105" s="119" t="e">
        <f t="shared" si="4222"/>
        <v>#DIV/0!</v>
      </c>
      <c r="Z1105" s="117"/>
      <c r="AA1105" s="118"/>
      <c r="AB1105" s="119" t="e">
        <f t="shared" si="4223"/>
        <v>#DIV/0!</v>
      </c>
      <c r="AC1105" s="117"/>
      <c r="AD1105" s="118"/>
      <c r="AE1105" s="119" t="e">
        <f t="shared" si="4224"/>
        <v>#DIV/0!</v>
      </c>
      <c r="AF1105" s="117"/>
      <c r="AG1105" s="118"/>
      <c r="AH1105" s="119" t="e">
        <f t="shared" si="4225"/>
        <v>#DIV/0!</v>
      </c>
      <c r="AI1105" s="117"/>
      <c r="AJ1105" s="118"/>
      <c r="AK1105" s="119" t="e">
        <f t="shared" si="4226"/>
        <v>#DIV/0!</v>
      </c>
      <c r="AL1105" s="117"/>
      <c r="AM1105" s="118"/>
      <c r="AN1105" s="119" t="e">
        <f t="shared" si="4227"/>
        <v>#DIV/0!</v>
      </c>
      <c r="AO1105" s="117"/>
      <c r="AP1105" s="118"/>
      <c r="AQ1105" s="119" t="e">
        <f t="shared" si="4228"/>
        <v>#DIV/0!</v>
      </c>
      <c r="AR1105" s="12"/>
    </row>
    <row r="1106" spans="1:44" ht="32.25" customHeight="1">
      <c r="A1106" s="429"/>
      <c r="B1106" s="444"/>
      <c r="C1106" s="451"/>
      <c r="D1106" s="19" t="s">
        <v>26</v>
      </c>
      <c r="E1106" s="117">
        <f t="shared" si="4229"/>
        <v>15</v>
      </c>
      <c r="F1106" s="118">
        <f t="shared" si="4230"/>
        <v>0</v>
      </c>
      <c r="G1106" s="119">
        <f t="shared" si="4216"/>
        <v>0</v>
      </c>
      <c r="H1106" s="117"/>
      <c r="I1106" s="118"/>
      <c r="J1106" s="119" t="e">
        <f t="shared" si="4217"/>
        <v>#DIV/0!</v>
      </c>
      <c r="K1106" s="117"/>
      <c r="L1106" s="118"/>
      <c r="M1106" s="119" t="e">
        <f t="shared" si="4218"/>
        <v>#DIV/0!</v>
      </c>
      <c r="N1106" s="117"/>
      <c r="O1106" s="118"/>
      <c r="P1106" s="119" t="e">
        <f t="shared" si="4219"/>
        <v>#DIV/0!</v>
      </c>
      <c r="Q1106" s="117"/>
      <c r="R1106" s="118"/>
      <c r="S1106" s="119" t="e">
        <f t="shared" si="4220"/>
        <v>#DIV/0!</v>
      </c>
      <c r="T1106" s="117"/>
      <c r="U1106" s="118"/>
      <c r="V1106" s="119" t="e">
        <f t="shared" si="4221"/>
        <v>#DIV/0!</v>
      </c>
      <c r="W1106" s="117"/>
      <c r="X1106" s="118"/>
      <c r="Y1106" s="119" t="e">
        <f t="shared" si="4222"/>
        <v>#DIV/0!</v>
      </c>
      <c r="Z1106" s="117">
        <v>15</v>
      </c>
      <c r="AA1106" s="118"/>
      <c r="AB1106" s="119">
        <f t="shared" si="4223"/>
        <v>0</v>
      </c>
      <c r="AC1106" s="117"/>
      <c r="AD1106" s="118"/>
      <c r="AE1106" s="119" t="e">
        <f t="shared" si="4224"/>
        <v>#DIV/0!</v>
      </c>
      <c r="AF1106" s="117"/>
      <c r="AG1106" s="118"/>
      <c r="AH1106" s="119" t="e">
        <f t="shared" si="4225"/>
        <v>#DIV/0!</v>
      </c>
      <c r="AI1106" s="117"/>
      <c r="AJ1106" s="118"/>
      <c r="AK1106" s="119" t="e">
        <f t="shared" si="4226"/>
        <v>#DIV/0!</v>
      </c>
      <c r="AL1106" s="117"/>
      <c r="AM1106" s="118"/>
      <c r="AN1106" s="119" t="e">
        <f t="shared" si="4227"/>
        <v>#DIV/0!</v>
      </c>
      <c r="AO1106" s="117"/>
      <c r="AP1106" s="118"/>
      <c r="AQ1106" s="119" t="e">
        <f t="shared" si="4228"/>
        <v>#DIV/0!</v>
      </c>
      <c r="AR1106" s="12"/>
    </row>
    <row r="1107" spans="1:44" ht="84.75" customHeight="1">
      <c r="A1107" s="429"/>
      <c r="B1107" s="444"/>
      <c r="C1107" s="451"/>
      <c r="D1107" s="101" t="s">
        <v>440</v>
      </c>
      <c r="E1107" s="117">
        <f t="shared" si="4229"/>
        <v>0</v>
      </c>
      <c r="F1107" s="118">
        <f t="shared" si="4230"/>
        <v>0</v>
      </c>
      <c r="G1107" s="119" t="e">
        <f t="shared" si="4216"/>
        <v>#DIV/0!</v>
      </c>
      <c r="H1107" s="117"/>
      <c r="I1107" s="118"/>
      <c r="J1107" s="119" t="e">
        <f t="shared" si="4217"/>
        <v>#DIV/0!</v>
      </c>
      <c r="K1107" s="117"/>
      <c r="L1107" s="118"/>
      <c r="M1107" s="119" t="e">
        <f t="shared" si="4218"/>
        <v>#DIV/0!</v>
      </c>
      <c r="N1107" s="117"/>
      <c r="O1107" s="118"/>
      <c r="P1107" s="119" t="e">
        <f t="shared" si="4219"/>
        <v>#DIV/0!</v>
      </c>
      <c r="Q1107" s="117"/>
      <c r="R1107" s="118"/>
      <c r="S1107" s="119" t="e">
        <f t="shared" si="4220"/>
        <v>#DIV/0!</v>
      </c>
      <c r="T1107" s="117"/>
      <c r="U1107" s="118"/>
      <c r="V1107" s="119" t="e">
        <f t="shared" si="4221"/>
        <v>#DIV/0!</v>
      </c>
      <c r="W1107" s="117"/>
      <c r="X1107" s="118"/>
      <c r="Y1107" s="119" t="e">
        <f t="shared" si="4222"/>
        <v>#DIV/0!</v>
      </c>
      <c r="Z1107" s="117"/>
      <c r="AA1107" s="118"/>
      <c r="AB1107" s="119" t="e">
        <f t="shared" si="4223"/>
        <v>#DIV/0!</v>
      </c>
      <c r="AC1107" s="117"/>
      <c r="AD1107" s="118"/>
      <c r="AE1107" s="119" t="e">
        <f t="shared" si="4224"/>
        <v>#DIV/0!</v>
      </c>
      <c r="AF1107" s="117"/>
      <c r="AG1107" s="118"/>
      <c r="AH1107" s="119" t="e">
        <f t="shared" si="4225"/>
        <v>#DIV/0!</v>
      </c>
      <c r="AI1107" s="117"/>
      <c r="AJ1107" s="118"/>
      <c r="AK1107" s="119" t="e">
        <f t="shared" si="4226"/>
        <v>#DIV/0!</v>
      </c>
      <c r="AL1107" s="117"/>
      <c r="AM1107" s="118"/>
      <c r="AN1107" s="119" t="e">
        <f t="shared" si="4227"/>
        <v>#DIV/0!</v>
      </c>
      <c r="AO1107" s="117"/>
      <c r="AP1107" s="118"/>
      <c r="AQ1107" s="119" t="e">
        <f t="shared" si="4228"/>
        <v>#DIV/0!</v>
      </c>
      <c r="AR1107" s="12"/>
    </row>
    <row r="1108" spans="1:44" ht="29.25" customHeight="1">
      <c r="A1108" s="429"/>
      <c r="B1108" s="444"/>
      <c r="C1108" s="451"/>
      <c r="D1108" s="19" t="s">
        <v>41</v>
      </c>
      <c r="E1108" s="117">
        <f t="shared" si="4229"/>
        <v>0</v>
      </c>
      <c r="F1108" s="118">
        <f t="shared" si="4230"/>
        <v>0</v>
      </c>
      <c r="G1108" s="119" t="e">
        <f t="shared" si="4216"/>
        <v>#DIV/0!</v>
      </c>
      <c r="H1108" s="117"/>
      <c r="I1108" s="118"/>
      <c r="J1108" s="119" t="e">
        <f t="shared" si="4217"/>
        <v>#DIV/0!</v>
      </c>
      <c r="K1108" s="117"/>
      <c r="L1108" s="118"/>
      <c r="M1108" s="119" t="e">
        <f t="shared" si="4218"/>
        <v>#DIV/0!</v>
      </c>
      <c r="N1108" s="117"/>
      <c r="O1108" s="118"/>
      <c r="P1108" s="119" t="e">
        <f t="shared" si="4219"/>
        <v>#DIV/0!</v>
      </c>
      <c r="Q1108" s="117"/>
      <c r="R1108" s="118"/>
      <c r="S1108" s="119" t="e">
        <f t="shared" si="4220"/>
        <v>#DIV/0!</v>
      </c>
      <c r="T1108" s="117"/>
      <c r="U1108" s="118"/>
      <c r="V1108" s="119" t="e">
        <f t="shared" si="4221"/>
        <v>#DIV/0!</v>
      </c>
      <c r="W1108" s="117"/>
      <c r="X1108" s="118"/>
      <c r="Y1108" s="119" t="e">
        <f t="shared" si="4222"/>
        <v>#DIV/0!</v>
      </c>
      <c r="Z1108" s="117"/>
      <c r="AA1108" s="118"/>
      <c r="AB1108" s="119" t="e">
        <f t="shared" si="4223"/>
        <v>#DIV/0!</v>
      </c>
      <c r="AC1108" s="117"/>
      <c r="AD1108" s="118"/>
      <c r="AE1108" s="119" t="e">
        <f t="shared" si="4224"/>
        <v>#DIV/0!</v>
      </c>
      <c r="AF1108" s="117"/>
      <c r="AG1108" s="118"/>
      <c r="AH1108" s="119" t="e">
        <f t="shared" si="4225"/>
        <v>#DIV/0!</v>
      </c>
      <c r="AI1108" s="117"/>
      <c r="AJ1108" s="118"/>
      <c r="AK1108" s="119" t="e">
        <f t="shared" si="4226"/>
        <v>#DIV/0!</v>
      </c>
      <c r="AL1108" s="117"/>
      <c r="AM1108" s="118"/>
      <c r="AN1108" s="119" t="e">
        <f t="shared" si="4227"/>
        <v>#DIV/0!</v>
      </c>
      <c r="AO1108" s="117"/>
      <c r="AP1108" s="118"/>
      <c r="AQ1108" s="119" t="e">
        <f t="shared" si="4228"/>
        <v>#DIV/0!</v>
      </c>
      <c r="AR1108" s="12"/>
    </row>
    <row r="1109" spans="1:44" ht="45">
      <c r="A1109" s="429"/>
      <c r="B1109" s="444"/>
      <c r="C1109" s="451"/>
      <c r="D1109" s="19" t="s">
        <v>33</v>
      </c>
      <c r="E1109" s="117">
        <f t="shared" si="4229"/>
        <v>0</v>
      </c>
      <c r="F1109" s="118">
        <f t="shared" si="4230"/>
        <v>0</v>
      </c>
      <c r="G1109" s="119" t="e">
        <f t="shared" si="4216"/>
        <v>#DIV/0!</v>
      </c>
      <c r="H1109" s="117"/>
      <c r="I1109" s="118"/>
      <c r="J1109" s="119" t="e">
        <f t="shared" si="4217"/>
        <v>#DIV/0!</v>
      </c>
      <c r="K1109" s="117"/>
      <c r="L1109" s="118"/>
      <c r="M1109" s="119" t="e">
        <f t="shared" si="4218"/>
        <v>#DIV/0!</v>
      </c>
      <c r="N1109" s="117"/>
      <c r="O1109" s="118"/>
      <c r="P1109" s="119" t="e">
        <f t="shared" si="4219"/>
        <v>#DIV/0!</v>
      </c>
      <c r="Q1109" s="117"/>
      <c r="R1109" s="118"/>
      <c r="S1109" s="119" t="e">
        <f t="shared" si="4220"/>
        <v>#DIV/0!</v>
      </c>
      <c r="T1109" s="117"/>
      <c r="U1109" s="118"/>
      <c r="V1109" s="119" t="e">
        <f t="shared" si="4221"/>
        <v>#DIV/0!</v>
      </c>
      <c r="W1109" s="117"/>
      <c r="X1109" s="118"/>
      <c r="Y1109" s="119" t="e">
        <f t="shared" si="4222"/>
        <v>#DIV/0!</v>
      </c>
      <c r="Z1109" s="117"/>
      <c r="AA1109" s="118"/>
      <c r="AB1109" s="119" t="e">
        <f t="shared" si="4223"/>
        <v>#DIV/0!</v>
      </c>
      <c r="AC1109" s="117"/>
      <c r="AD1109" s="118"/>
      <c r="AE1109" s="119" t="e">
        <f t="shared" si="4224"/>
        <v>#DIV/0!</v>
      </c>
      <c r="AF1109" s="117"/>
      <c r="AG1109" s="118"/>
      <c r="AH1109" s="119" t="e">
        <f t="shared" si="4225"/>
        <v>#DIV/0!</v>
      </c>
      <c r="AI1109" s="117"/>
      <c r="AJ1109" s="118"/>
      <c r="AK1109" s="119" t="e">
        <f t="shared" si="4226"/>
        <v>#DIV/0!</v>
      </c>
      <c r="AL1109" s="117"/>
      <c r="AM1109" s="118"/>
      <c r="AN1109" s="119" t="e">
        <f t="shared" si="4227"/>
        <v>#DIV/0!</v>
      </c>
      <c r="AO1109" s="117"/>
      <c r="AP1109" s="118"/>
      <c r="AQ1109" s="119" t="e">
        <f t="shared" si="4228"/>
        <v>#DIV/0!</v>
      </c>
      <c r="AR1109" s="12"/>
    </row>
    <row r="1110" spans="1:44" ht="48.75" customHeight="1">
      <c r="A1110" s="418" t="s">
        <v>188</v>
      </c>
      <c r="B1110" s="442" t="s">
        <v>515</v>
      </c>
      <c r="C1110" s="418" t="s">
        <v>516</v>
      </c>
      <c r="D1110" s="60" t="s">
        <v>38</v>
      </c>
      <c r="E1110" s="117">
        <f>SUM(E1111:E1116)</f>
        <v>15</v>
      </c>
      <c r="F1110" s="116">
        <f>SUM(F1111:F1116)</f>
        <v>0</v>
      </c>
      <c r="G1110" s="116">
        <f>(F1110/E1110)*100</f>
        <v>0</v>
      </c>
      <c r="H1110" s="117">
        <f>SUM(H1111:H1116)</f>
        <v>0</v>
      </c>
      <c r="I1110" s="116">
        <f>SUM(I1111:I1116)</f>
        <v>0</v>
      </c>
      <c r="J1110" s="116" t="e">
        <f>(I1110/H1110)*100</f>
        <v>#DIV/0!</v>
      </c>
      <c r="K1110" s="117">
        <f>SUM(K1111:K1116)</f>
        <v>0</v>
      </c>
      <c r="L1110" s="116">
        <f>SUM(L1111:L1116)</f>
        <v>0</v>
      </c>
      <c r="M1110" s="116" t="e">
        <f>(L1110/K1110)*100</f>
        <v>#DIV/0!</v>
      </c>
      <c r="N1110" s="117">
        <f>SUM(N1111:N1116)</f>
        <v>0</v>
      </c>
      <c r="O1110" s="116">
        <f>SUM(O1111:O1116)</f>
        <v>0</v>
      </c>
      <c r="P1110" s="116" t="e">
        <f>(O1110/N1110)*100</f>
        <v>#DIV/0!</v>
      </c>
      <c r="Q1110" s="117">
        <f>SUM(Q1111:Q1116)</f>
        <v>15</v>
      </c>
      <c r="R1110" s="116">
        <f>SUM(R1111:R1116)</f>
        <v>0</v>
      </c>
      <c r="S1110" s="116">
        <f>(R1110/Q1110)*100</f>
        <v>0</v>
      </c>
      <c r="T1110" s="117">
        <f>SUM(T1111:T1116)</f>
        <v>0</v>
      </c>
      <c r="U1110" s="116">
        <f>SUM(U1111:U1116)</f>
        <v>0</v>
      </c>
      <c r="V1110" s="116" t="e">
        <f>(U1110/T1110)*100</f>
        <v>#DIV/0!</v>
      </c>
      <c r="W1110" s="117">
        <f>SUM(W1111:W1116)</f>
        <v>0</v>
      </c>
      <c r="X1110" s="116">
        <f>SUM(X1111:X1116)</f>
        <v>0</v>
      </c>
      <c r="Y1110" s="116" t="e">
        <f>(X1110/W1110)*100</f>
        <v>#DIV/0!</v>
      </c>
      <c r="Z1110" s="117">
        <f>SUM(Z1111:Z1116)</f>
        <v>0</v>
      </c>
      <c r="AA1110" s="116">
        <f>SUM(AA1111:AA1116)</f>
        <v>0</v>
      </c>
      <c r="AB1110" s="116" t="e">
        <f>(AA1110/Z1110)*100</f>
        <v>#DIV/0!</v>
      </c>
      <c r="AC1110" s="117">
        <f>SUM(AC1111:AC1116)</f>
        <v>0</v>
      </c>
      <c r="AD1110" s="116">
        <f>SUM(AD1111:AD1116)</f>
        <v>0</v>
      </c>
      <c r="AE1110" s="116" t="e">
        <f>(AD1110/AC1110)*100</f>
        <v>#DIV/0!</v>
      </c>
      <c r="AF1110" s="117">
        <f>SUM(AF1111:AF1116)</f>
        <v>0</v>
      </c>
      <c r="AG1110" s="116">
        <f>SUM(AG1111:AG1116)</f>
        <v>0</v>
      </c>
      <c r="AH1110" s="116" t="e">
        <f>(AG1110/AF1110)*100</f>
        <v>#DIV/0!</v>
      </c>
      <c r="AI1110" s="117">
        <f>SUM(AI1111:AI1116)</f>
        <v>0</v>
      </c>
      <c r="AJ1110" s="116">
        <f>SUM(AJ1111:AJ1116)</f>
        <v>0</v>
      </c>
      <c r="AK1110" s="116" t="e">
        <f>(AJ1110/AI1110)*100</f>
        <v>#DIV/0!</v>
      </c>
      <c r="AL1110" s="117">
        <f>SUM(AL1111:AL1116)</f>
        <v>0</v>
      </c>
      <c r="AM1110" s="116">
        <f>SUM(AM1111:AM1116)</f>
        <v>0</v>
      </c>
      <c r="AN1110" s="116" t="e">
        <f>(AM1110/AL1110)*100</f>
        <v>#DIV/0!</v>
      </c>
      <c r="AO1110" s="117">
        <f>SUM(AO1111:AO1116)</f>
        <v>0</v>
      </c>
      <c r="AP1110" s="116">
        <f>SUM(AP1111:AP1116)</f>
        <v>0</v>
      </c>
      <c r="AQ1110" s="116" t="e">
        <f>(AP1110/AO1110)*100</f>
        <v>#DIV/0!</v>
      </c>
      <c r="AR1110" s="53"/>
    </row>
    <row r="1111" spans="1:44" ht="43.5" customHeight="1">
      <c r="A1111" s="418"/>
      <c r="B1111" s="442"/>
      <c r="C1111" s="418"/>
      <c r="D1111" s="60" t="s">
        <v>17</v>
      </c>
      <c r="E1111" s="117">
        <f>H1111+K1111+N1111+Q1111+T1111+W1111+Z1111+AC1111+AF1111+AI1111+AL1111+AO1111</f>
        <v>0</v>
      </c>
      <c r="F1111" s="118">
        <f>I1111+L1111+O1111+R1111+U1111+X1111+AA1111+AD1111+AG1111+AJ1111+AM1111+AP1111</f>
        <v>0</v>
      </c>
      <c r="G1111" s="119" t="e">
        <f t="shared" ref="G1111:G1116" si="4231">(F1111/E1111)*100</f>
        <v>#DIV/0!</v>
      </c>
      <c r="H1111" s="117"/>
      <c r="I1111" s="118"/>
      <c r="J1111" s="119" t="e">
        <f t="shared" ref="J1111:J1116" si="4232">(I1111/H1111)*100</f>
        <v>#DIV/0!</v>
      </c>
      <c r="K1111" s="117"/>
      <c r="L1111" s="118"/>
      <c r="M1111" s="119" t="e">
        <f t="shared" ref="M1111:M1116" si="4233">(L1111/K1111)*100</f>
        <v>#DIV/0!</v>
      </c>
      <c r="N1111" s="117"/>
      <c r="O1111" s="118"/>
      <c r="P1111" s="119" t="e">
        <f t="shared" ref="P1111:P1116" si="4234">(O1111/N1111)*100</f>
        <v>#DIV/0!</v>
      </c>
      <c r="Q1111" s="117"/>
      <c r="R1111" s="118"/>
      <c r="S1111" s="119" t="e">
        <f t="shared" ref="S1111:S1116" si="4235">(R1111/Q1111)*100</f>
        <v>#DIV/0!</v>
      </c>
      <c r="T1111" s="117"/>
      <c r="U1111" s="118"/>
      <c r="V1111" s="119" t="e">
        <f t="shared" ref="V1111:V1116" si="4236">(U1111/T1111)*100</f>
        <v>#DIV/0!</v>
      </c>
      <c r="W1111" s="117"/>
      <c r="X1111" s="118"/>
      <c r="Y1111" s="119" t="e">
        <f t="shared" ref="Y1111:Y1116" si="4237">(X1111/W1111)*100</f>
        <v>#DIV/0!</v>
      </c>
      <c r="Z1111" s="117"/>
      <c r="AA1111" s="118"/>
      <c r="AB1111" s="119" t="e">
        <f t="shared" ref="AB1111:AB1116" si="4238">(AA1111/Z1111)*100</f>
        <v>#DIV/0!</v>
      </c>
      <c r="AC1111" s="117"/>
      <c r="AD1111" s="118"/>
      <c r="AE1111" s="119" t="e">
        <f t="shared" ref="AE1111:AE1116" si="4239">(AD1111/AC1111)*100</f>
        <v>#DIV/0!</v>
      </c>
      <c r="AF1111" s="117"/>
      <c r="AG1111" s="118"/>
      <c r="AH1111" s="119" t="e">
        <f t="shared" ref="AH1111:AH1116" si="4240">(AG1111/AF1111)*100</f>
        <v>#DIV/0!</v>
      </c>
      <c r="AI1111" s="117"/>
      <c r="AJ1111" s="118"/>
      <c r="AK1111" s="119" t="e">
        <f t="shared" ref="AK1111:AK1116" si="4241">(AJ1111/AI1111)*100</f>
        <v>#DIV/0!</v>
      </c>
      <c r="AL1111" s="117"/>
      <c r="AM1111" s="118"/>
      <c r="AN1111" s="119" t="e">
        <f t="shared" ref="AN1111:AN1116" si="4242">(AM1111/AL1111)*100</f>
        <v>#DIV/0!</v>
      </c>
      <c r="AO1111" s="117"/>
      <c r="AP1111" s="118"/>
      <c r="AQ1111" s="119" t="e">
        <f t="shared" ref="AQ1111:AQ1116" si="4243">(AP1111/AO1111)*100</f>
        <v>#DIV/0!</v>
      </c>
      <c r="AR1111" s="53"/>
    </row>
    <row r="1112" spans="1:44" ht="48.75" customHeight="1">
      <c r="A1112" s="418"/>
      <c r="B1112" s="442"/>
      <c r="C1112" s="418"/>
      <c r="D1112" s="60" t="s">
        <v>18</v>
      </c>
      <c r="E1112" s="117">
        <f t="shared" ref="E1112:E1116" si="4244">H1112+K1112+N1112+Q1112+T1112+W1112+Z1112+AC1112+AF1112+AI1112+AL1112+AO1112</f>
        <v>0</v>
      </c>
      <c r="F1112" s="118">
        <f t="shared" ref="F1112:F1116" si="4245">I1112+L1112+O1112+R1112+U1112+X1112+AA1112+AD1112+AG1112+AJ1112+AM1112+AP1112</f>
        <v>0</v>
      </c>
      <c r="G1112" s="119" t="e">
        <f t="shared" si="4231"/>
        <v>#DIV/0!</v>
      </c>
      <c r="H1112" s="117"/>
      <c r="I1112" s="118"/>
      <c r="J1112" s="119" t="e">
        <f t="shared" si="4232"/>
        <v>#DIV/0!</v>
      </c>
      <c r="K1112" s="117"/>
      <c r="L1112" s="118"/>
      <c r="M1112" s="119" t="e">
        <f t="shared" si="4233"/>
        <v>#DIV/0!</v>
      </c>
      <c r="N1112" s="117"/>
      <c r="O1112" s="118"/>
      <c r="P1112" s="119" t="e">
        <f t="shared" si="4234"/>
        <v>#DIV/0!</v>
      </c>
      <c r="Q1112" s="117"/>
      <c r="R1112" s="118"/>
      <c r="S1112" s="119" t="e">
        <f t="shared" si="4235"/>
        <v>#DIV/0!</v>
      </c>
      <c r="T1112" s="117"/>
      <c r="U1112" s="118"/>
      <c r="V1112" s="119" t="e">
        <f t="shared" si="4236"/>
        <v>#DIV/0!</v>
      </c>
      <c r="W1112" s="117"/>
      <c r="X1112" s="118"/>
      <c r="Y1112" s="119" t="e">
        <f t="shared" si="4237"/>
        <v>#DIV/0!</v>
      </c>
      <c r="Z1112" s="117"/>
      <c r="AA1112" s="118"/>
      <c r="AB1112" s="119" t="e">
        <f t="shared" si="4238"/>
        <v>#DIV/0!</v>
      </c>
      <c r="AC1112" s="117"/>
      <c r="AD1112" s="118"/>
      <c r="AE1112" s="119" t="e">
        <f t="shared" si="4239"/>
        <v>#DIV/0!</v>
      </c>
      <c r="AF1112" s="117"/>
      <c r="AG1112" s="118"/>
      <c r="AH1112" s="119" t="e">
        <f t="shared" si="4240"/>
        <v>#DIV/0!</v>
      </c>
      <c r="AI1112" s="117"/>
      <c r="AJ1112" s="118"/>
      <c r="AK1112" s="119" t="e">
        <f t="shared" si="4241"/>
        <v>#DIV/0!</v>
      </c>
      <c r="AL1112" s="117"/>
      <c r="AM1112" s="118"/>
      <c r="AN1112" s="119" t="e">
        <f t="shared" si="4242"/>
        <v>#DIV/0!</v>
      </c>
      <c r="AO1112" s="117"/>
      <c r="AP1112" s="118"/>
      <c r="AQ1112" s="119" t="e">
        <f t="shared" si="4243"/>
        <v>#DIV/0!</v>
      </c>
      <c r="AR1112" s="53"/>
    </row>
    <row r="1113" spans="1:44" ht="36" customHeight="1">
      <c r="A1113" s="418"/>
      <c r="B1113" s="442"/>
      <c r="C1113" s="418"/>
      <c r="D1113" s="60" t="s">
        <v>26</v>
      </c>
      <c r="E1113" s="117">
        <f t="shared" si="4244"/>
        <v>15</v>
      </c>
      <c r="F1113" s="118">
        <f t="shared" si="4245"/>
        <v>0</v>
      </c>
      <c r="G1113" s="119">
        <f t="shared" si="4231"/>
        <v>0</v>
      </c>
      <c r="H1113" s="117"/>
      <c r="I1113" s="118"/>
      <c r="J1113" s="119" t="e">
        <f t="shared" si="4232"/>
        <v>#DIV/0!</v>
      </c>
      <c r="K1113" s="117"/>
      <c r="L1113" s="118"/>
      <c r="M1113" s="119" t="e">
        <f t="shared" si="4233"/>
        <v>#DIV/0!</v>
      </c>
      <c r="N1113" s="117"/>
      <c r="O1113" s="118"/>
      <c r="P1113" s="119" t="e">
        <f t="shared" si="4234"/>
        <v>#DIV/0!</v>
      </c>
      <c r="Q1113" s="117">
        <v>15</v>
      </c>
      <c r="R1113" s="118"/>
      <c r="S1113" s="119">
        <f t="shared" si="4235"/>
        <v>0</v>
      </c>
      <c r="T1113" s="117"/>
      <c r="U1113" s="118"/>
      <c r="V1113" s="119" t="e">
        <f t="shared" si="4236"/>
        <v>#DIV/0!</v>
      </c>
      <c r="W1113" s="117"/>
      <c r="X1113" s="118"/>
      <c r="Y1113" s="119" t="e">
        <f t="shared" si="4237"/>
        <v>#DIV/0!</v>
      </c>
      <c r="Z1113" s="117"/>
      <c r="AA1113" s="118"/>
      <c r="AB1113" s="119" t="e">
        <f t="shared" si="4238"/>
        <v>#DIV/0!</v>
      </c>
      <c r="AC1113" s="117"/>
      <c r="AD1113" s="118"/>
      <c r="AE1113" s="119" t="e">
        <f t="shared" si="4239"/>
        <v>#DIV/0!</v>
      </c>
      <c r="AF1113" s="117"/>
      <c r="AG1113" s="118"/>
      <c r="AH1113" s="119" t="e">
        <f t="shared" si="4240"/>
        <v>#DIV/0!</v>
      </c>
      <c r="AI1113" s="117"/>
      <c r="AJ1113" s="118"/>
      <c r="AK1113" s="119" t="e">
        <f t="shared" si="4241"/>
        <v>#DIV/0!</v>
      </c>
      <c r="AL1113" s="117"/>
      <c r="AM1113" s="118"/>
      <c r="AN1113" s="119" t="e">
        <f t="shared" si="4242"/>
        <v>#DIV/0!</v>
      </c>
      <c r="AO1113" s="117"/>
      <c r="AP1113" s="118"/>
      <c r="AQ1113" s="119" t="e">
        <f t="shared" si="4243"/>
        <v>#DIV/0!</v>
      </c>
      <c r="AR1113" s="53"/>
    </row>
    <row r="1114" spans="1:44" ht="96" customHeight="1">
      <c r="A1114" s="418"/>
      <c r="B1114" s="442"/>
      <c r="C1114" s="418"/>
      <c r="D1114" s="101" t="s">
        <v>440</v>
      </c>
      <c r="E1114" s="117">
        <f t="shared" si="4244"/>
        <v>0</v>
      </c>
      <c r="F1114" s="118">
        <f t="shared" si="4245"/>
        <v>0</v>
      </c>
      <c r="G1114" s="119" t="e">
        <f t="shared" si="4231"/>
        <v>#DIV/0!</v>
      </c>
      <c r="H1114" s="117"/>
      <c r="I1114" s="118"/>
      <c r="J1114" s="119" t="e">
        <f t="shared" si="4232"/>
        <v>#DIV/0!</v>
      </c>
      <c r="K1114" s="117"/>
      <c r="L1114" s="118"/>
      <c r="M1114" s="119" t="e">
        <f t="shared" si="4233"/>
        <v>#DIV/0!</v>
      </c>
      <c r="N1114" s="117"/>
      <c r="O1114" s="118"/>
      <c r="P1114" s="119" t="e">
        <f t="shared" si="4234"/>
        <v>#DIV/0!</v>
      </c>
      <c r="Q1114" s="117"/>
      <c r="R1114" s="118"/>
      <c r="S1114" s="119" t="e">
        <f t="shared" si="4235"/>
        <v>#DIV/0!</v>
      </c>
      <c r="T1114" s="117"/>
      <c r="U1114" s="118"/>
      <c r="V1114" s="119" t="e">
        <f t="shared" si="4236"/>
        <v>#DIV/0!</v>
      </c>
      <c r="W1114" s="117"/>
      <c r="X1114" s="118"/>
      <c r="Y1114" s="119" t="e">
        <f t="shared" si="4237"/>
        <v>#DIV/0!</v>
      </c>
      <c r="Z1114" s="117"/>
      <c r="AA1114" s="118"/>
      <c r="AB1114" s="119" t="e">
        <f t="shared" si="4238"/>
        <v>#DIV/0!</v>
      </c>
      <c r="AC1114" s="117"/>
      <c r="AD1114" s="118"/>
      <c r="AE1114" s="119" t="e">
        <f t="shared" si="4239"/>
        <v>#DIV/0!</v>
      </c>
      <c r="AF1114" s="117"/>
      <c r="AG1114" s="118"/>
      <c r="AH1114" s="119" t="e">
        <f t="shared" si="4240"/>
        <v>#DIV/0!</v>
      </c>
      <c r="AI1114" s="117"/>
      <c r="AJ1114" s="118"/>
      <c r="AK1114" s="119" t="e">
        <f t="shared" si="4241"/>
        <v>#DIV/0!</v>
      </c>
      <c r="AL1114" s="117"/>
      <c r="AM1114" s="118"/>
      <c r="AN1114" s="119" t="e">
        <f t="shared" si="4242"/>
        <v>#DIV/0!</v>
      </c>
      <c r="AO1114" s="117"/>
      <c r="AP1114" s="118"/>
      <c r="AQ1114" s="119" t="e">
        <f t="shared" si="4243"/>
        <v>#DIV/0!</v>
      </c>
      <c r="AR1114" s="53"/>
    </row>
    <row r="1115" spans="1:44" ht="37.5" customHeight="1">
      <c r="A1115" s="418"/>
      <c r="B1115" s="442"/>
      <c r="C1115" s="418"/>
      <c r="D1115" s="60" t="s">
        <v>41</v>
      </c>
      <c r="E1115" s="117">
        <f t="shared" si="4244"/>
        <v>0</v>
      </c>
      <c r="F1115" s="118">
        <f t="shared" si="4245"/>
        <v>0</v>
      </c>
      <c r="G1115" s="119" t="e">
        <f t="shared" si="4231"/>
        <v>#DIV/0!</v>
      </c>
      <c r="H1115" s="117"/>
      <c r="I1115" s="118"/>
      <c r="J1115" s="119" t="e">
        <f t="shared" si="4232"/>
        <v>#DIV/0!</v>
      </c>
      <c r="K1115" s="117"/>
      <c r="L1115" s="118"/>
      <c r="M1115" s="119" t="e">
        <f t="shared" si="4233"/>
        <v>#DIV/0!</v>
      </c>
      <c r="N1115" s="117"/>
      <c r="O1115" s="118"/>
      <c r="P1115" s="119" t="e">
        <f t="shared" si="4234"/>
        <v>#DIV/0!</v>
      </c>
      <c r="Q1115" s="117"/>
      <c r="R1115" s="118"/>
      <c r="S1115" s="119" t="e">
        <f t="shared" si="4235"/>
        <v>#DIV/0!</v>
      </c>
      <c r="T1115" s="117"/>
      <c r="U1115" s="118"/>
      <c r="V1115" s="119" t="e">
        <f t="shared" si="4236"/>
        <v>#DIV/0!</v>
      </c>
      <c r="W1115" s="117"/>
      <c r="X1115" s="118"/>
      <c r="Y1115" s="119" t="e">
        <f t="shared" si="4237"/>
        <v>#DIV/0!</v>
      </c>
      <c r="Z1115" s="117"/>
      <c r="AA1115" s="118"/>
      <c r="AB1115" s="119" t="e">
        <f t="shared" si="4238"/>
        <v>#DIV/0!</v>
      </c>
      <c r="AC1115" s="117"/>
      <c r="AD1115" s="118"/>
      <c r="AE1115" s="119" t="e">
        <f t="shared" si="4239"/>
        <v>#DIV/0!</v>
      </c>
      <c r="AF1115" s="117"/>
      <c r="AG1115" s="118"/>
      <c r="AH1115" s="119" t="e">
        <f t="shared" si="4240"/>
        <v>#DIV/0!</v>
      </c>
      <c r="AI1115" s="117"/>
      <c r="AJ1115" s="118"/>
      <c r="AK1115" s="119" t="e">
        <f t="shared" si="4241"/>
        <v>#DIV/0!</v>
      </c>
      <c r="AL1115" s="117"/>
      <c r="AM1115" s="118"/>
      <c r="AN1115" s="119" t="e">
        <f t="shared" si="4242"/>
        <v>#DIV/0!</v>
      </c>
      <c r="AO1115" s="117"/>
      <c r="AP1115" s="118"/>
      <c r="AQ1115" s="119" t="e">
        <f t="shared" si="4243"/>
        <v>#DIV/0!</v>
      </c>
      <c r="AR1115" s="53"/>
    </row>
    <row r="1116" spans="1:44" ht="82.5" customHeight="1">
      <c r="A1116" s="418"/>
      <c r="B1116" s="442"/>
      <c r="C1116" s="418"/>
      <c r="D1116" s="60" t="s">
        <v>33</v>
      </c>
      <c r="E1116" s="117">
        <f t="shared" si="4244"/>
        <v>0</v>
      </c>
      <c r="F1116" s="118">
        <f t="shared" si="4245"/>
        <v>0</v>
      </c>
      <c r="G1116" s="119" t="e">
        <f t="shared" si="4231"/>
        <v>#DIV/0!</v>
      </c>
      <c r="H1116" s="117"/>
      <c r="I1116" s="118"/>
      <c r="J1116" s="119" t="e">
        <f t="shared" si="4232"/>
        <v>#DIV/0!</v>
      </c>
      <c r="K1116" s="117"/>
      <c r="L1116" s="118"/>
      <c r="M1116" s="119" t="e">
        <f t="shared" si="4233"/>
        <v>#DIV/0!</v>
      </c>
      <c r="N1116" s="117"/>
      <c r="O1116" s="118"/>
      <c r="P1116" s="119" t="e">
        <f t="shared" si="4234"/>
        <v>#DIV/0!</v>
      </c>
      <c r="Q1116" s="117"/>
      <c r="R1116" s="118"/>
      <c r="S1116" s="119" t="e">
        <f t="shared" si="4235"/>
        <v>#DIV/0!</v>
      </c>
      <c r="T1116" s="117"/>
      <c r="U1116" s="118"/>
      <c r="V1116" s="119" t="e">
        <f t="shared" si="4236"/>
        <v>#DIV/0!</v>
      </c>
      <c r="W1116" s="117"/>
      <c r="X1116" s="118"/>
      <c r="Y1116" s="119" t="e">
        <f t="shared" si="4237"/>
        <v>#DIV/0!</v>
      </c>
      <c r="Z1116" s="117"/>
      <c r="AA1116" s="118"/>
      <c r="AB1116" s="119" t="e">
        <f t="shared" si="4238"/>
        <v>#DIV/0!</v>
      </c>
      <c r="AC1116" s="117"/>
      <c r="AD1116" s="118"/>
      <c r="AE1116" s="119" t="e">
        <f t="shared" si="4239"/>
        <v>#DIV/0!</v>
      </c>
      <c r="AF1116" s="117"/>
      <c r="AG1116" s="118"/>
      <c r="AH1116" s="119" t="e">
        <f t="shared" si="4240"/>
        <v>#DIV/0!</v>
      </c>
      <c r="AI1116" s="117"/>
      <c r="AJ1116" s="118"/>
      <c r="AK1116" s="119" t="e">
        <f t="shared" si="4241"/>
        <v>#DIV/0!</v>
      </c>
      <c r="AL1116" s="117"/>
      <c r="AM1116" s="118"/>
      <c r="AN1116" s="119" t="e">
        <f t="shared" si="4242"/>
        <v>#DIV/0!</v>
      </c>
      <c r="AO1116" s="117"/>
      <c r="AP1116" s="118"/>
      <c r="AQ1116" s="119" t="e">
        <f t="shared" si="4243"/>
        <v>#DIV/0!</v>
      </c>
      <c r="AR1116" s="53"/>
    </row>
    <row r="1117" spans="1:44" ht="29.25" customHeight="1">
      <c r="A1117" s="418" t="s">
        <v>189</v>
      </c>
      <c r="B1117" s="445" t="s">
        <v>190</v>
      </c>
      <c r="C1117" s="418" t="s">
        <v>168</v>
      </c>
      <c r="D1117" s="103" t="s">
        <v>38</v>
      </c>
      <c r="E1117" s="117">
        <f>SUM(E1118:E1123)</f>
        <v>10</v>
      </c>
      <c r="F1117" s="116">
        <f>SUM(F1118:F1123)</f>
        <v>0</v>
      </c>
      <c r="G1117" s="116">
        <f>(F1117/E1117)*100</f>
        <v>0</v>
      </c>
      <c r="H1117" s="117">
        <f>SUM(H1118:H1123)</f>
        <v>0</v>
      </c>
      <c r="I1117" s="116">
        <f>SUM(I1118:I1123)</f>
        <v>0</v>
      </c>
      <c r="J1117" s="116" t="e">
        <f>(I1117/H1117)*100</f>
        <v>#DIV/0!</v>
      </c>
      <c r="K1117" s="117">
        <f>SUM(K1118:K1123)</f>
        <v>0</v>
      </c>
      <c r="L1117" s="116">
        <f>SUM(L1118:L1123)</f>
        <v>0</v>
      </c>
      <c r="M1117" s="116" t="e">
        <f>(L1117/K1117)*100</f>
        <v>#DIV/0!</v>
      </c>
      <c r="N1117" s="117">
        <f>SUM(N1118:N1123)</f>
        <v>0</v>
      </c>
      <c r="O1117" s="116">
        <f>SUM(O1118:O1123)</f>
        <v>0</v>
      </c>
      <c r="P1117" s="116" t="e">
        <f>(O1117/N1117)*100</f>
        <v>#DIV/0!</v>
      </c>
      <c r="Q1117" s="117">
        <f>SUM(Q1118:Q1123)</f>
        <v>0</v>
      </c>
      <c r="R1117" s="116">
        <f>SUM(R1118:R1123)</f>
        <v>0</v>
      </c>
      <c r="S1117" s="116" t="e">
        <f>(R1117/Q1117)*100</f>
        <v>#DIV/0!</v>
      </c>
      <c r="T1117" s="117">
        <f>SUM(T1118:T1123)</f>
        <v>0</v>
      </c>
      <c r="U1117" s="116">
        <f>SUM(U1118:U1123)</f>
        <v>0</v>
      </c>
      <c r="V1117" s="116" t="e">
        <f>(U1117/T1117)*100</f>
        <v>#DIV/0!</v>
      </c>
      <c r="W1117" s="117">
        <f>SUM(W1118:W1123)</f>
        <v>10</v>
      </c>
      <c r="X1117" s="116">
        <f>SUM(X1118:X1123)</f>
        <v>0</v>
      </c>
      <c r="Y1117" s="116">
        <f>(X1117/W1117)*100</f>
        <v>0</v>
      </c>
      <c r="Z1117" s="117">
        <f>SUM(Z1118:Z1123)</f>
        <v>0</v>
      </c>
      <c r="AA1117" s="116">
        <f>SUM(AA1118:AA1123)</f>
        <v>0</v>
      </c>
      <c r="AB1117" s="116" t="e">
        <f>(AA1117/Z1117)*100</f>
        <v>#DIV/0!</v>
      </c>
      <c r="AC1117" s="117">
        <f>SUM(AC1118:AC1123)</f>
        <v>0</v>
      </c>
      <c r="AD1117" s="116">
        <f>SUM(AD1118:AD1123)</f>
        <v>0</v>
      </c>
      <c r="AE1117" s="116" t="e">
        <f>(AD1117/AC1117)*100</f>
        <v>#DIV/0!</v>
      </c>
      <c r="AF1117" s="117">
        <f>SUM(AF1118:AF1123)</f>
        <v>0</v>
      </c>
      <c r="AG1117" s="116">
        <f>SUM(AG1118:AG1123)</f>
        <v>0</v>
      </c>
      <c r="AH1117" s="116" t="e">
        <f>(AG1117/AF1117)*100</f>
        <v>#DIV/0!</v>
      </c>
      <c r="AI1117" s="117">
        <f>SUM(AI1118:AI1123)</f>
        <v>0</v>
      </c>
      <c r="AJ1117" s="116">
        <f>SUM(AJ1118:AJ1123)</f>
        <v>0</v>
      </c>
      <c r="AK1117" s="116" t="e">
        <f>(AJ1117/AI1117)*100</f>
        <v>#DIV/0!</v>
      </c>
      <c r="AL1117" s="117">
        <f>SUM(AL1118:AL1123)</f>
        <v>0</v>
      </c>
      <c r="AM1117" s="116">
        <f>SUM(AM1118:AM1123)</f>
        <v>0</v>
      </c>
      <c r="AN1117" s="116" t="e">
        <f>(AM1117/AL1117)*100</f>
        <v>#DIV/0!</v>
      </c>
      <c r="AO1117" s="117">
        <f>SUM(AO1118:AO1123)</f>
        <v>0</v>
      </c>
      <c r="AP1117" s="116">
        <f>SUM(AP1118:AP1123)</f>
        <v>0</v>
      </c>
      <c r="AQ1117" s="116" t="e">
        <f>(AP1117/AO1117)*100</f>
        <v>#DIV/0!</v>
      </c>
      <c r="AR1117" s="53"/>
    </row>
    <row r="1118" spans="1:44" ht="30">
      <c r="A1118" s="418"/>
      <c r="B1118" s="446"/>
      <c r="C1118" s="418"/>
      <c r="D1118" s="103" t="s">
        <v>17</v>
      </c>
      <c r="E1118" s="117">
        <f>H1118+K1118+N1118+Q1118+T1118+W1118+Z1118+AC1118+AF1118+AI1118+AL1118+AO1118</f>
        <v>0</v>
      </c>
      <c r="F1118" s="118">
        <f>I1118+L1118+O1118+R1118+U1118+X1118+AA1118+AD1118+AG1118+AJ1118+AM1118+AP1118</f>
        <v>0</v>
      </c>
      <c r="G1118" s="119" t="e">
        <f t="shared" ref="G1118:G1123" si="4246">(F1118/E1118)*100</f>
        <v>#DIV/0!</v>
      </c>
      <c r="H1118" s="117"/>
      <c r="I1118" s="118"/>
      <c r="J1118" s="119" t="e">
        <f t="shared" ref="J1118:J1123" si="4247">(I1118/H1118)*100</f>
        <v>#DIV/0!</v>
      </c>
      <c r="K1118" s="117"/>
      <c r="L1118" s="118"/>
      <c r="M1118" s="119" t="e">
        <f t="shared" ref="M1118:M1123" si="4248">(L1118/K1118)*100</f>
        <v>#DIV/0!</v>
      </c>
      <c r="N1118" s="117"/>
      <c r="O1118" s="118"/>
      <c r="P1118" s="119" t="e">
        <f t="shared" ref="P1118:P1123" si="4249">(O1118/N1118)*100</f>
        <v>#DIV/0!</v>
      </c>
      <c r="Q1118" s="117"/>
      <c r="R1118" s="118"/>
      <c r="S1118" s="119" t="e">
        <f t="shared" ref="S1118:S1123" si="4250">(R1118/Q1118)*100</f>
        <v>#DIV/0!</v>
      </c>
      <c r="T1118" s="117"/>
      <c r="U1118" s="118"/>
      <c r="V1118" s="119" t="e">
        <f t="shared" ref="V1118:V1123" si="4251">(U1118/T1118)*100</f>
        <v>#DIV/0!</v>
      </c>
      <c r="W1118" s="117"/>
      <c r="X1118" s="118"/>
      <c r="Y1118" s="119" t="e">
        <f t="shared" ref="Y1118:Y1123" si="4252">(X1118/W1118)*100</f>
        <v>#DIV/0!</v>
      </c>
      <c r="Z1118" s="117"/>
      <c r="AA1118" s="118"/>
      <c r="AB1118" s="119" t="e">
        <f t="shared" ref="AB1118:AB1123" si="4253">(AA1118/Z1118)*100</f>
        <v>#DIV/0!</v>
      </c>
      <c r="AC1118" s="117"/>
      <c r="AD1118" s="118"/>
      <c r="AE1118" s="119" t="e">
        <f t="shared" ref="AE1118:AE1123" si="4254">(AD1118/AC1118)*100</f>
        <v>#DIV/0!</v>
      </c>
      <c r="AF1118" s="117"/>
      <c r="AG1118" s="118"/>
      <c r="AH1118" s="119" t="e">
        <f t="shared" ref="AH1118:AH1123" si="4255">(AG1118/AF1118)*100</f>
        <v>#DIV/0!</v>
      </c>
      <c r="AI1118" s="117"/>
      <c r="AJ1118" s="118"/>
      <c r="AK1118" s="119" t="e">
        <f t="shared" ref="AK1118:AK1123" si="4256">(AJ1118/AI1118)*100</f>
        <v>#DIV/0!</v>
      </c>
      <c r="AL1118" s="117"/>
      <c r="AM1118" s="118"/>
      <c r="AN1118" s="119" t="e">
        <f t="shared" ref="AN1118:AN1123" si="4257">(AM1118/AL1118)*100</f>
        <v>#DIV/0!</v>
      </c>
      <c r="AO1118" s="117"/>
      <c r="AP1118" s="118"/>
      <c r="AQ1118" s="119" t="e">
        <f t="shared" ref="AQ1118:AQ1123" si="4258">(AP1118/AO1118)*100</f>
        <v>#DIV/0!</v>
      </c>
      <c r="AR1118" s="53"/>
    </row>
    <row r="1119" spans="1:44" ht="43.5" customHeight="1">
      <c r="A1119" s="418"/>
      <c r="B1119" s="446"/>
      <c r="C1119" s="418"/>
      <c r="D1119" s="103" t="s">
        <v>18</v>
      </c>
      <c r="E1119" s="117">
        <f t="shared" ref="E1119:E1123" si="4259">H1119+K1119+N1119+Q1119+T1119+W1119+Z1119+AC1119+AF1119+AI1119+AL1119+AO1119</f>
        <v>0</v>
      </c>
      <c r="F1119" s="118">
        <f t="shared" ref="F1119:F1123" si="4260">I1119+L1119+O1119+R1119+U1119+X1119+AA1119+AD1119+AG1119+AJ1119+AM1119+AP1119</f>
        <v>0</v>
      </c>
      <c r="G1119" s="119" t="e">
        <f t="shared" si="4246"/>
        <v>#DIV/0!</v>
      </c>
      <c r="H1119" s="117"/>
      <c r="I1119" s="118"/>
      <c r="J1119" s="119" t="e">
        <f t="shared" si="4247"/>
        <v>#DIV/0!</v>
      </c>
      <c r="K1119" s="117"/>
      <c r="L1119" s="118"/>
      <c r="M1119" s="119" t="e">
        <f t="shared" si="4248"/>
        <v>#DIV/0!</v>
      </c>
      <c r="N1119" s="117"/>
      <c r="O1119" s="118"/>
      <c r="P1119" s="119" t="e">
        <f t="shared" si="4249"/>
        <v>#DIV/0!</v>
      </c>
      <c r="Q1119" s="117"/>
      <c r="R1119" s="118"/>
      <c r="S1119" s="119" t="e">
        <f t="shared" si="4250"/>
        <v>#DIV/0!</v>
      </c>
      <c r="T1119" s="117"/>
      <c r="U1119" s="118"/>
      <c r="V1119" s="119" t="e">
        <f t="shared" si="4251"/>
        <v>#DIV/0!</v>
      </c>
      <c r="W1119" s="117"/>
      <c r="X1119" s="118"/>
      <c r="Y1119" s="119" t="e">
        <f t="shared" si="4252"/>
        <v>#DIV/0!</v>
      </c>
      <c r="Z1119" s="117"/>
      <c r="AA1119" s="118"/>
      <c r="AB1119" s="119" t="e">
        <f t="shared" si="4253"/>
        <v>#DIV/0!</v>
      </c>
      <c r="AC1119" s="117"/>
      <c r="AD1119" s="118"/>
      <c r="AE1119" s="119" t="e">
        <f t="shared" si="4254"/>
        <v>#DIV/0!</v>
      </c>
      <c r="AF1119" s="117"/>
      <c r="AG1119" s="118"/>
      <c r="AH1119" s="119" t="e">
        <f t="shared" si="4255"/>
        <v>#DIV/0!</v>
      </c>
      <c r="AI1119" s="117"/>
      <c r="AJ1119" s="118"/>
      <c r="AK1119" s="119" t="e">
        <f t="shared" si="4256"/>
        <v>#DIV/0!</v>
      </c>
      <c r="AL1119" s="117"/>
      <c r="AM1119" s="118"/>
      <c r="AN1119" s="119" t="e">
        <f t="shared" si="4257"/>
        <v>#DIV/0!</v>
      </c>
      <c r="AO1119" s="117"/>
      <c r="AP1119" s="118"/>
      <c r="AQ1119" s="119" t="e">
        <f t="shared" si="4258"/>
        <v>#DIV/0!</v>
      </c>
      <c r="AR1119" s="53"/>
    </row>
    <row r="1120" spans="1:44" ht="32.25" customHeight="1">
      <c r="A1120" s="418"/>
      <c r="B1120" s="446"/>
      <c r="C1120" s="418"/>
      <c r="D1120" s="103" t="s">
        <v>26</v>
      </c>
      <c r="E1120" s="117">
        <f t="shared" si="4259"/>
        <v>10</v>
      </c>
      <c r="F1120" s="118">
        <f t="shared" si="4260"/>
        <v>0</v>
      </c>
      <c r="G1120" s="119">
        <f t="shared" si="4246"/>
        <v>0</v>
      </c>
      <c r="H1120" s="117"/>
      <c r="I1120" s="118"/>
      <c r="J1120" s="119" t="e">
        <f t="shared" si="4247"/>
        <v>#DIV/0!</v>
      </c>
      <c r="K1120" s="117"/>
      <c r="L1120" s="118"/>
      <c r="M1120" s="119" t="e">
        <f t="shared" si="4248"/>
        <v>#DIV/0!</v>
      </c>
      <c r="N1120" s="117"/>
      <c r="O1120" s="118"/>
      <c r="P1120" s="119" t="e">
        <f t="shared" si="4249"/>
        <v>#DIV/0!</v>
      </c>
      <c r="Q1120" s="117"/>
      <c r="R1120" s="118"/>
      <c r="S1120" s="119" t="e">
        <f t="shared" si="4250"/>
        <v>#DIV/0!</v>
      </c>
      <c r="T1120" s="117"/>
      <c r="U1120" s="118"/>
      <c r="V1120" s="119" t="e">
        <f t="shared" si="4251"/>
        <v>#DIV/0!</v>
      </c>
      <c r="W1120" s="117">
        <v>10</v>
      </c>
      <c r="X1120" s="118"/>
      <c r="Y1120" s="119">
        <f t="shared" si="4252"/>
        <v>0</v>
      </c>
      <c r="Z1120" s="117"/>
      <c r="AA1120" s="118"/>
      <c r="AB1120" s="119" t="e">
        <f t="shared" si="4253"/>
        <v>#DIV/0!</v>
      </c>
      <c r="AC1120" s="117"/>
      <c r="AD1120" s="118"/>
      <c r="AE1120" s="119" t="e">
        <f t="shared" si="4254"/>
        <v>#DIV/0!</v>
      </c>
      <c r="AF1120" s="117"/>
      <c r="AG1120" s="118"/>
      <c r="AH1120" s="119" t="e">
        <f t="shared" si="4255"/>
        <v>#DIV/0!</v>
      </c>
      <c r="AI1120" s="117"/>
      <c r="AJ1120" s="118"/>
      <c r="AK1120" s="119" t="e">
        <f t="shared" si="4256"/>
        <v>#DIV/0!</v>
      </c>
      <c r="AL1120" s="117"/>
      <c r="AM1120" s="118"/>
      <c r="AN1120" s="119" t="e">
        <f t="shared" si="4257"/>
        <v>#DIV/0!</v>
      </c>
      <c r="AO1120" s="117"/>
      <c r="AP1120" s="118"/>
      <c r="AQ1120" s="119" t="e">
        <f t="shared" si="4258"/>
        <v>#DIV/0!</v>
      </c>
      <c r="AR1120" s="53"/>
    </row>
    <row r="1121" spans="1:44" ht="88.5" customHeight="1">
      <c r="A1121" s="418"/>
      <c r="B1121" s="446"/>
      <c r="C1121" s="418"/>
      <c r="D1121" s="101" t="s">
        <v>440</v>
      </c>
      <c r="E1121" s="117">
        <f t="shared" si="4259"/>
        <v>0</v>
      </c>
      <c r="F1121" s="118">
        <f t="shared" si="4260"/>
        <v>0</v>
      </c>
      <c r="G1121" s="119" t="e">
        <f t="shared" si="4246"/>
        <v>#DIV/0!</v>
      </c>
      <c r="H1121" s="117"/>
      <c r="I1121" s="118"/>
      <c r="J1121" s="119" t="e">
        <f t="shared" si="4247"/>
        <v>#DIV/0!</v>
      </c>
      <c r="K1121" s="117"/>
      <c r="L1121" s="118"/>
      <c r="M1121" s="119" t="e">
        <f t="shared" si="4248"/>
        <v>#DIV/0!</v>
      </c>
      <c r="N1121" s="117"/>
      <c r="O1121" s="118"/>
      <c r="P1121" s="119" t="e">
        <f t="shared" si="4249"/>
        <v>#DIV/0!</v>
      </c>
      <c r="Q1121" s="117"/>
      <c r="R1121" s="118"/>
      <c r="S1121" s="119" t="e">
        <f t="shared" si="4250"/>
        <v>#DIV/0!</v>
      </c>
      <c r="T1121" s="117"/>
      <c r="U1121" s="118"/>
      <c r="V1121" s="119" t="e">
        <f t="shared" si="4251"/>
        <v>#DIV/0!</v>
      </c>
      <c r="W1121" s="117"/>
      <c r="X1121" s="118"/>
      <c r="Y1121" s="119" t="e">
        <f t="shared" si="4252"/>
        <v>#DIV/0!</v>
      </c>
      <c r="Z1121" s="117"/>
      <c r="AA1121" s="118"/>
      <c r="AB1121" s="119" t="e">
        <f t="shared" si="4253"/>
        <v>#DIV/0!</v>
      </c>
      <c r="AC1121" s="117"/>
      <c r="AD1121" s="118"/>
      <c r="AE1121" s="119" t="e">
        <f t="shared" si="4254"/>
        <v>#DIV/0!</v>
      </c>
      <c r="AF1121" s="117"/>
      <c r="AG1121" s="118"/>
      <c r="AH1121" s="119" t="e">
        <f t="shared" si="4255"/>
        <v>#DIV/0!</v>
      </c>
      <c r="AI1121" s="117"/>
      <c r="AJ1121" s="118"/>
      <c r="AK1121" s="119" t="e">
        <f t="shared" si="4256"/>
        <v>#DIV/0!</v>
      </c>
      <c r="AL1121" s="117"/>
      <c r="AM1121" s="118"/>
      <c r="AN1121" s="119" t="e">
        <f t="shared" si="4257"/>
        <v>#DIV/0!</v>
      </c>
      <c r="AO1121" s="117"/>
      <c r="AP1121" s="118"/>
      <c r="AQ1121" s="119" t="e">
        <f t="shared" si="4258"/>
        <v>#DIV/0!</v>
      </c>
      <c r="AR1121" s="53"/>
    </row>
    <row r="1122" spans="1:44" ht="32.25" customHeight="1">
      <c r="A1122" s="418"/>
      <c r="B1122" s="446"/>
      <c r="C1122" s="418"/>
      <c r="D1122" s="103" t="s">
        <v>41</v>
      </c>
      <c r="E1122" s="117">
        <f t="shared" si="4259"/>
        <v>0</v>
      </c>
      <c r="F1122" s="118">
        <f t="shared" si="4260"/>
        <v>0</v>
      </c>
      <c r="G1122" s="119" t="e">
        <f t="shared" si="4246"/>
        <v>#DIV/0!</v>
      </c>
      <c r="H1122" s="117"/>
      <c r="I1122" s="118"/>
      <c r="J1122" s="119" t="e">
        <f t="shared" si="4247"/>
        <v>#DIV/0!</v>
      </c>
      <c r="K1122" s="117"/>
      <c r="L1122" s="118"/>
      <c r="M1122" s="119" t="e">
        <f t="shared" si="4248"/>
        <v>#DIV/0!</v>
      </c>
      <c r="N1122" s="117"/>
      <c r="O1122" s="118"/>
      <c r="P1122" s="119" t="e">
        <f t="shared" si="4249"/>
        <v>#DIV/0!</v>
      </c>
      <c r="Q1122" s="117"/>
      <c r="R1122" s="118"/>
      <c r="S1122" s="119" t="e">
        <f t="shared" si="4250"/>
        <v>#DIV/0!</v>
      </c>
      <c r="T1122" s="117"/>
      <c r="U1122" s="118"/>
      <c r="V1122" s="119" t="e">
        <f t="shared" si="4251"/>
        <v>#DIV/0!</v>
      </c>
      <c r="W1122" s="117"/>
      <c r="X1122" s="118"/>
      <c r="Y1122" s="119" t="e">
        <f t="shared" si="4252"/>
        <v>#DIV/0!</v>
      </c>
      <c r="Z1122" s="117"/>
      <c r="AA1122" s="118"/>
      <c r="AB1122" s="119" t="e">
        <f t="shared" si="4253"/>
        <v>#DIV/0!</v>
      </c>
      <c r="AC1122" s="117"/>
      <c r="AD1122" s="118"/>
      <c r="AE1122" s="119" t="e">
        <f t="shared" si="4254"/>
        <v>#DIV/0!</v>
      </c>
      <c r="AF1122" s="117"/>
      <c r="AG1122" s="118"/>
      <c r="AH1122" s="119" t="e">
        <f t="shared" si="4255"/>
        <v>#DIV/0!</v>
      </c>
      <c r="AI1122" s="117"/>
      <c r="AJ1122" s="118"/>
      <c r="AK1122" s="119" t="e">
        <f t="shared" si="4256"/>
        <v>#DIV/0!</v>
      </c>
      <c r="AL1122" s="117"/>
      <c r="AM1122" s="118"/>
      <c r="AN1122" s="119" t="e">
        <f t="shared" si="4257"/>
        <v>#DIV/0!</v>
      </c>
      <c r="AO1122" s="117"/>
      <c r="AP1122" s="118"/>
      <c r="AQ1122" s="119" t="e">
        <f t="shared" si="4258"/>
        <v>#DIV/0!</v>
      </c>
      <c r="AR1122" s="53"/>
    </row>
    <row r="1123" spans="1:44" ht="45">
      <c r="A1123" s="418"/>
      <c r="B1123" s="447"/>
      <c r="C1123" s="418"/>
      <c r="D1123" s="103" t="s">
        <v>33</v>
      </c>
      <c r="E1123" s="117">
        <f t="shared" si="4259"/>
        <v>0</v>
      </c>
      <c r="F1123" s="118">
        <f t="shared" si="4260"/>
        <v>0</v>
      </c>
      <c r="G1123" s="119" t="e">
        <f t="shared" si="4246"/>
        <v>#DIV/0!</v>
      </c>
      <c r="H1123" s="117"/>
      <c r="I1123" s="118"/>
      <c r="J1123" s="119" t="e">
        <f t="shared" si="4247"/>
        <v>#DIV/0!</v>
      </c>
      <c r="K1123" s="117"/>
      <c r="L1123" s="118"/>
      <c r="M1123" s="119" t="e">
        <f t="shared" si="4248"/>
        <v>#DIV/0!</v>
      </c>
      <c r="N1123" s="117"/>
      <c r="O1123" s="118"/>
      <c r="P1123" s="119" t="e">
        <f t="shared" si="4249"/>
        <v>#DIV/0!</v>
      </c>
      <c r="Q1123" s="117"/>
      <c r="R1123" s="118"/>
      <c r="S1123" s="119" t="e">
        <f t="shared" si="4250"/>
        <v>#DIV/0!</v>
      </c>
      <c r="T1123" s="117"/>
      <c r="U1123" s="118"/>
      <c r="V1123" s="119" t="e">
        <f t="shared" si="4251"/>
        <v>#DIV/0!</v>
      </c>
      <c r="W1123" s="117"/>
      <c r="X1123" s="118"/>
      <c r="Y1123" s="119" t="e">
        <f t="shared" si="4252"/>
        <v>#DIV/0!</v>
      </c>
      <c r="Z1123" s="117"/>
      <c r="AA1123" s="118"/>
      <c r="AB1123" s="119" t="e">
        <f t="shared" si="4253"/>
        <v>#DIV/0!</v>
      </c>
      <c r="AC1123" s="117"/>
      <c r="AD1123" s="118"/>
      <c r="AE1123" s="119" t="e">
        <f t="shared" si="4254"/>
        <v>#DIV/0!</v>
      </c>
      <c r="AF1123" s="117"/>
      <c r="AG1123" s="118"/>
      <c r="AH1123" s="119" t="e">
        <f t="shared" si="4255"/>
        <v>#DIV/0!</v>
      </c>
      <c r="AI1123" s="117"/>
      <c r="AJ1123" s="118"/>
      <c r="AK1123" s="119" t="e">
        <f t="shared" si="4256"/>
        <v>#DIV/0!</v>
      </c>
      <c r="AL1123" s="117"/>
      <c r="AM1123" s="118"/>
      <c r="AN1123" s="119" t="e">
        <f t="shared" si="4257"/>
        <v>#DIV/0!</v>
      </c>
      <c r="AO1123" s="117"/>
      <c r="AP1123" s="118"/>
      <c r="AQ1123" s="119" t="e">
        <f t="shared" si="4258"/>
        <v>#DIV/0!</v>
      </c>
      <c r="AR1123" s="53"/>
    </row>
    <row r="1124" spans="1:44" ht="28.5" customHeight="1">
      <c r="A1124" s="418" t="s">
        <v>517</v>
      </c>
      <c r="B1124" s="448" t="s">
        <v>518</v>
      </c>
      <c r="C1124" s="415" t="s">
        <v>681</v>
      </c>
      <c r="D1124" s="99" t="s">
        <v>38</v>
      </c>
      <c r="E1124" s="117">
        <f>SUM(E1125:E1130)</f>
        <v>0</v>
      </c>
      <c r="F1124" s="116">
        <f>SUM(F1125:F1130)</f>
        <v>0</v>
      </c>
      <c r="G1124" s="116" t="e">
        <f>(F1124/E1124)*100</f>
        <v>#DIV/0!</v>
      </c>
      <c r="H1124" s="117">
        <f>SUM(H1125:H1130)</f>
        <v>0</v>
      </c>
      <c r="I1124" s="116">
        <f>SUM(I1125:I1130)</f>
        <v>0</v>
      </c>
      <c r="J1124" s="116" t="e">
        <f>(I1124/H1124)*100</f>
        <v>#DIV/0!</v>
      </c>
      <c r="K1124" s="117">
        <f>SUM(K1125:K1130)</f>
        <v>0</v>
      </c>
      <c r="L1124" s="116">
        <f>SUM(L1125:L1130)</f>
        <v>0</v>
      </c>
      <c r="M1124" s="116" t="e">
        <f>(L1124/K1124)*100</f>
        <v>#DIV/0!</v>
      </c>
      <c r="N1124" s="117">
        <f>SUM(N1125:N1130)</f>
        <v>0</v>
      </c>
      <c r="O1124" s="116">
        <f>SUM(O1125:O1130)</f>
        <v>0</v>
      </c>
      <c r="P1124" s="116" t="e">
        <f>(O1124/N1124)*100</f>
        <v>#DIV/0!</v>
      </c>
      <c r="Q1124" s="117">
        <f>SUM(Q1125:Q1130)</f>
        <v>0</v>
      </c>
      <c r="R1124" s="116">
        <f>SUM(R1125:R1130)</f>
        <v>0</v>
      </c>
      <c r="S1124" s="116" t="e">
        <f>(R1124/Q1124)*100</f>
        <v>#DIV/0!</v>
      </c>
      <c r="T1124" s="117">
        <f>SUM(T1125:T1130)</f>
        <v>0</v>
      </c>
      <c r="U1124" s="116">
        <f>SUM(U1125:U1130)</f>
        <v>0</v>
      </c>
      <c r="V1124" s="116" t="e">
        <f>(U1124/T1124)*100</f>
        <v>#DIV/0!</v>
      </c>
      <c r="W1124" s="117">
        <f>SUM(W1125:W1130)</f>
        <v>0</v>
      </c>
      <c r="X1124" s="116">
        <f>SUM(X1125:X1130)</f>
        <v>0</v>
      </c>
      <c r="Y1124" s="116" t="e">
        <f>(X1124/W1124)*100</f>
        <v>#DIV/0!</v>
      </c>
      <c r="Z1124" s="117">
        <f>SUM(Z1125:Z1130)</f>
        <v>0</v>
      </c>
      <c r="AA1124" s="116">
        <f>SUM(AA1125:AA1130)</f>
        <v>0</v>
      </c>
      <c r="AB1124" s="116" t="e">
        <f>(AA1124/Z1124)*100</f>
        <v>#DIV/0!</v>
      </c>
      <c r="AC1124" s="117">
        <f>SUM(AC1125:AC1130)</f>
        <v>0</v>
      </c>
      <c r="AD1124" s="116">
        <f>SUM(AD1125:AD1130)</f>
        <v>0</v>
      </c>
      <c r="AE1124" s="116" t="e">
        <f>(AD1124/AC1124)*100</f>
        <v>#DIV/0!</v>
      </c>
      <c r="AF1124" s="117">
        <f>SUM(AF1125:AF1130)</f>
        <v>0</v>
      </c>
      <c r="AG1124" s="116">
        <f>SUM(AG1125:AG1130)</f>
        <v>0</v>
      </c>
      <c r="AH1124" s="116" t="e">
        <f>(AG1124/AF1124)*100</f>
        <v>#DIV/0!</v>
      </c>
      <c r="AI1124" s="117">
        <f>SUM(AI1125:AI1130)</f>
        <v>0</v>
      </c>
      <c r="AJ1124" s="116">
        <f>SUM(AJ1125:AJ1130)</f>
        <v>0</v>
      </c>
      <c r="AK1124" s="116" t="e">
        <f>(AJ1124/AI1124)*100</f>
        <v>#DIV/0!</v>
      </c>
      <c r="AL1124" s="117">
        <f>SUM(AL1125:AL1130)</f>
        <v>0</v>
      </c>
      <c r="AM1124" s="116">
        <f>SUM(AM1125:AM1130)</f>
        <v>0</v>
      </c>
      <c r="AN1124" s="116" t="e">
        <f>(AM1124/AL1124)*100</f>
        <v>#DIV/0!</v>
      </c>
      <c r="AO1124" s="117">
        <f>SUM(AO1125:AO1130)</f>
        <v>0</v>
      </c>
      <c r="AP1124" s="116">
        <f>SUM(AP1125:AP1130)</f>
        <v>0</v>
      </c>
      <c r="AQ1124" s="116" t="e">
        <f>(AP1124/AO1124)*100</f>
        <v>#DIV/0!</v>
      </c>
      <c r="AR1124" s="53"/>
    </row>
    <row r="1125" spans="1:44" ht="30">
      <c r="A1125" s="418"/>
      <c r="B1125" s="449"/>
      <c r="C1125" s="416"/>
      <c r="D1125" s="60" t="s">
        <v>17</v>
      </c>
      <c r="E1125" s="117">
        <f>H1125+K1125+N1125+Q1125+T1125+W1125+Z1125+AC1125+AF1125+AI1125+AL1125+AO1125</f>
        <v>0</v>
      </c>
      <c r="F1125" s="118">
        <f>I1125+L1125+O1125+R1125+U1125+X1125+AA1125+AD1125+AG1125+AJ1125+AM1125+AP1125</f>
        <v>0</v>
      </c>
      <c r="G1125" s="119" t="e">
        <f t="shared" ref="G1125:G1130" si="4261">(F1125/E1125)*100</f>
        <v>#DIV/0!</v>
      </c>
      <c r="H1125" s="117"/>
      <c r="I1125" s="118"/>
      <c r="J1125" s="119" t="e">
        <f t="shared" ref="J1125:J1130" si="4262">(I1125/H1125)*100</f>
        <v>#DIV/0!</v>
      </c>
      <c r="K1125" s="117"/>
      <c r="L1125" s="118"/>
      <c r="M1125" s="119" t="e">
        <f t="shared" ref="M1125:M1130" si="4263">(L1125/K1125)*100</f>
        <v>#DIV/0!</v>
      </c>
      <c r="N1125" s="117"/>
      <c r="O1125" s="118"/>
      <c r="P1125" s="119" t="e">
        <f t="shared" ref="P1125:P1130" si="4264">(O1125/N1125)*100</f>
        <v>#DIV/0!</v>
      </c>
      <c r="Q1125" s="117"/>
      <c r="R1125" s="118"/>
      <c r="S1125" s="119" t="e">
        <f t="shared" ref="S1125:S1130" si="4265">(R1125/Q1125)*100</f>
        <v>#DIV/0!</v>
      </c>
      <c r="T1125" s="117"/>
      <c r="U1125" s="118"/>
      <c r="V1125" s="119" t="e">
        <f t="shared" ref="V1125:V1130" si="4266">(U1125/T1125)*100</f>
        <v>#DIV/0!</v>
      </c>
      <c r="W1125" s="117"/>
      <c r="X1125" s="118"/>
      <c r="Y1125" s="119" t="e">
        <f t="shared" ref="Y1125:Y1130" si="4267">(X1125/W1125)*100</f>
        <v>#DIV/0!</v>
      </c>
      <c r="Z1125" s="117"/>
      <c r="AA1125" s="118"/>
      <c r="AB1125" s="119" t="e">
        <f t="shared" ref="AB1125:AB1130" si="4268">(AA1125/Z1125)*100</f>
        <v>#DIV/0!</v>
      </c>
      <c r="AC1125" s="117"/>
      <c r="AD1125" s="118"/>
      <c r="AE1125" s="119" t="e">
        <f t="shared" ref="AE1125:AE1130" si="4269">(AD1125/AC1125)*100</f>
        <v>#DIV/0!</v>
      </c>
      <c r="AF1125" s="117"/>
      <c r="AG1125" s="118"/>
      <c r="AH1125" s="119" t="e">
        <f t="shared" ref="AH1125:AH1130" si="4270">(AG1125/AF1125)*100</f>
        <v>#DIV/0!</v>
      </c>
      <c r="AI1125" s="117"/>
      <c r="AJ1125" s="118"/>
      <c r="AK1125" s="119" t="e">
        <f t="shared" ref="AK1125:AK1130" si="4271">(AJ1125/AI1125)*100</f>
        <v>#DIV/0!</v>
      </c>
      <c r="AL1125" s="117"/>
      <c r="AM1125" s="118"/>
      <c r="AN1125" s="119" t="e">
        <f t="shared" ref="AN1125:AN1130" si="4272">(AM1125/AL1125)*100</f>
        <v>#DIV/0!</v>
      </c>
      <c r="AO1125" s="117"/>
      <c r="AP1125" s="118"/>
      <c r="AQ1125" s="119" t="e">
        <f t="shared" ref="AQ1125:AQ1130" si="4273">(AP1125/AO1125)*100</f>
        <v>#DIV/0!</v>
      </c>
      <c r="AR1125" s="53"/>
    </row>
    <row r="1126" spans="1:44" ht="54.75" customHeight="1">
      <c r="A1126" s="418"/>
      <c r="B1126" s="449"/>
      <c r="C1126" s="416"/>
      <c r="D1126" s="60" t="s">
        <v>18</v>
      </c>
      <c r="E1126" s="117">
        <f t="shared" ref="E1126:E1130" si="4274">H1126+K1126+N1126+Q1126+T1126+W1126+Z1126+AC1126+AF1126+AI1126+AL1126+AO1126</f>
        <v>0</v>
      </c>
      <c r="F1126" s="118">
        <f t="shared" ref="F1126:F1130" si="4275">I1126+L1126+O1126+R1126+U1126+X1126+AA1126+AD1126+AG1126+AJ1126+AM1126+AP1126</f>
        <v>0</v>
      </c>
      <c r="G1126" s="119" t="e">
        <f t="shared" si="4261"/>
        <v>#DIV/0!</v>
      </c>
      <c r="H1126" s="117"/>
      <c r="I1126" s="118"/>
      <c r="J1126" s="119" t="e">
        <f t="shared" si="4262"/>
        <v>#DIV/0!</v>
      </c>
      <c r="K1126" s="117"/>
      <c r="L1126" s="118"/>
      <c r="M1126" s="119" t="e">
        <f t="shared" si="4263"/>
        <v>#DIV/0!</v>
      </c>
      <c r="N1126" s="117"/>
      <c r="O1126" s="118"/>
      <c r="P1126" s="119" t="e">
        <f t="shared" si="4264"/>
        <v>#DIV/0!</v>
      </c>
      <c r="Q1126" s="117"/>
      <c r="R1126" s="118"/>
      <c r="S1126" s="119" t="e">
        <f t="shared" si="4265"/>
        <v>#DIV/0!</v>
      </c>
      <c r="T1126" s="117"/>
      <c r="U1126" s="118"/>
      <c r="V1126" s="119" t="e">
        <f t="shared" si="4266"/>
        <v>#DIV/0!</v>
      </c>
      <c r="W1126" s="117"/>
      <c r="X1126" s="118"/>
      <c r="Y1126" s="119" t="e">
        <f t="shared" si="4267"/>
        <v>#DIV/0!</v>
      </c>
      <c r="Z1126" s="117"/>
      <c r="AA1126" s="118"/>
      <c r="AB1126" s="119" t="e">
        <f t="shared" si="4268"/>
        <v>#DIV/0!</v>
      </c>
      <c r="AC1126" s="117"/>
      <c r="AD1126" s="118"/>
      <c r="AE1126" s="119" t="e">
        <f t="shared" si="4269"/>
        <v>#DIV/0!</v>
      </c>
      <c r="AF1126" s="117"/>
      <c r="AG1126" s="118"/>
      <c r="AH1126" s="119" t="e">
        <f t="shared" si="4270"/>
        <v>#DIV/0!</v>
      </c>
      <c r="AI1126" s="117"/>
      <c r="AJ1126" s="118"/>
      <c r="AK1126" s="119" t="e">
        <f t="shared" si="4271"/>
        <v>#DIV/0!</v>
      </c>
      <c r="AL1126" s="117"/>
      <c r="AM1126" s="118"/>
      <c r="AN1126" s="119" t="e">
        <f t="shared" si="4272"/>
        <v>#DIV/0!</v>
      </c>
      <c r="AO1126" s="117"/>
      <c r="AP1126" s="118"/>
      <c r="AQ1126" s="119" t="e">
        <f t="shared" si="4273"/>
        <v>#DIV/0!</v>
      </c>
      <c r="AR1126" s="53"/>
    </row>
    <row r="1127" spans="1:44" ht="32.25" customHeight="1">
      <c r="A1127" s="418"/>
      <c r="B1127" s="449"/>
      <c r="C1127" s="416"/>
      <c r="D1127" s="60" t="s">
        <v>26</v>
      </c>
      <c r="E1127" s="117">
        <f t="shared" si="4274"/>
        <v>0</v>
      </c>
      <c r="F1127" s="118">
        <f t="shared" si="4275"/>
        <v>0</v>
      </c>
      <c r="G1127" s="119" t="e">
        <f t="shared" si="4261"/>
        <v>#DIV/0!</v>
      </c>
      <c r="H1127" s="117"/>
      <c r="I1127" s="118"/>
      <c r="J1127" s="119" t="e">
        <f t="shared" si="4262"/>
        <v>#DIV/0!</v>
      </c>
      <c r="K1127" s="117"/>
      <c r="L1127" s="118"/>
      <c r="M1127" s="119" t="e">
        <f t="shared" si="4263"/>
        <v>#DIV/0!</v>
      </c>
      <c r="N1127" s="117"/>
      <c r="O1127" s="118"/>
      <c r="P1127" s="119" t="e">
        <f t="shared" si="4264"/>
        <v>#DIV/0!</v>
      </c>
      <c r="Q1127" s="117"/>
      <c r="R1127" s="118"/>
      <c r="S1127" s="119" t="e">
        <f t="shared" si="4265"/>
        <v>#DIV/0!</v>
      </c>
      <c r="T1127" s="117"/>
      <c r="U1127" s="118"/>
      <c r="V1127" s="119" t="e">
        <f t="shared" si="4266"/>
        <v>#DIV/0!</v>
      </c>
      <c r="W1127" s="117"/>
      <c r="X1127" s="118"/>
      <c r="Y1127" s="119" t="e">
        <f t="shared" si="4267"/>
        <v>#DIV/0!</v>
      </c>
      <c r="Z1127" s="117"/>
      <c r="AA1127" s="118"/>
      <c r="AB1127" s="119" t="e">
        <f t="shared" si="4268"/>
        <v>#DIV/0!</v>
      </c>
      <c r="AC1127" s="117"/>
      <c r="AD1127" s="118"/>
      <c r="AE1127" s="119" t="e">
        <f t="shared" si="4269"/>
        <v>#DIV/0!</v>
      </c>
      <c r="AF1127" s="117"/>
      <c r="AG1127" s="118"/>
      <c r="AH1127" s="119" t="e">
        <f t="shared" si="4270"/>
        <v>#DIV/0!</v>
      </c>
      <c r="AI1127" s="117"/>
      <c r="AJ1127" s="118"/>
      <c r="AK1127" s="119" t="e">
        <f t="shared" si="4271"/>
        <v>#DIV/0!</v>
      </c>
      <c r="AL1127" s="117"/>
      <c r="AM1127" s="118"/>
      <c r="AN1127" s="119" t="e">
        <f t="shared" si="4272"/>
        <v>#DIV/0!</v>
      </c>
      <c r="AO1127" s="117"/>
      <c r="AP1127" s="118"/>
      <c r="AQ1127" s="119" t="e">
        <f t="shared" si="4273"/>
        <v>#DIV/0!</v>
      </c>
      <c r="AR1127" s="53"/>
    </row>
    <row r="1128" spans="1:44" ht="88.5" customHeight="1">
      <c r="A1128" s="418"/>
      <c r="B1128" s="449"/>
      <c r="C1128" s="416"/>
      <c r="D1128" s="101" t="s">
        <v>440</v>
      </c>
      <c r="E1128" s="117">
        <f t="shared" si="4274"/>
        <v>0</v>
      </c>
      <c r="F1128" s="118">
        <f t="shared" si="4275"/>
        <v>0</v>
      </c>
      <c r="G1128" s="119" t="e">
        <f t="shared" si="4261"/>
        <v>#DIV/0!</v>
      </c>
      <c r="H1128" s="117"/>
      <c r="I1128" s="118"/>
      <c r="J1128" s="119" t="e">
        <f t="shared" si="4262"/>
        <v>#DIV/0!</v>
      </c>
      <c r="K1128" s="117"/>
      <c r="L1128" s="118"/>
      <c r="M1128" s="119" t="e">
        <f t="shared" si="4263"/>
        <v>#DIV/0!</v>
      </c>
      <c r="N1128" s="117"/>
      <c r="O1128" s="118"/>
      <c r="P1128" s="119" t="e">
        <f t="shared" si="4264"/>
        <v>#DIV/0!</v>
      </c>
      <c r="Q1128" s="117"/>
      <c r="R1128" s="118"/>
      <c r="S1128" s="119" t="e">
        <f t="shared" si="4265"/>
        <v>#DIV/0!</v>
      </c>
      <c r="T1128" s="117"/>
      <c r="U1128" s="118"/>
      <c r="V1128" s="119" t="e">
        <f t="shared" si="4266"/>
        <v>#DIV/0!</v>
      </c>
      <c r="W1128" s="117"/>
      <c r="X1128" s="118"/>
      <c r="Y1128" s="119" t="e">
        <f t="shared" si="4267"/>
        <v>#DIV/0!</v>
      </c>
      <c r="Z1128" s="117"/>
      <c r="AA1128" s="118"/>
      <c r="AB1128" s="119" t="e">
        <f t="shared" si="4268"/>
        <v>#DIV/0!</v>
      </c>
      <c r="AC1128" s="117"/>
      <c r="AD1128" s="118"/>
      <c r="AE1128" s="119" t="e">
        <f t="shared" si="4269"/>
        <v>#DIV/0!</v>
      </c>
      <c r="AF1128" s="117"/>
      <c r="AG1128" s="118"/>
      <c r="AH1128" s="119" t="e">
        <f t="shared" si="4270"/>
        <v>#DIV/0!</v>
      </c>
      <c r="AI1128" s="117"/>
      <c r="AJ1128" s="118"/>
      <c r="AK1128" s="119" t="e">
        <f t="shared" si="4271"/>
        <v>#DIV/0!</v>
      </c>
      <c r="AL1128" s="117"/>
      <c r="AM1128" s="118"/>
      <c r="AN1128" s="119" t="e">
        <f t="shared" si="4272"/>
        <v>#DIV/0!</v>
      </c>
      <c r="AO1128" s="117"/>
      <c r="AP1128" s="118"/>
      <c r="AQ1128" s="119" t="e">
        <f t="shared" si="4273"/>
        <v>#DIV/0!</v>
      </c>
      <c r="AR1128" s="53"/>
    </row>
    <row r="1129" spans="1:44" ht="39.75" customHeight="1">
      <c r="A1129" s="418"/>
      <c r="B1129" s="449"/>
      <c r="C1129" s="416"/>
      <c r="D1129" s="60" t="s">
        <v>41</v>
      </c>
      <c r="E1129" s="117">
        <f t="shared" si="4274"/>
        <v>0</v>
      </c>
      <c r="F1129" s="118">
        <f t="shared" si="4275"/>
        <v>0</v>
      </c>
      <c r="G1129" s="119" t="e">
        <f t="shared" si="4261"/>
        <v>#DIV/0!</v>
      </c>
      <c r="H1129" s="117"/>
      <c r="I1129" s="118"/>
      <c r="J1129" s="119" t="e">
        <f t="shared" si="4262"/>
        <v>#DIV/0!</v>
      </c>
      <c r="K1129" s="117"/>
      <c r="L1129" s="118"/>
      <c r="M1129" s="119" t="e">
        <f t="shared" si="4263"/>
        <v>#DIV/0!</v>
      </c>
      <c r="N1129" s="117"/>
      <c r="O1129" s="118"/>
      <c r="P1129" s="119" t="e">
        <f t="shared" si="4264"/>
        <v>#DIV/0!</v>
      </c>
      <c r="Q1129" s="117"/>
      <c r="R1129" s="118"/>
      <c r="S1129" s="119" t="e">
        <f t="shared" si="4265"/>
        <v>#DIV/0!</v>
      </c>
      <c r="T1129" s="117"/>
      <c r="U1129" s="118"/>
      <c r="V1129" s="119" t="e">
        <f t="shared" si="4266"/>
        <v>#DIV/0!</v>
      </c>
      <c r="W1129" s="117"/>
      <c r="X1129" s="118"/>
      <c r="Y1129" s="119" t="e">
        <f t="shared" si="4267"/>
        <v>#DIV/0!</v>
      </c>
      <c r="Z1129" s="117"/>
      <c r="AA1129" s="118"/>
      <c r="AB1129" s="119" t="e">
        <f t="shared" si="4268"/>
        <v>#DIV/0!</v>
      </c>
      <c r="AC1129" s="117"/>
      <c r="AD1129" s="118"/>
      <c r="AE1129" s="119" t="e">
        <f t="shared" si="4269"/>
        <v>#DIV/0!</v>
      </c>
      <c r="AF1129" s="117"/>
      <c r="AG1129" s="118"/>
      <c r="AH1129" s="119" t="e">
        <f t="shared" si="4270"/>
        <v>#DIV/0!</v>
      </c>
      <c r="AI1129" s="117"/>
      <c r="AJ1129" s="118"/>
      <c r="AK1129" s="119" t="e">
        <f t="shared" si="4271"/>
        <v>#DIV/0!</v>
      </c>
      <c r="AL1129" s="117"/>
      <c r="AM1129" s="118"/>
      <c r="AN1129" s="119" t="e">
        <f t="shared" si="4272"/>
        <v>#DIV/0!</v>
      </c>
      <c r="AO1129" s="117"/>
      <c r="AP1129" s="118"/>
      <c r="AQ1129" s="119" t="e">
        <f t="shared" si="4273"/>
        <v>#DIV/0!</v>
      </c>
      <c r="AR1129" s="53"/>
    </row>
    <row r="1130" spans="1:44" ht="45">
      <c r="A1130" s="418"/>
      <c r="B1130" s="450"/>
      <c r="C1130" s="417"/>
      <c r="D1130" s="60" t="s">
        <v>33</v>
      </c>
      <c r="E1130" s="117">
        <f t="shared" si="4274"/>
        <v>0</v>
      </c>
      <c r="F1130" s="118">
        <f t="shared" si="4275"/>
        <v>0</v>
      </c>
      <c r="G1130" s="119" t="e">
        <f t="shared" si="4261"/>
        <v>#DIV/0!</v>
      </c>
      <c r="H1130" s="117"/>
      <c r="I1130" s="118"/>
      <c r="J1130" s="119" t="e">
        <f t="shared" si="4262"/>
        <v>#DIV/0!</v>
      </c>
      <c r="K1130" s="117"/>
      <c r="L1130" s="118"/>
      <c r="M1130" s="119" t="e">
        <f t="shared" si="4263"/>
        <v>#DIV/0!</v>
      </c>
      <c r="N1130" s="117"/>
      <c r="O1130" s="118"/>
      <c r="P1130" s="119" t="e">
        <f t="shared" si="4264"/>
        <v>#DIV/0!</v>
      </c>
      <c r="Q1130" s="117"/>
      <c r="R1130" s="118"/>
      <c r="S1130" s="119" t="e">
        <f t="shared" si="4265"/>
        <v>#DIV/0!</v>
      </c>
      <c r="T1130" s="117"/>
      <c r="U1130" s="118"/>
      <c r="V1130" s="119" t="e">
        <f t="shared" si="4266"/>
        <v>#DIV/0!</v>
      </c>
      <c r="W1130" s="117"/>
      <c r="X1130" s="118"/>
      <c r="Y1130" s="119" t="e">
        <f t="shared" si="4267"/>
        <v>#DIV/0!</v>
      </c>
      <c r="Z1130" s="117"/>
      <c r="AA1130" s="118"/>
      <c r="AB1130" s="119" t="e">
        <f t="shared" si="4268"/>
        <v>#DIV/0!</v>
      </c>
      <c r="AC1130" s="117"/>
      <c r="AD1130" s="118"/>
      <c r="AE1130" s="119" t="e">
        <f t="shared" si="4269"/>
        <v>#DIV/0!</v>
      </c>
      <c r="AF1130" s="117"/>
      <c r="AG1130" s="118"/>
      <c r="AH1130" s="119" t="e">
        <f t="shared" si="4270"/>
        <v>#DIV/0!</v>
      </c>
      <c r="AI1130" s="117"/>
      <c r="AJ1130" s="118"/>
      <c r="AK1130" s="119" t="e">
        <f t="shared" si="4271"/>
        <v>#DIV/0!</v>
      </c>
      <c r="AL1130" s="117"/>
      <c r="AM1130" s="118"/>
      <c r="AN1130" s="119" t="e">
        <f t="shared" si="4272"/>
        <v>#DIV/0!</v>
      </c>
      <c r="AO1130" s="117"/>
      <c r="AP1130" s="118"/>
      <c r="AQ1130" s="119" t="e">
        <f t="shared" si="4273"/>
        <v>#DIV/0!</v>
      </c>
      <c r="AR1130" s="53"/>
    </row>
    <row r="1131" spans="1:44" ht="24" customHeight="1">
      <c r="A1131" s="452" t="s">
        <v>191</v>
      </c>
      <c r="B1131" s="453"/>
      <c r="C1131" s="444" t="s">
        <v>322</v>
      </c>
      <c r="D1131" s="20" t="s">
        <v>38</v>
      </c>
      <c r="E1131" s="117">
        <f>SUM(E1132:E1137)</f>
        <v>75</v>
      </c>
      <c r="F1131" s="116">
        <f>SUM(F1132:F1137)</f>
        <v>0</v>
      </c>
      <c r="G1131" s="116">
        <f>(F1131/E1131)*100</f>
        <v>0</v>
      </c>
      <c r="H1131" s="117">
        <f>SUM(H1132:H1137)</f>
        <v>0</v>
      </c>
      <c r="I1131" s="116">
        <f>SUM(I1132:I1137)</f>
        <v>0</v>
      </c>
      <c r="J1131" s="116" t="e">
        <f>(I1131/H1131)*100</f>
        <v>#DIV/0!</v>
      </c>
      <c r="K1131" s="117">
        <f>SUM(K1132:K1137)</f>
        <v>0</v>
      </c>
      <c r="L1131" s="116">
        <f>SUM(L1132:L1137)</f>
        <v>0</v>
      </c>
      <c r="M1131" s="116" t="e">
        <f>(L1131/K1131)*100</f>
        <v>#DIV/0!</v>
      </c>
      <c r="N1131" s="117">
        <f>SUM(N1132:N1137)</f>
        <v>0</v>
      </c>
      <c r="O1131" s="116">
        <f>SUM(O1132:O1137)</f>
        <v>0</v>
      </c>
      <c r="P1131" s="116" t="e">
        <f>(O1131/N1131)*100</f>
        <v>#DIV/0!</v>
      </c>
      <c r="Q1131" s="117">
        <f>SUM(Q1132:Q1137)</f>
        <v>30</v>
      </c>
      <c r="R1131" s="116">
        <f>SUM(R1132:R1137)</f>
        <v>0</v>
      </c>
      <c r="S1131" s="116">
        <f>(R1131/Q1131)*100</f>
        <v>0</v>
      </c>
      <c r="T1131" s="117">
        <f>SUM(T1132:T1137)</f>
        <v>20</v>
      </c>
      <c r="U1131" s="116">
        <f>SUM(U1132:U1137)</f>
        <v>0</v>
      </c>
      <c r="V1131" s="116">
        <f>(U1131/T1131)*100</f>
        <v>0</v>
      </c>
      <c r="W1131" s="117">
        <f>SUM(W1132:W1137)</f>
        <v>10</v>
      </c>
      <c r="X1131" s="116">
        <f>SUM(X1132:X1137)</f>
        <v>0</v>
      </c>
      <c r="Y1131" s="116">
        <f>(X1131/W1131)*100</f>
        <v>0</v>
      </c>
      <c r="Z1131" s="117">
        <f>SUM(Z1132:Z1137)</f>
        <v>15</v>
      </c>
      <c r="AA1131" s="116">
        <f>SUM(AA1132:AA1137)</f>
        <v>0</v>
      </c>
      <c r="AB1131" s="116">
        <f>(AA1131/Z1131)*100</f>
        <v>0</v>
      </c>
      <c r="AC1131" s="117">
        <f>SUM(AC1132:AC1137)</f>
        <v>0</v>
      </c>
      <c r="AD1131" s="116">
        <f>SUM(AD1132:AD1137)</f>
        <v>0</v>
      </c>
      <c r="AE1131" s="116" t="e">
        <f>(AD1131/AC1131)*100</f>
        <v>#DIV/0!</v>
      </c>
      <c r="AF1131" s="117">
        <f>SUM(AF1132:AF1137)</f>
        <v>0</v>
      </c>
      <c r="AG1131" s="116">
        <f>SUM(AG1132:AG1137)</f>
        <v>0</v>
      </c>
      <c r="AH1131" s="116" t="e">
        <f>(AG1131/AF1131)*100</f>
        <v>#DIV/0!</v>
      </c>
      <c r="AI1131" s="117">
        <f>SUM(AI1132:AI1137)</f>
        <v>0</v>
      </c>
      <c r="AJ1131" s="116">
        <f>SUM(AJ1132:AJ1137)</f>
        <v>0</v>
      </c>
      <c r="AK1131" s="116" t="e">
        <f>(AJ1131/AI1131)*100</f>
        <v>#DIV/0!</v>
      </c>
      <c r="AL1131" s="117">
        <f>SUM(AL1132:AL1137)</f>
        <v>0</v>
      </c>
      <c r="AM1131" s="116">
        <f>SUM(AM1132:AM1137)</f>
        <v>0</v>
      </c>
      <c r="AN1131" s="116" t="e">
        <f>(AM1131/AL1131)*100</f>
        <v>#DIV/0!</v>
      </c>
      <c r="AO1131" s="117">
        <f>SUM(AO1132:AO1137)</f>
        <v>0</v>
      </c>
      <c r="AP1131" s="116">
        <f>SUM(AP1132:AP1137)</f>
        <v>0</v>
      </c>
      <c r="AQ1131" s="116" t="e">
        <f>(AP1131/AO1131)*100</f>
        <v>#DIV/0!</v>
      </c>
      <c r="AR1131" s="12"/>
    </row>
    <row r="1132" spans="1:44" ht="30">
      <c r="A1132" s="454"/>
      <c r="B1132" s="455"/>
      <c r="C1132" s="451"/>
      <c r="D1132" s="20" t="s">
        <v>17</v>
      </c>
      <c r="E1132" s="117">
        <f>H1132+K1132+N1132+Q1132+T1132+W1132+Z1132+AC1132+AF1132+AI1132+AL1132+AO1132</f>
        <v>0</v>
      </c>
      <c r="F1132" s="118">
        <f>I1132+L1132+O1132+R1132+U1132+X1132+AA1132+AD1132+AG1132+AJ1132+AM1132+AP1132</f>
        <v>0</v>
      </c>
      <c r="G1132" s="119" t="e">
        <f t="shared" ref="G1132:G1137" si="4276">(F1132/E1132)*100</f>
        <v>#DIV/0!</v>
      </c>
      <c r="H1132" s="117">
        <f>H1090+H1097+H1104+H1111+H1118+H1125</f>
        <v>0</v>
      </c>
      <c r="I1132" s="119">
        <f>I1090+I1097+I1104+I1111+I1118+I1125</f>
        <v>0</v>
      </c>
      <c r="J1132" s="119" t="e">
        <f t="shared" ref="J1132:J1137" si="4277">(I1132/H1132)*100</f>
        <v>#DIV/0!</v>
      </c>
      <c r="K1132" s="117">
        <f>K1090+K1097+K1104+K1111+K1118+K1125</f>
        <v>0</v>
      </c>
      <c r="L1132" s="119">
        <f>L1090+L1097+L1104+L1111+L1118+L1125</f>
        <v>0</v>
      </c>
      <c r="M1132" s="119" t="e">
        <f t="shared" ref="M1132:M1137" si="4278">(L1132/K1132)*100</f>
        <v>#DIV/0!</v>
      </c>
      <c r="N1132" s="117">
        <f>N1090+N1097+N1104+N1111+N1118+N1125</f>
        <v>0</v>
      </c>
      <c r="O1132" s="119">
        <f>O1090+O1097+O1104+O1111+O1118+O1125</f>
        <v>0</v>
      </c>
      <c r="P1132" s="119" t="e">
        <f t="shared" ref="P1132:P1137" si="4279">(O1132/N1132)*100</f>
        <v>#DIV/0!</v>
      </c>
      <c r="Q1132" s="117">
        <f>Q1090+Q1097+Q1104+Q1111+Q1118+Q1125</f>
        <v>0</v>
      </c>
      <c r="R1132" s="119">
        <f>R1090+R1097+R1104+R1111+R1118+R1125</f>
        <v>0</v>
      </c>
      <c r="S1132" s="119" t="e">
        <f t="shared" ref="S1132:S1137" si="4280">(R1132/Q1132)*100</f>
        <v>#DIV/0!</v>
      </c>
      <c r="T1132" s="117">
        <f>T1090+T1097+T1104+T1111+T1118+T1125</f>
        <v>0</v>
      </c>
      <c r="U1132" s="119">
        <f>U1090+U1097+U1104+U1111+U1118+U1125</f>
        <v>0</v>
      </c>
      <c r="V1132" s="119" t="e">
        <f t="shared" ref="V1132:V1137" si="4281">(U1132/T1132)*100</f>
        <v>#DIV/0!</v>
      </c>
      <c r="W1132" s="117">
        <f>W1090+W1097+W1104+W1111+W1118+W1125</f>
        <v>0</v>
      </c>
      <c r="X1132" s="119">
        <f>X1090+X1097+X1104+X1111+X1118+X1125</f>
        <v>0</v>
      </c>
      <c r="Y1132" s="119" t="e">
        <f t="shared" ref="Y1132:Y1137" si="4282">(X1132/W1132)*100</f>
        <v>#DIV/0!</v>
      </c>
      <c r="Z1132" s="117">
        <f>Z1090+Z1097+Z1104+Z1111+Z1118+Z1125</f>
        <v>0</v>
      </c>
      <c r="AA1132" s="119">
        <f>AA1090+AA1097+AA1104+AA1111+AA1118+AA1125</f>
        <v>0</v>
      </c>
      <c r="AB1132" s="119" t="e">
        <f t="shared" ref="AB1132:AB1137" si="4283">(AA1132/Z1132)*100</f>
        <v>#DIV/0!</v>
      </c>
      <c r="AC1132" s="117">
        <f>AC1090+AC1097+AC1104+AC1111+AC1118+AC1125</f>
        <v>0</v>
      </c>
      <c r="AD1132" s="119">
        <f>AD1090+AD1097+AD1104+AD1111+AD1118+AD1125</f>
        <v>0</v>
      </c>
      <c r="AE1132" s="119" t="e">
        <f t="shared" ref="AE1132:AE1137" si="4284">(AD1132/AC1132)*100</f>
        <v>#DIV/0!</v>
      </c>
      <c r="AF1132" s="117">
        <f>AF1090+AF1097+AF1104+AF1111+AF1118+AF1125</f>
        <v>0</v>
      </c>
      <c r="AG1132" s="119">
        <f>AG1090+AG1097+AG1104+AG1111+AG1118+AG1125</f>
        <v>0</v>
      </c>
      <c r="AH1132" s="119" t="e">
        <f t="shared" ref="AH1132:AH1137" si="4285">(AG1132/AF1132)*100</f>
        <v>#DIV/0!</v>
      </c>
      <c r="AI1132" s="117">
        <f>AI1090+AI1097+AI1104+AI1111+AI1118+AI1125</f>
        <v>0</v>
      </c>
      <c r="AJ1132" s="119">
        <f>AJ1090+AJ1097+AJ1104+AJ1111+AJ1118+AJ1125</f>
        <v>0</v>
      </c>
      <c r="AK1132" s="119" t="e">
        <f t="shared" ref="AK1132:AK1137" si="4286">(AJ1132/AI1132)*100</f>
        <v>#DIV/0!</v>
      </c>
      <c r="AL1132" s="117">
        <f>AL1090+AL1097+AL1104+AL1111+AL1118+AL1125</f>
        <v>0</v>
      </c>
      <c r="AM1132" s="119">
        <f>AM1090+AM1097+AM1104+AM1111+AM1118+AM1125</f>
        <v>0</v>
      </c>
      <c r="AN1132" s="119" t="e">
        <f t="shared" ref="AN1132:AN1137" si="4287">(AM1132/AL1132)*100</f>
        <v>#DIV/0!</v>
      </c>
      <c r="AO1132" s="117">
        <f>AO1090+AO1097+AO1104+AO1111+AO1118+AO1125</f>
        <v>0</v>
      </c>
      <c r="AP1132" s="119">
        <f>AP1090+AP1097+AP1104+AP1111+AP1118+AP1125</f>
        <v>0</v>
      </c>
      <c r="AQ1132" s="119" t="e">
        <f t="shared" ref="AQ1132:AQ1137" si="4288">(AP1132/AO1132)*100</f>
        <v>#DIV/0!</v>
      </c>
      <c r="AR1132" s="12"/>
    </row>
    <row r="1133" spans="1:44" ht="45" customHeight="1">
      <c r="A1133" s="454"/>
      <c r="B1133" s="455"/>
      <c r="C1133" s="451"/>
      <c r="D1133" s="20" t="s">
        <v>18</v>
      </c>
      <c r="E1133" s="117">
        <f t="shared" ref="E1133:E1137" si="4289">H1133+K1133+N1133+Q1133+T1133+W1133+Z1133+AC1133+AF1133+AI1133+AL1133+AO1133</f>
        <v>0</v>
      </c>
      <c r="F1133" s="118">
        <f t="shared" ref="F1133:F1137" si="4290">I1133+L1133+O1133+R1133+U1133+X1133+AA1133+AD1133+AG1133+AJ1133+AM1133+AP1133</f>
        <v>0</v>
      </c>
      <c r="G1133" s="119" t="e">
        <f t="shared" si="4276"/>
        <v>#DIV/0!</v>
      </c>
      <c r="H1133" s="117">
        <f t="shared" ref="H1133:I1136" si="4291">H1091+H1098+H1105+H1112+H1119+H1126</f>
        <v>0</v>
      </c>
      <c r="I1133" s="119">
        <f t="shared" si="4291"/>
        <v>0</v>
      </c>
      <c r="J1133" s="119" t="e">
        <f t="shared" si="4277"/>
        <v>#DIV/0!</v>
      </c>
      <c r="K1133" s="117">
        <f t="shared" ref="K1133:L1133" si="4292">K1091+K1098+K1105+K1112+K1119+K1126</f>
        <v>0</v>
      </c>
      <c r="L1133" s="119">
        <f t="shared" si="4292"/>
        <v>0</v>
      </c>
      <c r="M1133" s="119" t="e">
        <f t="shared" si="4278"/>
        <v>#DIV/0!</v>
      </c>
      <c r="N1133" s="117">
        <f t="shared" ref="N1133:O1133" si="4293">N1091+N1098+N1105+N1112+N1119+N1126</f>
        <v>0</v>
      </c>
      <c r="O1133" s="119">
        <f t="shared" si="4293"/>
        <v>0</v>
      </c>
      <c r="P1133" s="119" t="e">
        <f t="shared" si="4279"/>
        <v>#DIV/0!</v>
      </c>
      <c r="Q1133" s="117">
        <f t="shared" ref="Q1133:R1133" si="4294">Q1091+Q1098+Q1105+Q1112+Q1119+Q1126</f>
        <v>0</v>
      </c>
      <c r="R1133" s="119">
        <f t="shared" si="4294"/>
        <v>0</v>
      </c>
      <c r="S1133" s="119" t="e">
        <f t="shared" si="4280"/>
        <v>#DIV/0!</v>
      </c>
      <c r="T1133" s="117">
        <f t="shared" ref="T1133:U1133" si="4295">T1091+T1098+T1105+T1112+T1119+T1126</f>
        <v>0</v>
      </c>
      <c r="U1133" s="119">
        <f t="shared" si="4295"/>
        <v>0</v>
      </c>
      <c r="V1133" s="119" t="e">
        <f t="shared" si="4281"/>
        <v>#DIV/0!</v>
      </c>
      <c r="W1133" s="117">
        <f t="shared" ref="W1133:X1133" si="4296">W1091+W1098+W1105+W1112+W1119+W1126</f>
        <v>0</v>
      </c>
      <c r="X1133" s="119">
        <f t="shared" si="4296"/>
        <v>0</v>
      </c>
      <c r="Y1133" s="119" t="e">
        <f t="shared" si="4282"/>
        <v>#DIV/0!</v>
      </c>
      <c r="Z1133" s="117">
        <f t="shared" ref="Z1133:AA1133" si="4297">Z1091+Z1098+Z1105+Z1112+Z1119+Z1126</f>
        <v>0</v>
      </c>
      <c r="AA1133" s="119">
        <f t="shared" si="4297"/>
        <v>0</v>
      </c>
      <c r="AB1133" s="119" t="e">
        <f t="shared" si="4283"/>
        <v>#DIV/0!</v>
      </c>
      <c r="AC1133" s="117">
        <f t="shared" ref="AC1133:AD1133" si="4298">AC1091+AC1098+AC1105+AC1112+AC1119+AC1126</f>
        <v>0</v>
      </c>
      <c r="AD1133" s="119">
        <f t="shared" si="4298"/>
        <v>0</v>
      </c>
      <c r="AE1133" s="119" t="e">
        <f t="shared" si="4284"/>
        <v>#DIV/0!</v>
      </c>
      <c r="AF1133" s="117">
        <f t="shared" ref="AF1133:AG1133" si="4299">AF1091+AF1098+AF1105+AF1112+AF1119+AF1126</f>
        <v>0</v>
      </c>
      <c r="AG1133" s="119">
        <f t="shared" si="4299"/>
        <v>0</v>
      </c>
      <c r="AH1133" s="119" t="e">
        <f t="shared" si="4285"/>
        <v>#DIV/0!</v>
      </c>
      <c r="AI1133" s="117">
        <f t="shared" ref="AI1133:AJ1133" si="4300">AI1091+AI1098+AI1105+AI1112+AI1119+AI1126</f>
        <v>0</v>
      </c>
      <c r="AJ1133" s="119">
        <f t="shared" si="4300"/>
        <v>0</v>
      </c>
      <c r="AK1133" s="119" t="e">
        <f t="shared" si="4286"/>
        <v>#DIV/0!</v>
      </c>
      <c r="AL1133" s="117">
        <f t="shared" ref="AL1133:AM1133" si="4301">AL1091+AL1098+AL1105+AL1112+AL1119+AL1126</f>
        <v>0</v>
      </c>
      <c r="AM1133" s="119">
        <f t="shared" si="4301"/>
        <v>0</v>
      </c>
      <c r="AN1133" s="119" t="e">
        <f t="shared" si="4287"/>
        <v>#DIV/0!</v>
      </c>
      <c r="AO1133" s="117">
        <f t="shared" ref="AO1133:AP1133" si="4302">AO1091+AO1098+AO1105+AO1112+AO1119+AO1126</f>
        <v>0</v>
      </c>
      <c r="AP1133" s="119">
        <f t="shared" si="4302"/>
        <v>0</v>
      </c>
      <c r="AQ1133" s="119" t="e">
        <f t="shared" si="4288"/>
        <v>#DIV/0!</v>
      </c>
      <c r="AR1133" s="12"/>
    </row>
    <row r="1134" spans="1:44" ht="35.25" customHeight="1">
      <c r="A1134" s="454"/>
      <c r="B1134" s="455"/>
      <c r="C1134" s="451"/>
      <c r="D1134" s="20" t="s">
        <v>26</v>
      </c>
      <c r="E1134" s="117">
        <f t="shared" si="4289"/>
        <v>75</v>
      </c>
      <c r="F1134" s="118">
        <f t="shared" si="4290"/>
        <v>0</v>
      </c>
      <c r="G1134" s="119">
        <f t="shared" si="4276"/>
        <v>0</v>
      </c>
      <c r="H1134" s="117">
        <f t="shared" si="4291"/>
        <v>0</v>
      </c>
      <c r="I1134" s="119">
        <f t="shared" si="4291"/>
        <v>0</v>
      </c>
      <c r="J1134" s="119" t="e">
        <f t="shared" si="4277"/>
        <v>#DIV/0!</v>
      </c>
      <c r="K1134" s="117">
        <f t="shared" ref="K1134:L1134" si="4303">K1092+K1099+K1106+K1113+K1120+K1127</f>
        <v>0</v>
      </c>
      <c r="L1134" s="119">
        <f t="shared" si="4303"/>
        <v>0</v>
      </c>
      <c r="M1134" s="119" t="e">
        <f t="shared" si="4278"/>
        <v>#DIV/0!</v>
      </c>
      <c r="N1134" s="117">
        <f t="shared" ref="N1134:O1134" si="4304">N1092+N1099+N1106+N1113+N1120+N1127</f>
        <v>0</v>
      </c>
      <c r="O1134" s="119">
        <f t="shared" si="4304"/>
        <v>0</v>
      </c>
      <c r="P1134" s="119" t="e">
        <f t="shared" si="4279"/>
        <v>#DIV/0!</v>
      </c>
      <c r="Q1134" s="117">
        <f t="shared" ref="Q1134:R1134" si="4305">Q1092+Q1099+Q1106+Q1113+Q1120+Q1127</f>
        <v>30</v>
      </c>
      <c r="R1134" s="119">
        <f t="shared" si="4305"/>
        <v>0</v>
      </c>
      <c r="S1134" s="119">
        <f t="shared" si="4280"/>
        <v>0</v>
      </c>
      <c r="T1134" s="117">
        <f t="shared" ref="T1134:U1134" si="4306">T1092+T1099+T1106+T1113+T1120+T1127</f>
        <v>20</v>
      </c>
      <c r="U1134" s="119">
        <f t="shared" si="4306"/>
        <v>0</v>
      </c>
      <c r="V1134" s="119">
        <f t="shared" si="4281"/>
        <v>0</v>
      </c>
      <c r="W1134" s="117">
        <f t="shared" ref="W1134:X1134" si="4307">W1092+W1099+W1106+W1113+W1120+W1127</f>
        <v>10</v>
      </c>
      <c r="X1134" s="119">
        <f t="shared" si="4307"/>
        <v>0</v>
      </c>
      <c r="Y1134" s="119">
        <f t="shared" si="4282"/>
        <v>0</v>
      </c>
      <c r="Z1134" s="117">
        <f t="shared" ref="Z1134:AA1134" si="4308">Z1092+Z1099+Z1106+Z1113+Z1120+Z1127</f>
        <v>15</v>
      </c>
      <c r="AA1134" s="119">
        <f t="shared" si="4308"/>
        <v>0</v>
      </c>
      <c r="AB1134" s="119">
        <f t="shared" si="4283"/>
        <v>0</v>
      </c>
      <c r="AC1134" s="117">
        <f t="shared" ref="AC1134:AD1134" si="4309">AC1092+AC1099+AC1106+AC1113+AC1120+AC1127</f>
        <v>0</v>
      </c>
      <c r="AD1134" s="119">
        <f t="shared" si="4309"/>
        <v>0</v>
      </c>
      <c r="AE1134" s="119" t="e">
        <f t="shared" si="4284"/>
        <v>#DIV/0!</v>
      </c>
      <c r="AF1134" s="117">
        <f t="shared" ref="AF1134:AG1134" si="4310">AF1092+AF1099+AF1106+AF1113+AF1120+AF1127</f>
        <v>0</v>
      </c>
      <c r="AG1134" s="119">
        <f t="shared" si="4310"/>
        <v>0</v>
      </c>
      <c r="AH1134" s="119" t="e">
        <f t="shared" si="4285"/>
        <v>#DIV/0!</v>
      </c>
      <c r="AI1134" s="117">
        <f t="shared" ref="AI1134:AJ1134" si="4311">AI1092+AI1099+AI1106+AI1113+AI1120+AI1127</f>
        <v>0</v>
      </c>
      <c r="AJ1134" s="119">
        <f t="shared" si="4311"/>
        <v>0</v>
      </c>
      <c r="AK1134" s="119" t="e">
        <f t="shared" si="4286"/>
        <v>#DIV/0!</v>
      </c>
      <c r="AL1134" s="117">
        <f t="shared" ref="AL1134:AM1134" si="4312">AL1092+AL1099+AL1106+AL1113+AL1120+AL1127</f>
        <v>0</v>
      </c>
      <c r="AM1134" s="119">
        <f t="shared" si="4312"/>
        <v>0</v>
      </c>
      <c r="AN1134" s="119" t="e">
        <f t="shared" si="4287"/>
        <v>#DIV/0!</v>
      </c>
      <c r="AO1134" s="117">
        <f t="shared" ref="AO1134:AP1134" si="4313">AO1092+AO1099+AO1106+AO1113+AO1120+AO1127</f>
        <v>0</v>
      </c>
      <c r="AP1134" s="119">
        <f t="shared" si="4313"/>
        <v>0</v>
      </c>
      <c r="AQ1134" s="119" t="e">
        <f t="shared" si="4288"/>
        <v>#DIV/0!</v>
      </c>
      <c r="AR1134" s="12"/>
    </row>
    <row r="1135" spans="1:44" ht="81" customHeight="1">
      <c r="A1135" s="454"/>
      <c r="B1135" s="455"/>
      <c r="C1135" s="451"/>
      <c r="D1135" s="101" t="s">
        <v>440</v>
      </c>
      <c r="E1135" s="117">
        <f t="shared" si="4289"/>
        <v>0</v>
      </c>
      <c r="F1135" s="118">
        <f t="shared" si="4290"/>
        <v>0</v>
      </c>
      <c r="G1135" s="119" t="e">
        <f t="shared" si="4276"/>
        <v>#DIV/0!</v>
      </c>
      <c r="H1135" s="117">
        <f t="shared" si="4291"/>
        <v>0</v>
      </c>
      <c r="I1135" s="119">
        <f t="shared" si="4291"/>
        <v>0</v>
      </c>
      <c r="J1135" s="119" t="e">
        <f t="shared" si="4277"/>
        <v>#DIV/0!</v>
      </c>
      <c r="K1135" s="117">
        <f t="shared" ref="K1135:L1135" si="4314">K1093+K1100+K1107+K1114+K1121+K1128</f>
        <v>0</v>
      </c>
      <c r="L1135" s="119">
        <f t="shared" si="4314"/>
        <v>0</v>
      </c>
      <c r="M1135" s="119" t="e">
        <f t="shared" si="4278"/>
        <v>#DIV/0!</v>
      </c>
      <c r="N1135" s="117">
        <f t="shared" ref="N1135:O1135" si="4315">N1093+N1100+N1107+N1114+N1121+N1128</f>
        <v>0</v>
      </c>
      <c r="O1135" s="119">
        <f t="shared" si="4315"/>
        <v>0</v>
      </c>
      <c r="P1135" s="119" t="e">
        <f t="shared" si="4279"/>
        <v>#DIV/0!</v>
      </c>
      <c r="Q1135" s="117">
        <f t="shared" ref="Q1135:R1135" si="4316">Q1093+Q1100+Q1107+Q1114+Q1121+Q1128</f>
        <v>0</v>
      </c>
      <c r="R1135" s="119">
        <f t="shared" si="4316"/>
        <v>0</v>
      </c>
      <c r="S1135" s="119" t="e">
        <f t="shared" si="4280"/>
        <v>#DIV/0!</v>
      </c>
      <c r="T1135" s="117">
        <f t="shared" ref="T1135:U1135" si="4317">T1093+T1100+T1107+T1114+T1121+T1128</f>
        <v>0</v>
      </c>
      <c r="U1135" s="119">
        <f t="shared" si="4317"/>
        <v>0</v>
      </c>
      <c r="V1135" s="119" t="e">
        <f t="shared" si="4281"/>
        <v>#DIV/0!</v>
      </c>
      <c r="W1135" s="117">
        <f t="shared" ref="W1135:X1135" si="4318">W1093+W1100+W1107+W1114+W1121+W1128</f>
        <v>0</v>
      </c>
      <c r="X1135" s="119">
        <f t="shared" si="4318"/>
        <v>0</v>
      </c>
      <c r="Y1135" s="119" t="e">
        <f t="shared" si="4282"/>
        <v>#DIV/0!</v>
      </c>
      <c r="Z1135" s="117">
        <f t="shared" ref="Z1135:AA1135" si="4319">Z1093+Z1100+Z1107+Z1114+Z1121+Z1128</f>
        <v>0</v>
      </c>
      <c r="AA1135" s="119">
        <f t="shared" si="4319"/>
        <v>0</v>
      </c>
      <c r="AB1135" s="119" t="e">
        <f t="shared" si="4283"/>
        <v>#DIV/0!</v>
      </c>
      <c r="AC1135" s="117">
        <f t="shared" ref="AC1135:AD1135" si="4320">AC1093+AC1100+AC1107+AC1114+AC1121+AC1128</f>
        <v>0</v>
      </c>
      <c r="AD1135" s="119">
        <f t="shared" si="4320"/>
        <v>0</v>
      </c>
      <c r="AE1135" s="119" t="e">
        <f t="shared" si="4284"/>
        <v>#DIV/0!</v>
      </c>
      <c r="AF1135" s="117">
        <f t="shared" ref="AF1135:AG1135" si="4321">AF1093+AF1100+AF1107+AF1114+AF1121+AF1128</f>
        <v>0</v>
      </c>
      <c r="AG1135" s="119">
        <f t="shared" si="4321"/>
        <v>0</v>
      </c>
      <c r="AH1135" s="119" t="e">
        <f t="shared" si="4285"/>
        <v>#DIV/0!</v>
      </c>
      <c r="AI1135" s="117">
        <f t="shared" ref="AI1135:AJ1135" si="4322">AI1093+AI1100+AI1107+AI1114+AI1121+AI1128</f>
        <v>0</v>
      </c>
      <c r="AJ1135" s="119">
        <f t="shared" si="4322"/>
        <v>0</v>
      </c>
      <c r="AK1135" s="119" t="e">
        <f t="shared" si="4286"/>
        <v>#DIV/0!</v>
      </c>
      <c r="AL1135" s="117">
        <f t="shared" ref="AL1135:AM1135" si="4323">AL1093+AL1100+AL1107+AL1114+AL1121+AL1128</f>
        <v>0</v>
      </c>
      <c r="AM1135" s="119">
        <f t="shared" si="4323"/>
        <v>0</v>
      </c>
      <c r="AN1135" s="119" t="e">
        <f t="shared" si="4287"/>
        <v>#DIV/0!</v>
      </c>
      <c r="AO1135" s="117">
        <f t="shared" ref="AO1135:AP1135" si="4324">AO1093+AO1100+AO1107+AO1114+AO1121+AO1128</f>
        <v>0</v>
      </c>
      <c r="AP1135" s="119">
        <f t="shared" si="4324"/>
        <v>0</v>
      </c>
      <c r="AQ1135" s="119" t="e">
        <f t="shared" si="4288"/>
        <v>#DIV/0!</v>
      </c>
      <c r="AR1135" s="12"/>
    </row>
    <row r="1136" spans="1:44" ht="39" customHeight="1">
      <c r="A1136" s="454"/>
      <c r="B1136" s="455"/>
      <c r="C1136" s="451"/>
      <c r="D1136" s="20" t="s">
        <v>41</v>
      </c>
      <c r="E1136" s="117">
        <f t="shared" si="4289"/>
        <v>0</v>
      </c>
      <c r="F1136" s="118">
        <f t="shared" si="4290"/>
        <v>0</v>
      </c>
      <c r="G1136" s="119" t="e">
        <f t="shared" si="4276"/>
        <v>#DIV/0!</v>
      </c>
      <c r="H1136" s="117">
        <f t="shared" si="4291"/>
        <v>0</v>
      </c>
      <c r="I1136" s="119">
        <f t="shared" si="4291"/>
        <v>0</v>
      </c>
      <c r="J1136" s="119" t="e">
        <f t="shared" si="4277"/>
        <v>#DIV/0!</v>
      </c>
      <c r="K1136" s="117">
        <f t="shared" ref="K1136:L1137" si="4325">K1094+K1101+K1108+K1115+K1122+K1129</f>
        <v>0</v>
      </c>
      <c r="L1136" s="119">
        <f t="shared" si="4325"/>
        <v>0</v>
      </c>
      <c r="M1136" s="119" t="e">
        <f t="shared" si="4278"/>
        <v>#DIV/0!</v>
      </c>
      <c r="N1136" s="117">
        <f t="shared" ref="N1136:O1137" si="4326">N1094+N1101+N1108+N1115+N1122+N1129</f>
        <v>0</v>
      </c>
      <c r="O1136" s="119">
        <f t="shared" si="4326"/>
        <v>0</v>
      </c>
      <c r="P1136" s="119" t="e">
        <f t="shared" si="4279"/>
        <v>#DIV/0!</v>
      </c>
      <c r="Q1136" s="117">
        <f t="shared" ref="Q1136:R1137" si="4327">Q1094+Q1101+Q1108+Q1115+Q1122+Q1129</f>
        <v>0</v>
      </c>
      <c r="R1136" s="119">
        <f t="shared" si="4327"/>
        <v>0</v>
      </c>
      <c r="S1136" s="119" t="e">
        <f t="shared" si="4280"/>
        <v>#DIV/0!</v>
      </c>
      <c r="T1136" s="117">
        <f t="shared" ref="T1136:U1137" si="4328">T1094+T1101+T1108+T1115+T1122+T1129</f>
        <v>0</v>
      </c>
      <c r="U1136" s="119">
        <f t="shared" si="4328"/>
        <v>0</v>
      </c>
      <c r="V1136" s="119" t="e">
        <f t="shared" si="4281"/>
        <v>#DIV/0!</v>
      </c>
      <c r="W1136" s="117">
        <f t="shared" ref="W1136:X1137" si="4329">W1094+W1101+W1108+W1115+W1122+W1129</f>
        <v>0</v>
      </c>
      <c r="X1136" s="119">
        <f t="shared" si="4329"/>
        <v>0</v>
      </c>
      <c r="Y1136" s="119" t="e">
        <f t="shared" si="4282"/>
        <v>#DIV/0!</v>
      </c>
      <c r="Z1136" s="117">
        <f t="shared" ref="Z1136:AA1137" si="4330">Z1094+Z1101+Z1108+Z1115+Z1122+Z1129</f>
        <v>0</v>
      </c>
      <c r="AA1136" s="119">
        <f t="shared" si="4330"/>
        <v>0</v>
      </c>
      <c r="AB1136" s="119" t="e">
        <f t="shared" si="4283"/>
        <v>#DIV/0!</v>
      </c>
      <c r="AC1136" s="117">
        <f t="shared" ref="AC1136:AD1137" si="4331">AC1094+AC1101+AC1108+AC1115+AC1122+AC1129</f>
        <v>0</v>
      </c>
      <c r="AD1136" s="119">
        <f t="shared" si="4331"/>
        <v>0</v>
      </c>
      <c r="AE1136" s="119" t="e">
        <f t="shared" si="4284"/>
        <v>#DIV/0!</v>
      </c>
      <c r="AF1136" s="117">
        <f t="shared" ref="AF1136:AG1137" si="4332">AF1094+AF1101+AF1108+AF1115+AF1122+AF1129</f>
        <v>0</v>
      </c>
      <c r="AG1136" s="119">
        <f t="shared" si="4332"/>
        <v>0</v>
      </c>
      <c r="AH1136" s="119" t="e">
        <f t="shared" si="4285"/>
        <v>#DIV/0!</v>
      </c>
      <c r="AI1136" s="117">
        <f t="shared" ref="AI1136:AJ1137" si="4333">AI1094+AI1101+AI1108+AI1115+AI1122+AI1129</f>
        <v>0</v>
      </c>
      <c r="AJ1136" s="119">
        <f t="shared" si="4333"/>
        <v>0</v>
      </c>
      <c r="AK1136" s="119" t="e">
        <f t="shared" si="4286"/>
        <v>#DIV/0!</v>
      </c>
      <c r="AL1136" s="117">
        <f t="shared" ref="AL1136:AM1137" si="4334">AL1094+AL1101+AL1108+AL1115+AL1122+AL1129</f>
        <v>0</v>
      </c>
      <c r="AM1136" s="119">
        <f t="shared" si="4334"/>
        <v>0</v>
      </c>
      <c r="AN1136" s="119" t="e">
        <f t="shared" si="4287"/>
        <v>#DIV/0!</v>
      </c>
      <c r="AO1136" s="117">
        <f t="shared" ref="AO1136:AP1137" si="4335">AO1094+AO1101+AO1108+AO1115+AO1122+AO1129</f>
        <v>0</v>
      </c>
      <c r="AP1136" s="119">
        <f t="shared" si="4335"/>
        <v>0</v>
      </c>
      <c r="AQ1136" s="119" t="e">
        <f t="shared" si="4288"/>
        <v>#DIV/0!</v>
      </c>
      <c r="AR1136" s="12"/>
    </row>
    <row r="1137" spans="1:44" ht="65.25" customHeight="1">
      <c r="A1137" s="456"/>
      <c r="B1137" s="457"/>
      <c r="C1137" s="451"/>
      <c r="D1137" s="20" t="s">
        <v>33</v>
      </c>
      <c r="E1137" s="117">
        <f t="shared" si="4289"/>
        <v>0</v>
      </c>
      <c r="F1137" s="118">
        <f t="shared" si="4290"/>
        <v>0</v>
      </c>
      <c r="G1137" s="119" t="e">
        <f t="shared" si="4276"/>
        <v>#DIV/0!</v>
      </c>
      <c r="H1137" s="117">
        <f>H1095+H1102+H1109+H1116+H1123+H1130</f>
        <v>0</v>
      </c>
      <c r="I1137" s="119">
        <f t="shared" ref="I1137" si="4336">I1095+I1102+I1109+I1116+I1123+I1130</f>
        <v>0</v>
      </c>
      <c r="J1137" s="119" t="e">
        <f t="shared" si="4277"/>
        <v>#DIV/0!</v>
      </c>
      <c r="K1137" s="117">
        <f>K1095+K1102+K1109+K1116+K1123+K1130</f>
        <v>0</v>
      </c>
      <c r="L1137" s="119">
        <f t="shared" si="4325"/>
        <v>0</v>
      </c>
      <c r="M1137" s="119" t="e">
        <f t="shared" si="4278"/>
        <v>#DIV/0!</v>
      </c>
      <c r="N1137" s="117">
        <f>N1095+N1102+N1109+N1116+N1123+N1130</f>
        <v>0</v>
      </c>
      <c r="O1137" s="119">
        <f t="shared" si="4326"/>
        <v>0</v>
      </c>
      <c r="P1137" s="119" t="e">
        <f t="shared" si="4279"/>
        <v>#DIV/0!</v>
      </c>
      <c r="Q1137" s="117">
        <f>Q1095+Q1102+Q1109+Q1116+Q1123+Q1130</f>
        <v>0</v>
      </c>
      <c r="R1137" s="119">
        <f t="shared" si="4327"/>
        <v>0</v>
      </c>
      <c r="S1137" s="119" t="e">
        <f t="shared" si="4280"/>
        <v>#DIV/0!</v>
      </c>
      <c r="T1137" s="117">
        <f>T1095+T1102+T1109+T1116+T1123+T1130</f>
        <v>0</v>
      </c>
      <c r="U1137" s="119">
        <f t="shared" si="4328"/>
        <v>0</v>
      </c>
      <c r="V1137" s="119" t="e">
        <f t="shared" si="4281"/>
        <v>#DIV/0!</v>
      </c>
      <c r="W1137" s="117">
        <f>W1095+W1102+W1109+W1116+W1123+W1130</f>
        <v>0</v>
      </c>
      <c r="X1137" s="119">
        <f t="shared" si="4329"/>
        <v>0</v>
      </c>
      <c r="Y1137" s="119" t="e">
        <f t="shared" si="4282"/>
        <v>#DIV/0!</v>
      </c>
      <c r="Z1137" s="117">
        <f>Z1095+Z1102+Z1109+Z1116+Z1123+Z1130</f>
        <v>0</v>
      </c>
      <c r="AA1137" s="119">
        <f t="shared" si="4330"/>
        <v>0</v>
      </c>
      <c r="AB1137" s="119" t="e">
        <f t="shared" si="4283"/>
        <v>#DIV/0!</v>
      </c>
      <c r="AC1137" s="117">
        <f>AC1095+AC1102+AC1109+AC1116+AC1123+AC1130</f>
        <v>0</v>
      </c>
      <c r="AD1137" s="119">
        <f t="shared" si="4331"/>
        <v>0</v>
      </c>
      <c r="AE1137" s="119" t="e">
        <f t="shared" si="4284"/>
        <v>#DIV/0!</v>
      </c>
      <c r="AF1137" s="117">
        <f>AF1095+AF1102+AF1109+AF1116+AF1123+AF1130</f>
        <v>0</v>
      </c>
      <c r="AG1137" s="119">
        <f t="shared" si="4332"/>
        <v>0</v>
      </c>
      <c r="AH1137" s="119" t="e">
        <f t="shared" si="4285"/>
        <v>#DIV/0!</v>
      </c>
      <c r="AI1137" s="117">
        <f>AI1095+AI1102+AI1109+AI1116+AI1123+AI1130</f>
        <v>0</v>
      </c>
      <c r="AJ1137" s="119">
        <f t="shared" si="4333"/>
        <v>0</v>
      </c>
      <c r="AK1137" s="119" t="e">
        <f t="shared" si="4286"/>
        <v>#DIV/0!</v>
      </c>
      <c r="AL1137" s="117">
        <f>AL1095+AL1102+AL1109+AL1116+AL1123+AL1130</f>
        <v>0</v>
      </c>
      <c r="AM1137" s="119">
        <f t="shared" si="4334"/>
        <v>0</v>
      </c>
      <c r="AN1137" s="119" t="e">
        <f t="shared" si="4287"/>
        <v>#DIV/0!</v>
      </c>
      <c r="AO1137" s="117">
        <f>AO1095+AO1102+AO1109+AO1116+AO1123+AO1130</f>
        <v>0</v>
      </c>
      <c r="AP1137" s="119">
        <f t="shared" si="4335"/>
        <v>0</v>
      </c>
      <c r="AQ1137" s="119" t="e">
        <f t="shared" si="4288"/>
        <v>#DIV/0!</v>
      </c>
      <c r="AR1137" s="12"/>
    </row>
    <row r="1138" spans="1:44" ht="27.75" customHeight="1">
      <c r="A1138" s="440" t="s">
        <v>244</v>
      </c>
      <c r="B1138" s="441"/>
      <c r="C1138" s="441"/>
      <c r="D1138" s="441"/>
      <c r="E1138" s="441"/>
      <c r="F1138" s="441"/>
      <c r="G1138" s="441"/>
      <c r="H1138" s="441"/>
      <c r="I1138" s="441"/>
      <c r="J1138" s="441"/>
      <c r="K1138" s="441"/>
      <c r="L1138" s="441"/>
      <c r="M1138" s="441"/>
      <c r="N1138" s="227"/>
      <c r="O1138" s="227"/>
      <c r="P1138" s="227"/>
      <c r="Q1138" s="227"/>
      <c r="R1138" s="227"/>
      <c r="S1138" s="227"/>
      <c r="T1138" s="227"/>
      <c r="U1138" s="227"/>
      <c r="V1138" s="227"/>
      <c r="W1138" s="227"/>
      <c r="X1138" s="227"/>
      <c r="Y1138" s="227"/>
      <c r="Z1138" s="227"/>
      <c r="AA1138" s="227"/>
      <c r="AB1138" s="227"/>
      <c r="AC1138" s="227"/>
      <c r="AD1138" s="227"/>
      <c r="AE1138" s="227"/>
      <c r="AF1138" s="227"/>
      <c r="AG1138" s="227"/>
      <c r="AH1138" s="227"/>
      <c r="AI1138" s="227"/>
      <c r="AJ1138" s="227"/>
      <c r="AK1138" s="227"/>
      <c r="AL1138" s="227"/>
      <c r="AM1138" s="227"/>
      <c r="AN1138" s="227"/>
      <c r="AO1138" s="227"/>
      <c r="AP1138" s="227"/>
      <c r="AQ1138" s="227"/>
      <c r="AR1138" s="227"/>
    </row>
    <row r="1139" spans="1:44" ht="33.75" customHeight="1">
      <c r="A1139" s="433" t="s">
        <v>192</v>
      </c>
      <c r="B1139" s="428" t="s">
        <v>193</v>
      </c>
      <c r="C1139" s="428" t="s">
        <v>235</v>
      </c>
      <c r="D1139" s="19" t="s">
        <v>38</v>
      </c>
      <c r="E1139" s="399" t="s">
        <v>513</v>
      </c>
      <c r="F1139" s="458"/>
      <c r="G1139" s="458"/>
      <c r="H1139" s="458"/>
      <c r="I1139" s="458"/>
      <c r="J1139" s="458"/>
      <c r="K1139" s="458"/>
      <c r="L1139" s="458"/>
      <c r="M1139" s="458"/>
      <c r="N1139" s="458"/>
      <c r="O1139" s="458"/>
      <c r="P1139" s="458"/>
      <c r="Q1139" s="458"/>
      <c r="R1139" s="458"/>
      <c r="S1139" s="458"/>
      <c r="T1139" s="458"/>
      <c r="U1139" s="458"/>
      <c r="V1139" s="458"/>
      <c r="W1139" s="458"/>
      <c r="X1139" s="458"/>
      <c r="Y1139" s="458"/>
      <c r="Z1139" s="458"/>
      <c r="AA1139" s="458"/>
      <c r="AB1139" s="458"/>
      <c r="AC1139" s="458"/>
      <c r="AD1139" s="458"/>
      <c r="AE1139" s="458"/>
      <c r="AF1139" s="458"/>
      <c r="AG1139" s="458"/>
      <c r="AH1139" s="458"/>
      <c r="AI1139" s="458"/>
      <c r="AJ1139" s="458"/>
      <c r="AK1139" s="458"/>
      <c r="AL1139" s="458"/>
      <c r="AM1139" s="458"/>
      <c r="AN1139" s="458"/>
      <c r="AO1139" s="458"/>
      <c r="AP1139" s="458"/>
      <c r="AQ1139" s="459"/>
      <c r="AR1139" s="12"/>
    </row>
    <row r="1140" spans="1:44" ht="30">
      <c r="A1140" s="433"/>
      <c r="B1140" s="428"/>
      <c r="C1140" s="443"/>
      <c r="D1140" s="19" t="s">
        <v>17</v>
      </c>
      <c r="E1140" s="39"/>
      <c r="F1140" s="17"/>
      <c r="G1140" s="17"/>
      <c r="H1140" s="38"/>
      <c r="I1140" s="17"/>
      <c r="J1140" s="17"/>
      <c r="K1140" s="38"/>
      <c r="L1140" s="17"/>
      <c r="M1140" s="17"/>
      <c r="N1140" s="38"/>
      <c r="O1140" s="17"/>
      <c r="P1140" s="17"/>
      <c r="Q1140" s="38"/>
      <c r="R1140" s="17"/>
      <c r="S1140" s="17"/>
      <c r="T1140" s="38"/>
      <c r="U1140" s="17"/>
      <c r="V1140" s="17"/>
      <c r="W1140" s="38"/>
      <c r="X1140" s="17"/>
      <c r="Y1140" s="17"/>
      <c r="Z1140" s="38"/>
      <c r="AA1140" s="17"/>
      <c r="AB1140" s="17"/>
      <c r="AC1140" s="38"/>
      <c r="AD1140" s="17"/>
      <c r="AE1140" s="17"/>
      <c r="AF1140" s="38"/>
      <c r="AG1140" s="17"/>
      <c r="AH1140" s="17"/>
      <c r="AI1140" s="38"/>
      <c r="AJ1140" s="17"/>
      <c r="AK1140" s="17"/>
      <c r="AL1140" s="38"/>
      <c r="AM1140" s="17"/>
      <c r="AN1140" s="17"/>
      <c r="AO1140" s="38"/>
      <c r="AP1140" s="17"/>
      <c r="AQ1140" s="17"/>
      <c r="AR1140" s="12"/>
    </row>
    <row r="1141" spans="1:44" ht="44.25" customHeight="1">
      <c r="A1141" s="433"/>
      <c r="B1141" s="428"/>
      <c r="C1141" s="443"/>
      <c r="D1141" s="19" t="s">
        <v>18</v>
      </c>
      <c r="E1141" s="39"/>
      <c r="F1141" s="17"/>
      <c r="G1141" s="17"/>
      <c r="H1141" s="38"/>
      <c r="I1141" s="17"/>
      <c r="J1141" s="17"/>
      <c r="K1141" s="38"/>
      <c r="L1141" s="17"/>
      <c r="M1141" s="17"/>
      <c r="N1141" s="38"/>
      <c r="O1141" s="17"/>
      <c r="P1141" s="17"/>
      <c r="Q1141" s="38"/>
      <c r="R1141" s="17"/>
      <c r="S1141" s="17"/>
      <c r="T1141" s="38"/>
      <c r="U1141" s="17"/>
      <c r="V1141" s="17"/>
      <c r="W1141" s="38"/>
      <c r="X1141" s="17"/>
      <c r="Y1141" s="17"/>
      <c r="Z1141" s="38"/>
      <c r="AA1141" s="17"/>
      <c r="AB1141" s="17"/>
      <c r="AC1141" s="38"/>
      <c r="AD1141" s="17"/>
      <c r="AE1141" s="17"/>
      <c r="AF1141" s="38"/>
      <c r="AG1141" s="17"/>
      <c r="AH1141" s="17"/>
      <c r="AI1141" s="38"/>
      <c r="AJ1141" s="17"/>
      <c r="AK1141" s="17"/>
      <c r="AL1141" s="38"/>
      <c r="AM1141" s="17"/>
      <c r="AN1141" s="17"/>
      <c r="AO1141" s="38"/>
      <c r="AP1141" s="17"/>
      <c r="AQ1141" s="17"/>
      <c r="AR1141" s="12"/>
    </row>
    <row r="1142" spans="1:44" ht="36" customHeight="1">
      <c r="A1142" s="433"/>
      <c r="B1142" s="428"/>
      <c r="C1142" s="443"/>
      <c r="D1142" s="19" t="s">
        <v>26</v>
      </c>
      <c r="E1142" s="39"/>
      <c r="F1142" s="17"/>
      <c r="G1142" s="17"/>
      <c r="H1142" s="38"/>
      <c r="I1142" s="17"/>
      <c r="J1142" s="17"/>
      <c r="K1142" s="38"/>
      <c r="L1142" s="17"/>
      <c r="M1142" s="17"/>
      <c r="N1142" s="38"/>
      <c r="O1142" s="17"/>
      <c r="P1142" s="17"/>
      <c r="Q1142" s="38"/>
      <c r="R1142" s="17"/>
      <c r="S1142" s="17"/>
      <c r="T1142" s="38"/>
      <c r="U1142" s="17"/>
      <c r="V1142" s="17"/>
      <c r="W1142" s="38"/>
      <c r="X1142" s="17"/>
      <c r="Y1142" s="17"/>
      <c r="Z1142" s="38"/>
      <c r="AA1142" s="17"/>
      <c r="AB1142" s="17"/>
      <c r="AC1142" s="38"/>
      <c r="AD1142" s="17"/>
      <c r="AE1142" s="17"/>
      <c r="AF1142" s="38"/>
      <c r="AG1142" s="17"/>
      <c r="AH1142" s="17"/>
      <c r="AI1142" s="38"/>
      <c r="AJ1142" s="17"/>
      <c r="AK1142" s="17"/>
      <c r="AL1142" s="38"/>
      <c r="AM1142" s="17"/>
      <c r="AN1142" s="17"/>
      <c r="AO1142" s="38"/>
      <c r="AP1142" s="17"/>
      <c r="AQ1142" s="17"/>
      <c r="AR1142" s="12"/>
    </row>
    <row r="1143" spans="1:44" ht="81.75" customHeight="1">
      <c r="A1143" s="433"/>
      <c r="B1143" s="428"/>
      <c r="C1143" s="443"/>
      <c r="D1143" s="101" t="s">
        <v>440</v>
      </c>
      <c r="E1143" s="39"/>
      <c r="F1143" s="17"/>
      <c r="G1143" s="17"/>
      <c r="H1143" s="38"/>
      <c r="I1143" s="17"/>
      <c r="J1143" s="17"/>
      <c r="K1143" s="38"/>
      <c r="L1143" s="17"/>
      <c r="M1143" s="17"/>
      <c r="N1143" s="38"/>
      <c r="O1143" s="17"/>
      <c r="P1143" s="17"/>
      <c r="Q1143" s="38"/>
      <c r="R1143" s="17"/>
      <c r="S1143" s="17"/>
      <c r="T1143" s="38"/>
      <c r="U1143" s="17"/>
      <c r="V1143" s="17"/>
      <c r="W1143" s="38"/>
      <c r="X1143" s="17"/>
      <c r="Y1143" s="17"/>
      <c r="Z1143" s="38"/>
      <c r="AA1143" s="17"/>
      <c r="AB1143" s="17"/>
      <c r="AC1143" s="38"/>
      <c r="AD1143" s="17"/>
      <c r="AE1143" s="17"/>
      <c r="AF1143" s="38"/>
      <c r="AG1143" s="17"/>
      <c r="AH1143" s="17"/>
      <c r="AI1143" s="38"/>
      <c r="AJ1143" s="17"/>
      <c r="AK1143" s="17"/>
      <c r="AL1143" s="38"/>
      <c r="AM1143" s="17"/>
      <c r="AN1143" s="17"/>
      <c r="AO1143" s="38"/>
      <c r="AP1143" s="17"/>
      <c r="AQ1143" s="17"/>
      <c r="AR1143" s="12"/>
    </row>
    <row r="1144" spans="1:44" ht="29.25" customHeight="1">
      <c r="A1144" s="433"/>
      <c r="B1144" s="428"/>
      <c r="C1144" s="443"/>
      <c r="D1144" s="19" t="s">
        <v>41</v>
      </c>
      <c r="E1144" s="39"/>
      <c r="F1144" s="17"/>
      <c r="G1144" s="17"/>
      <c r="H1144" s="38"/>
      <c r="I1144" s="17"/>
      <c r="J1144" s="17"/>
      <c r="K1144" s="38"/>
      <c r="L1144" s="17"/>
      <c r="M1144" s="17"/>
      <c r="N1144" s="38"/>
      <c r="O1144" s="17"/>
      <c r="P1144" s="17"/>
      <c r="Q1144" s="38"/>
      <c r="R1144" s="17"/>
      <c r="S1144" s="17"/>
      <c r="T1144" s="38"/>
      <c r="U1144" s="17"/>
      <c r="V1144" s="17"/>
      <c r="W1144" s="38"/>
      <c r="X1144" s="17"/>
      <c r="Y1144" s="17"/>
      <c r="Z1144" s="38"/>
      <c r="AA1144" s="17"/>
      <c r="AB1144" s="17"/>
      <c r="AC1144" s="38"/>
      <c r="AD1144" s="17"/>
      <c r="AE1144" s="17"/>
      <c r="AF1144" s="38"/>
      <c r="AG1144" s="17"/>
      <c r="AH1144" s="17"/>
      <c r="AI1144" s="38"/>
      <c r="AJ1144" s="17"/>
      <c r="AK1144" s="17"/>
      <c r="AL1144" s="38"/>
      <c r="AM1144" s="17"/>
      <c r="AN1144" s="17"/>
      <c r="AO1144" s="38"/>
      <c r="AP1144" s="17"/>
      <c r="AQ1144" s="17"/>
      <c r="AR1144" s="12"/>
    </row>
    <row r="1145" spans="1:44" ht="68.25" customHeight="1">
      <c r="A1145" s="433"/>
      <c r="B1145" s="428"/>
      <c r="C1145" s="443"/>
      <c r="D1145" s="19" t="s">
        <v>33</v>
      </c>
      <c r="E1145" s="39"/>
      <c r="F1145" s="17"/>
      <c r="G1145" s="17"/>
      <c r="H1145" s="38"/>
      <c r="I1145" s="17"/>
      <c r="J1145" s="17"/>
      <c r="K1145" s="38"/>
      <c r="L1145" s="17"/>
      <c r="M1145" s="17"/>
      <c r="N1145" s="38"/>
      <c r="O1145" s="17"/>
      <c r="P1145" s="17"/>
      <c r="Q1145" s="38"/>
      <c r="R1145" s="17"/>
      <c r="S1145" s="17"/>
      <c r="T1145" s="38"/>
      <c r="U1145" s="17"/>
      <c r="V1145" s="17"/>
      <c r="W1145" s="38"/>
      <c r="X1145" s="17"/>
      <c r="Y1145" s="17"/>
      <c r="Z1145" s="38"/>
      <c r="AA1145" s="17"/>
      <c r="AB1145" s="17"/>
      <c r="AC1145" s="38"/>
      <c r="AD1145" s="17"/>
      <c r="AE1145" s="17"/>
      <c r="AF1145" s="38"/>
      <c r="AG1145" s="17"/>
      <c r="AH1145" s="17"/>
      <c r="AI1145" s="38"/>
      <c r="AJ1145" s="17"/>
      <c r="AK1145" s="17"/>
      <c r="AL1145" s="38"/>
      <c r="AM1145" s="17"/>
      <c r="AN1145" s="17"/>
      <c r="AO1145" s="38"/>
      <c r="AP1145" s="17"/>
      <c r="AQ1145" s="17"/>
      <c r="AR1145" s="12"/>
    </row>
    <row r="1146" spans="1:44" ht="36" customHeight="1">
      <c r="A1146" s="418" t="s">
        <v>194</v>
      </c>
      <c r="B1146" s="418" t="s">
        <v>195</v>
      </c>
      <c r="C1146" s="244" t="s">
        <v>320</v>
      </c>
      <c r="D1146" s="60" t="s">
        <v>38</v>
      </c>
      <c r="E1146" s="117">
        <f>SUM(E1147:E1152)</f>
        <v>10</v>
      </c>
      <c r="F1146" s="116">
        <f>SUM(F1147:F1152)</f>
        <v>0</v>
      </c>
      <c r="G1146" s="116">
        <f>(F1146/E1146)*100</f>
        <v>0</v>
      </c>
      <c r="H1146" s="117">
        <f>SUM(H1147:H1152)</f>
        <v>0</v>
      </c>
      <c r="I1146" s="116">
        <f>SUM(I1147:I1152)</f>
        <v>0</v>
      </c>
      <c r="J1146" s="116" t="e">
        <f>(I1146/H1146)*100</f>
        <v>#DIV/0!</v>
      </c>
      <c r="K1146" s="117">
        <f>SUM(K1147:K1152)</f>
        <v>0</v>
      </c>
      <c r="L1146" s="116">
        <f>SUM(L1147:L1152)</f>
        <v>0</v>
      </c>
      <c r="M1146" s="116" t="e">
        <f>(L1146/K1146)*100</f>
        <v>#DIV/0!</v>
      </c>
      <c r="N1146" s="117">
        <f>SUM(N1147:N1152)</f>
        <v>0</v>
      </c>
      <c r="O1146" s="116">
        <f>SUM(O1147:O1152)</f>
        <v>0</v>
      </c>
      <c r="P1146" s="116" t="e">
        <f>(O1146/N1146)*100</f>
        <v>#DIV/0!</v>
      </c>
      <c r="Q1146" s="117">
        <f>SUM(Q1147:Q1152)</f>
        <v>0</v>
      </c>
      <c r="R1146" s="116">
        <f>SUM(R1147:R1152)</f>
        <v>0</v>
      </c>
      <c r="S1146" s="116" t="e">
        <f>(R1146/Q1146)*100</f>
        <v>#DIV/0!</v>
      </c>
      <c r="T1146" s="117">
        <f>SUM(T1147:T1152)</f>
        <v>0</v>
      </c>
      <c r="U1146" s="116">
        <f>SUM(U1147:U1152)</f>
        <v>0</v>
      </c>
      <c r="V1146" s="116" t="e">
        <f>(U1146/T1146)*100</f>
        <v>#DIV/0!</v>
      </c>
      <c r="W1146" s="117">
        <f>SUM(W1147:W1152)</f>
        <v>0</v>
      </c>
      <c r="X1146" s="116">
        <f>SUM(X1147:X1152)</f>
        <v>0</v>
      </c>
      <c r="Y1146" s="116" t="e">
        <f>(X1146/W1146)*100</f>
        <v>#DIV/0!</v>
      </c>
      <c r="Z1146" s="117">
        <f>SUM(Z1147:Z1152)</f>
        <v>10</v>
      </c>
      <c r="AA1146" s="116">
        <f>SUM(AA1147:AA1152)</f>
        <v>0</v>
      </c>
      <c r="AB1146" s="116">
        <f>(AA1146/Z1146)*100</f>
        <v>0</v>
      </c>
      <c r="AC1146" s="117">
        <f>SUM(AC1147:AC1152)</f>
        <v>0</v>
      </c>
      <c r="AD1146" s="116">
        <f>SUM(AD1147:AD1152)</f>
        <v>0</v>
      </c>
      <c r="AE1146" s="116" t="e">
        <f>(AD1146/AC1146)*100</f>
        <v>#DIV/0!</v>
      </c>
      <c r="AF1146" s="117">
        <f>SUM(AF1147:AF1152)</f>
        <v>0</v>
      </c>
      <c r="AG1146" s="116">
        <f>SUM(AG1147:AG1152)</f>
        <v>0</v>
      </c>
      <c r="AH1146" s="116" t="e">
        <f>(AG1146/AF1146)*100</f>
        <v>#DIV/0!</v>
      </c>
      <c r="AI1146" s="117">
        <f>SUM(AI1147:AI1152)</f>
        <v>0</v>
      </c>
      <c r="AJ1146" s="116">
        <f>SUM(AJ1147:AJ1152)</f>
        <v>0</v>
      </c>
      <c r="AK1146" s="116" t="e">
        <f>(AJ1146/AI1146)*100</f>
        <v>#DIV/0!</v>
      </c>
      <c r="AL1146" s="117">
        <f>SUM(AL1147:AL1152)</f>
        <v>0</v>
      </c>
      <c r="AM1146" s="116">
        <f>SUM(AM1147:AM1152)</f>
        <v>0</v>
      </c>
      <c r="AN1146" s="116" t="e">
        <f>(AM1146/AL1146)*100</f>
        <v>#DIV/0!</v>
      </c>
      <c r="AO1146" s="117">
        <f>SUM(AO1147:AO1152)</f>
        <v>0</v>
      </c>
      <c r="AP1146" s="116">
        <f>SUM(AP1147:AP1152)</f>
        <v>0</v>
      </c>
      <c r="AQ1146" s="116" t="e">
        <f>(AP1146/AO1146)*100</f>
        <v>#DIV/0!</v>
      </c>
      <c r="AR1146" s="21"/>
    </row>
    <row r="1147" spans="1:44" ht="35.25" customHeight="1">
      <c r="A1147" s="418"/>
      <c r="B1147" s="418"/>
      <c r="C1147" s="245"/>
      <c r="D1147" s="60" t="s">
        <v>17</v>
      </c>
      <c r="E1147" s="117">
        <f>H1147+K1147+N1147+Q1147+T1147+W1147+Z1147+AC1147+AF1147+AI1147+AL1147+AO1147</f>
        <v>0</v>
      </c>
      <c r="F1147" s="118">
        <f>I1147+L1147+O1147+R1147+U1147+X1147+AA1147+AD1147+AG1147+AJ1147+AM1147+AP1147</f>
        <v>0</v>
      </c>
      <c r="G1147" s="119" t="e">
        <f t="shared" ref="G1147:G1152" si="4337">(F1147/E1147)*100</f>
        <v>#DIV/0!</v>
      </c>
      <c r="H1147" s="117"/>
      <c r="I1147" s="118"/>
      <c r="J1147" s="119" t="e">
        <f t="shared" ref="J1147:J1152" si="4338">(I1147/H1147)*100</f>
        <v>#DIV/0!</v>
      </c>
      <c r="K1147" s="117"/>
      <c r="L1147" s="118"/>
      <c r="M1147" s="119" t="e">
        <f t="shared" ref="M1147:M1152" si="4339">(L1147/K1147)*100</f>
        <v>#DIV/0!</v>
      </c>
      <c r="N1147" s="117"/>
      <c r="O1147" s="118"/>
      <c r="P1147" s="119" t="e">
        <f t="shared" ref="P1147:P1152" si="4340">(O1147/N1147)*100</f>
        <v>#DIV/0!</v>
      </c>
      <c r="Q1147" s="117"/>
      <c r="R1147" s="118"/>
      <c r="S1147" s="119" t="e">
        <f t="shared" ref="S1147:S1152" si="4341">(R1147/Q1147)*100</f>
        <v>#DIV/0!</v>
      </c>
      <c r="T1147" s="117"/>
      <c r="U1147" s="118"/>
      <c r="V1147" s="119" t="e">
        <f t="shared" ref="V1147:V1152" si="4342">(U1147/T1147)*100</f>
        <v>#DIV/0!</v>
      </c>
      <c r="W1147" s="117"/>
      <c r="X1147" s="118"/>
      <c r="Y1147" s="119" t="e">
        <f t="shared" ref="Y1147:Y1152" si="4343">(X1147/W1147)*100</f>
        <v>#DIV/0!</v>
      </c>
      <c r="Z1147" s="117"/>
      <c r="AA1147" s="118"/>
      <c r="AB1147" s="119" t="e">
        <f t="shared" ref="AB1147:AB1152" si="4344">(AA1147/Z1147)*100</f>
        <v>#DIV/0!</v>
      </c>
      <c r="AC1147" s="117"/>
      <c r="AD1147" s="118"/>
      <c r="AE1147" s="119" t="e">
        <f t="shared" ref="AE1147:AE1152" si="4345">(AD1147/AC1147)*100</f>
        <v>#DIV/0!</v>
      </c>
      <c r="AF1147" s="117"/>
      <c r="AG1147" s="118"/>
      <c r="AH1147" s="119" t="e">
        <f t="shared" ref="AH1147:AH1152" si="4346">(AG1147/AF1147)*100</f>
        <v>#DIV/0!</v>
      </c>
      <c r="AI1147" s="117"/>
      <c r="AJ1147" s="118"/>
      <c r="AK1147" s="119" t="e">
        <f t="shared" ref="AK1147:AK1152" si="4347">(AJ1147/AI1147)*100</f>
        <v>#DIV/0!</v>
      </c>
      <c r="AL1147" s="117"/>
      <c r="AM1147" s="118"/>
      <c r="AN1147" s="119" t="e">
        <f t="shared" ref="AN1147:AN1152" si="4348">(AM1147/AL1147)*100</f>
        <v>#DIV/0!</v>
      </c>
      <c r="AO1147" s="117"/>
      <c r="AP1147" s="118"/>
      <c r="AQ1147" s="119" t="e">
        <f t="shared" ref="AQ1147:AQ1152" si="4349">(AP1147/AO1147)*100</f>
        <v>#DIV/0!</v>
      </c>
      <c r="AR1147" s="21"/>
    </row>
    <row r="1148" spans="1:44" ht="44.25" customHeight="1">
      <c r="A1148" s="418"/>
      <c r="B1148" s="418"/>
      <c r="C1148" s="245"/>
      <c r="D1148" s="60" t="s">
        <v>18</v>
      </c>
      <c r="E1148" s="117">
        <f t="shared" ref="E1148:E1152" si="4350">H1148+K1148+N1148+Q1148+T1148+W1148+Z1148+AC1148+AF1148+AI1148+AL1148+AO1148</f>
        <v>0</v>
      </c>
      <c r="F1148" s="118">
        <f t="shared" ref="F1148:F1152" si="4351">I1148+L1148+O1148+R1148+U1148+X1148+AA1148+AD1148+AG1148+AJ1148+AM1148+AP1148</f>
        <v>0</v>
      </c>
      <c r="G1148" s="119" t="e">
        <f t="shared" si="4337"/>
        <v>#DIV/0!</v>
      </c>
      <c r="H1148" s="117"/>
      <c r="I1148" s="118"/>
      <c r="J1148" s="119" t="e">
        <f t="shared" si="4338"/>
        <v>#DIV/0!</v>
      </c>
      <c r="K1148" s="117"/>
      <c r="L1148" s="118"/>
      <c r="M1148" s="119" t="e">
        <f t="shared" si="4339"/>
        <v>#DIV/0!</v>
      </c>
      <c r="N1148" s="117"/>
      <c r="O1148" s="118"/>
      <c r="P1148" s="119" t="e">
        <f t="shared" si="4340"/>
        <v>#DIV/0!</v>
      </c>
      <c r="Q1148" s="117"/>
      <c r="R1148" s="118"/>
      <c r="S1148" s="119" t="e">
        <f t="shared" si="4341"/>
        <v>#DIV/0!</v>
      </c>
      <c r="T1148" s="117"/>
      <c r="U1148" s="118"/>
      <c r="V1148" s="119" t="e">
        <f t="shared" si="4342"/>
        <v>#DIV/0!</v>
      </c>
      <c r="W1148" s="117"/>
      <c r="X1148" s="118"/>
      <c r="Y1148" s="119" t="e">
        <f t="shared" si="4343"/>
        <v>#DIV/0!</v>
      </c>
      <c r="Z1148" s="117"/>
      <c r="AA1148" s="118"/>
      <c r="AB1148" s="119" t="e">
        <f t="shared" si="4344"/>
        <v>#DIV/0!</v>
      </c>
      <c r="AC1148" s="117"/>
      <c r="AD1148" s="118"/>
      <c r="AE1148" s="119" t="e">
        <f t="shared" si="4345"/>
        <v>#DIV/0!</v>
      </c>
      <c r="AF1148" s="117"/>
      <c r="AG1148" s="118"/>
      <c r="AH1148" s="119" t="e">
        <f t="shared" si="4346"/>
        <v>#DIV/0!</v>
      </c>
      <c r="AI1148" s="117"/>
      <c r="AJ1148" s="118"/>
      <c r="AK1148" s="119" t="e">
        <f t="shared" si="4347"/>
        <v>#DIV/0!</v>
      </c>
      <c r="AL1148" s="117"/>
      <c r="AM1148" s="118"/>
      <c r="AN1148" s="119" t="e">
        <f t="shared" si="4348"/>
        <v>#DIV/0!</v>
      </c>
      <c r="AO1148" s="117"/>
      <c r="AP1148" s="118"/>
      <c r="AQ1148" s="119" t="e">
        <f t="shared" si="4349"/>
        <v>#DIV/0!</v>
      </c>
      <c r="AR1148" s="21"/>
    </row>
    <row r="1149" spans="1:44" ht="30" customHeight="1">
      <c r="A1149" s="418"/>
      <c r="B1149" s="418"/>
      <c r="C1149" s="245"/>
      <c r="D1149" s="60" t="s">
        <v>26</v>
      </c>
      <c r="E1149" s="117">
        <f t="shared" si="4350"/>
        <v>10</v>
      </c>
      <c r="F1149" s="118">
        <f t="shared" si="4351"/>
        <v>0</v>
      </c>
      <c r="G1149" s="119">
        <f t="shared" si="4337"/>
        <v>0</v>
      </c>
      <c r="H1149" s="117"/>
      <c r="I1149" s="118"/>
      <c r="J1149" s="119" t="e">
        <f t="shared" si="4338"/>
        <v>#DIV/0!</v>
      </c>
      <c r="K1149" s="117"/>
      <c r="L1149" s="118"/>
      <c r="M1149" s="119" t="e">
        <f t="shared" si="4339"/>
        <v>#DIV/0!</v>
      </c>
      <c r="N1149" s="117"/>
      <c r="O1149" s="118"/>
      <c r="P1149" s="119" t="e">
        <f t="shared" si="4340"/>
        <v>#DIV/0!</v>
      </c>
      <c r="Q1149" s="117"/>
      <c r="R1149" s="118"/>
      <c r="S1149" s="119" t="e">
        <f t="shared" si="4341"/>
        <v>#DIV/0!</v>
      </c>
      <c r="T1149" s="117"/>
      <c r="U1149" s="118"/>
      <c r="V1149" s="119" t="e">
        <f t="shared" si="4342"/>
        <v>#DIV/0!</v>
      </c>
      <c r="W1149" s="117"/>
      <c r="X1149" s="118"/>
      <c r="Y1149" s="119" t="e">
        <f t="shared" si="4343"/>
        <v>#DIV/0!</v>
      </c>
      <c r="Z1149" s="117">
        <v>10</v>
      </c>
      <c r="AA1149" s="118"/>
      <c r="AB1149" s="119">
        <f t="shared" si="4344"/>
        <v>0</v>
      </c>
      <c r="AC1149" s="117"/>
      <c r="AD1149" s="118"/>
      <c r="AE1149" s="119" t="e">
        <f t="shared" si="4345"/>
        <v>#DIV/0!</v>
      </c>
      <c r="AF1149" s="117"/>
      <c r="AG1149" s="118"/>
      <c r="AH1149" s="119" t="e">
        <f t="shared" si="4346"/>
        <v>#DIV/0!</v>
      </c>
      <c r="AI1149" s="117"/>
      <c r="AJ1149" s="118"/>
      <c r="AK1149" s="119" t="e">
        <f t="shared" si="4347"/>
        <v>#DIV/0!</v>
      </c>
      <c r="AL1149" s="117"/>
      <c r="AM1149" s="118"/>
      <c r="AN1149" s="119" t="e">
        <f t="shared" si="4348"/>
        <v>#DIV/0!</v>
      </c>
      <c r="AO1149" s="117"/>
      <c r="AP1149" s="118"/>
      <c r="AQ1149" s="119" t="e">
        <f t="shared" si="4349"/>
        <v>#DIV/0!</v>
      </c>
      <c r="AR1149" s="21"/>
    </row>
    <row r="1150" spans="1:44" ht="81" customHeight="1">
      <c r="A1150" s="418"/>
      <c r="B1150" s="418"/>
      <c r="C1150" s="245"/>
      <c r="D1150" s="101" t="s">
        <v>440</v>
      </c>
      <c r="E1150" s="117">
        <f t="shared" si="4350"/>
        <v>0</v>
      </c>
      <c r="F1150" s="118">
        <f t="shared" si="4351"/>
        <v>0</v>
      </c>
      <c r="G1150" s="119" t="e">
        <f t="shared" si="4337"/>
        <v>#DIV/0!</v>
      </c>
      <c r="H1150" s="117"/>
      <c r="I1150" s="118"/>
      <c r="J1150" s="119" t="e">
        <f t="shared" si="4338"/>
        <v>#DIV/0!</v>
      </c>
      <c r="K1150" s="117"/>
      <c r="L1150" s="118"/>
      <c r="M1150" s="119" t="e">
        <f t="shared" si="4339"/>
        <v>#DIV/0!</v>
      </c>
      <c r="N1150" s="117"/>
      <c r="O1150" s="118"/>
      <c r="P1150" s="119" t="e">
        <f t="shared" si="4340"/>
        <v>#DIV/0!</v>
      </c>
      <c r="Q1150" s="117"/>
      <c r="R1150" s="118"/>
      <c r="S1150" s="119" t="e">
        <f t="shared" si="4341"/>
        <v>#DIV/0!</v>
      </c>
      <c r="T1150" s="117"/>
      <c r="U1150" s="118"/>
      <c r="V1150" s="119" t="e">
        <f t="shared" si="4342"/>
        <v>#DIV/0!</v>
      </c>
      <c r="W1150" s="117"/>
      <c r="X1150" s="118"/>
      <c r="Y1150" s="119" t="e">
        <f t="shared" si="4343"/>
        <v>#DIV/0!</v>
      </c>
      <c r="Z1150" s="117"/>
      <c r="AA1150" s="118"/>
      <c r="AB1150" s="119" t="e">
        <f t="shared" si="4344"/>
        <v>#DIV/0!</v>
      </c>
      <c r="AC1150" s="117"/>
      <c r="AD1150" s="118"/>
      <c r="AE1150" s="119" t="e">
        <f t="shared" si="4345"/>
        <v>#DIV/0!</v>
      </c>
      <c r="AF1150" s="117"/>
      <c r="AG1150" s="118"/>
      <c r="AH1150" s="119" t="e">
        <f t="shared" si="4346"/>
        <v>#DIV/0!</v>
      </c>
      <c r="AI1150" s="117"/>
      <c r="AJ1150" s="118"/>
      <c r="AK1150" s="119" t="e">
        <f t="shared" si="4347"/>
        <v>#DIV/0!</v>
      </c>
      <c r="AL1150" s="117"/>
      <c r="AM1150" s="118"/>
      <c r="AN1150" s="119" t="e">
        <f t="shared" si="4348"/>
        <v>#DIV/0!</v>
      </c>
      <c r="AO1150" s="117"/>
      <c r="AP1150" s="118"/>
      <c r="AQ1150" s="119" t="e">
        <f t="shared" si="4349"/>
        <v>#DIV/0!</v>
      </c>
      <c r="AR1150" s="21"/>
    </row>
    <row r="1151" spans="1:44" ht="36.75" customHeight="1">
      <c r="A1151" s="418"/>
      <c r="B1151" s="418"/>
      <c r="C1151" s="245"/>
      <c r="D1151" s="60" t="s">
        <v>41</v>
      </c>
      <c r="E1151" s="117">
        <f t="shared" si="4350"/>
        <v>0</v>
      </c>
      <c r="F1151" s="118">
        <f t="shared" si="4351"/>
        <v>0</v>
      </c>
      <c r="G1151" s="119" t="e">
        <f t="shared" si="4337"/>
        <v>#DIV/0!</v>
      </c>
      <c r="H1151" s="117"/>
      <c r="I1151" s="118"/>
      <c r="J1151" s="119" t="e">
        <f t="shared" si="4338"/>
        <v>#DIV/0!</v>
      </c>
      <c r="K1151" s="117"/>
      <c r="L1151" s="118"/>
      <c r="M1151" s="119" t="e">
        <f t="shared" si="4339"/>
        <v>#DIV/0!</v>
      </c>
      <c r="N1151" s="117"/>
      <c r="O1151" s="118"/>
      <c r="P1151" s="119" t="e">
        <f t="shared" si="4340"/>
        <v>#DIV/0!</v>
      </c>
      <c r="Q1151" s="117"/>
      <c r="R1151" s="118"/>
      <c r="S1151" s="119" t="e">
        <f t="shared" si="4341"/>
        <v>#DIV/0!</v>
      </c>
      <c r="T1151" s="117"/>
      <c r="U1151" s="118"/>
      <c r="V1151" s="119" t="e">
        <f t="shared" si="4342"/>
        <v>#DIV/0!</v>
      </c>
      <c r="W1151" s="117"/>
      <c r="X1151" s="118"/>
      <c r="Y1151" s="119" t="e">
        <f t="shared" si="4343"/>
        <v>#DIV/0!</v>
      </c>
      <c r="Z1151" s="117"/>
      <c r="AA1151" s="118"/>
      <c r="AB1151" s="119" t="e">
        <f t="shared" si="4344"/>
        <v>#DIV/0!</v>
      </c>
      <c r="AC1151" s="117"/>
      <c r="AD1151" s="118"/>
      <c r="AE1151" s="119" t="e">
        <f t="shared" si="4345"/>
        <v>#DIV/0!</v>
      </c>
      <c r="AF1151" s="117"/>
      <c r="AG1151" s="118"/>
      <c r="AH1151" s="119" t="e">
        <f t="shared" si="4346"/>
        <v>#DIV/0!</v>
      </c>
      <c r="AI1151" s="117"/>
      <c r="AJ1151" s="118"/>
      <c r="AK1151" s="119" t="e">
        <f t="shared" si="4347"/>
        <v>#DIV/0!</v>
      </c>
      <c r="AL1151" s="117"/>
      <c r="AM1151" s="118"/>
      <c r="AN1151" s="119" t="e">
        <f t="shared" si="4348"/>
        <v>#DIV/0!</v>
      </c>
      <c r="AO1151" s="117"/>
      <c r="AP1151" s="118"/>
      <c r="AQ1151" s="119" t="e">
        <f t="shared" si="4349"/>
        <v>#DIV/0!</v>
      </c>
      <c r="AR1151" s="21"/>
    </row>
    <row r="1152" spans="1:44" ht="60" customHeight="1">
      <c r="A1152" s="418"/>
      <c r="B1152" s="418"/>
      <c r="C1152" s="246"/>
      <c r="D1152" s="60" t="s">
        <v>33</v>
      </c>
      <c r="E1152" s="117">
        <f t="shared" si="4350"/>
        <v>0</v>
      </c>
      <c r="F1152" s="118">
        <f t="shared" si="4351"/>
        <v>0</v>
      </c>
      <c r="G1152" s="119" t="e">
        <f t="shared" si="4337"/>
        <v>#DIV/0!</v>
      </c>
      <c r="H1152" s="117"/>
      <c r="I1152" s="118"/>
      <c r="J1152" s="119" t="e">
        <f t="shared" si="4338"/>
        <v>#DIV/0!</v>
      </c>
      <c r="K1152" s="117"/>
      <c r="L1152" s="118"/>
      <c r="M1152" s="119" t="e">
        <f t="shared" si="4339"/>
        <v>#DIV/0!</v>
      </c>
      <c r="N1152" s="117"/>
      <c r="O1152" s="118"/>
      <c r="P1152" s="119" t="e">
        <f t="shared" si="4340"/>
        <v>#DIV/0!</v>
      </c>
      <c r="Q1152" s="117"/>
      <c r="R1152" s="118"/>
      <c r="S1152" s="119" t="e">
        <f t="shared" si="4341"/>
        <v>#DIV/0!</v>
      </c>
      <c r="T1152" s="117"/>
      <c r="U1152" s="118"/>
      <c r="V1152" s="119" t="e">
        <f t="shared" si="4342"/>
        <v>#DIV/0!</v>
      </c>
      <c r="W1152" s="117"/>
      <c r="X1152" s="118"/>
      <c r="Y1152" s="119" t="e">
        <f t="shared" si="4343"/>
        <v>#DIV/0!</v>
      </c>
      <c r="Z1152" s="117"/>
      <c r="AA1152" s="118"/>
      <c r="AB1152" s="119" t="e">
        <f t="shared" si="4344"/>
        <v>#DIV/0!</v>
      </c>
      <c r="AC1152" s="117"/>
      <c r="AD1152" s="118"/>
      <c r="AE1152" s="119" t="e">
        <f t="shared" si="4345"/>
        <v>#DIV/0!</v>
      </c>
      <c r="AF1152" s="117"/>
      <c r="AG1152" s="118"/>
      <c r="AH1152" s="119" t="e">
        <f t="shared" si="4346"/>
        <v>#DIV/0!</v>
      </c>
      <c r="AI1152" s="117"/>
      <c r="AJ1152" s="118"/>
      <c r="AK1152" s="119" t="e">
        <f t="shared" si="4347"/>
        <v>#DIV/0!</v>
      </c>
      <c r="AL1152" s="117"/>
      <c r="AM1152" s="118"/>
      <c r="AN1152" s="119" t="e">
        <f t="shared" si="4348"/>
        <v>#DIV/0!</v>
      </c>
      <c r="AO1152" s="117"/>
      <c r="AP1152" s="118"/>
      <c r="AQ1152" s="119" t="e">
        <f t="shared" si="4349"/>
        <v>#DIV/0!</v>
      </c>
      <c r="AR1152" s="21"/>
    </row>
    <row r="1153" spans="1:44" ht="24.75" customHeight="1">
      <c r="A1153" s="465" t="s">
        <v>196</v>
      </c>
      <c r="B1153" s="466"/>
      <c r="C1153" s="267" t="s">
        <v>320</v>
      </c>
      <c r="D1153" s="60" t="s">
        <v>38</v>
      </c>
      <c r="E1153" s="117">
        <f>SUM(E1154:E1159)</f>
        <v>10</v>
      </c>
      <c r="F1153" s="116">
        <f>SUM(F1154:F1159)</f>
        <v>0</v>
      </c>
      <c r="G1153" s="116">
        <f>(F1153/E1153)*100</f>
        <v>0</v>
      </c>
      <c r="H1153" s="117">
        <f>SUM(H1154:H1159)</f>
        <v>0</v>
      </c>
      <c r="I1153" s="116">
        <f>SUM(I1154:I1159)</f>
        <v>0</v>
      </c>
      <c r="J1153" s="116" t="e">
        <f>(I1153/H1153)*100</f>
        <v>#DIV/0!</v>
      </c>
      <c r="K1153" s="117">
        <f>SUM(K1154:K1159)</f>
        <v>0</v>
      </c>
      <c r="L1153" s="116">
        <f>SUM(L1154:L1159)</f>
        <v>0</v>
      </c>
      <c r="M1153" s="116" t="e">
        <f>(L1153/K1153)*100</f>
        <v>#DIV/0!</v>
      </c>
      <c r="N1153" s="117">
        <f>SUM(N1154:N1159)</f>
        <v>0</v>
      </c>
      <c r="O1153" s="116">
        <f>SUM(O1154:O1159)</f>
        <v>0</v>
      </c>
      <c r="P1153" s="116" t="e">
        <f>(O1153/N1153)*100</f>
        <v>#DIV/0!</v>
      </c>
      <c r="Q1153" s="117">
        <f>SUM(Q1154:Q1159)</f>
        <v>0</v>
      </c>
      <c r="R1153" s="116">
        <f>SUM(R1154:R1159)</f>
        <v>0</v>
      </c>
      <c r="S1153" s="116" t="e">
        <f>(R1153/Q1153)*100</f>
        <v>#DIV/0!</v>
      </c>
      <c r="T1153" s="117">
        <f>SUM(T1154:T1159)</f>
        <v>0</v>
      </c>
      <c r="U1153" s="116">
        <f>SUM(U1154:U1159)</f>
        <v>0</v>
      </c>
      <c r="V1153" s="116" t="e">
        <f>(U1153/T1153)*100</f>
        <v>#DIV/0!</v>
      </c>
      <c r="W1153" s="117">
        <f>SUM(W1154:W1159)</f>
        <v>0</v>
      </c>
      <c r="X1153" s="116">
        <f>SUM(X1154:X1159)</f>
        <v>0</v>
      </c>
      <c r="Y1153" s="116" t="e">
        <f>(X1153/W1153)*100</f>
        <v>#DIV/0!</v>
      </c>
      <c r="Z1153" s="117">
        <f>SUM(Z1154:Z1159)</f>
        <v>10</v>
      </c>
      <c r="AA1153" s="116">
        <f>SUM(AA1154:AA1159)</f>
        <v>0</v>
      </c>
      <c r="AB1153" s="116">
        <f>(AA1153/Z1153)*100</f>
        <v>0</v>
      </c>
      <c r="AC1153" s="117">
        <f>SUM(AC1154:AC1159)</f>
        <v>0</v>
      </c>
      <c r="AD1153" s="116">
        <f>SUM(AD1154:AD1159)</f>
        <v>0</v>
      </c>
      <c r="AE1153" s="116" t="e">
        <f>(AD1153/AC1153)*100</f>
        <v>#DIV/0!</v>
      </c>
      <c r="AF1153" s="117">
        <f>SUM(AF1154:AF1159)</f>
        <v>0</v>
      </c>
      <c r="AG1153" s="116">
        <f>SUM(AG1154:AG1159)</f>
        <v>0</v>
      </c>
      <c r="AH1153" s="116" t="e">
        <f>(AG1153/AF1153)*100</f>
        <v>#DIV/0!</v>
      </c>
      <c r="AI1153" s="117">
        <f>SUM(AI1154:AI1159)</f>
        <v>0</v>
      </c>
      <c r="AJ1153" s="116">
        <f>SUM(AJ1154:AJ1159)</f>
        <v>0</v>
      </c>
      <c r="AK1153" s="116" t="e">
        <f>(AJ1153/AI1153)*100</f>
        <v>#DIV/0!</v>
      </c>
      <c r="AL1153" s="117">
        <f>SUM(AL1154:AL1159)</f>
        <v>0</v>
      </c>
      <c r="AM1153" s="116">
        <f>SUM(AM1154:AM1159)</f>
        <v>0</v>
      </c>
      <c r="AN1153" s="116" t="e">
        <f>(AM1153/AL1153)*100</f>
        <v>#DIV/0!</v>
      </c>
      <c r="AO1153" s="117">
        <f>SUM(AO1154:AO1159)</f>
        <v>0</v>
      </c>
      <c r="AP1153" s="116">
        <f>SUM(AP1154:AP1159)</f>
        <v>0</v>
      </c>
      <c r="AQ1153" s="116" t="e">
        <f>(AP1153/AO1153)*100</f>
        <v>#DIV/0!</v>
      </c>
      <c r="AR1153" s="12"/>
    </row>
    <row r="1154" spans="1:44" ht="35.25" customHeight="1">
      <c r="A1154" s="467"/>
      <c r="B1154" s="468"/>
      <c r="C1154" s="423"/>
      <c r="D1154" s="60" t="s">
        <v>17</v>
      </c>
      <c r="E1154" s="117">
        <f>H1154+K1154+N1154+Q1154+T1154+W1154+Z1154+AC1154+AF1154+AI1154+AL1154+AO1154</f>
        <v>0</v>
      </c>
      <c r="F1154" s="118">
        <f>I1154+L1154+O1154+R1154+U1154+X1154+AA1154+AD1154+AG1154+AJ1154+AM1154+AP1154</f>
        <v>0</v>
      </c>
      <c r="G1154" s="119" t="e">
        <f t="shared" ref="G1154:G1159" si="4352">(F1154/E1154)*100</f>
        <v>#DIV/0!</v>
      </c>
      <c r="H1154" s="117">
        <f>H1147</f>
        <v>0</v>
      </c>
      <c r="I1154" s="119">
        <f>I1147</f>
        <v>0</v>
      </c>
      <c r="J1154" s="119" t="e">
        <f t="shared" ref="J1154:J1159" si="4353">(I1154/H1154)*100</f>
        <v>#DIV/0!</v>
      </c>
      <c r="K1154" s="117">
        <f>K1147</f>
        <v>0</v>
      </c>
      <c r="L1154" s="119">
        <f>L1147</f>
        <v>0</v>
      </c>
      <c r="M1154" s="119" t="e">
        <f t="shared" ref="M1154:M1159" si="4354">(L1154/K1154)*100</f>
        <v>#DIV/0!</v>
      </c>
      <c r="N1154" s="117">
        <f>N1147</f>
        <v>0</v>
      </c>
      <c r="O1154" s="119">
        <f>O1147</f>
        <v>0</v>
      </c>
      <c r="P1154" s="119" t="e">
        <f t="shared" ref="P1154:P1159" si="4355">(O1154/N1154)*100</f>
        <v>#DIV/0!</v>
      </c>
      <c r="Q1154" s="117">
        <f>Q1147</f>
        <v>0</v>
      </c>
      <c r="R1154" s="119">
        <f>R1147</f>
        <v>0</v>
      </c>
      <c r="S1154" s="119" t="e">
        <f t="shared" ref="S1154:S1159" si="4356">(R1154/Q1154)*100</f>
        <v>#DIV/0!</v>
      </c>
      <c r="T1154" s="117">
        <f>T1147</f>
        <v>0</v>
      </c>
      <c r="U1154" s="119">
        <f>U1147</f>
        <v>0</v>
      </c>
      <c r="V1154" s="119" t="e">
        <f t="shared" ref="V1154:V1159" si="4357">(U1154/T1154)*100</f>
        <v>#DIV/0!</v>
      </c>
      <c r="W1154" s="117">
        <f>W1147</f>
        <v>0</v>
      </c>
      <c r="X1154" s="119">
        <f>X1147</f>
        <v>0</v>
      </c>
      <c r="Y1154" s="119" t="e">
        <f t="shared" ref="Y1154:Y1159" si="4358">(X1154/W1154)*100</f>
        <v>#DIV/0!</v>
      </c>
      <c r="Z1154" s="117">
        <f>Z1147</f>
        <v>0</v>
      </c>
      <c r="AA1154" s="119">
        <f>AA1147</f>
        <v>0</v>
      </c>
      <c r="AB1154" s="119" t="e">
        <f t="shared" ref="AB1154:AB1159" si="4359">(AA1154/Z1154)*100</f>
        <v>#DIV/0!</v>
      </c>
      <c r="AC1154" s="117">
        <f>AC1147</f>
        <v>0</v>
      </c>
      <c r="AD1154" s="119">
        <f>AD1147</f>
        <v>0</v>
      </c>
      <c r="AE1154" s="119" t="e">
        <f t="shared" ref="AE1154:AE1159" si="4360">(AD1154/AC1154)*100</f>
        <v>#DIV/0!</v>
      </c>
      <c r="AF1154" s="117">
        <f>AF1147</f>
        <v>0</v>
      </c>
      <c r="AG1154" s="119">
        <f>AG1147</f>
        <v>0</v>
      </c>
      <c r="AH1154" s="119" t="e">
        <f t="shared" ref="AH1154:AH1159" si="4361">(AG1154/AF1154)*100</f>
        <v>#DIV/0!</v>
      </c>
      <c r="AI1154" s="117">
        <f>AI1147</f>
        <v>0</v>
      </c>
      <c r="AJ1154" s="119">
        <f>AJ1147</f>
        <v>0</v>
      </c>
      <c r="AK1154" s="119" t="e">
        <f t="shared" ref="AK1154:AK1159" si="4362">(AJ1154/AI1154)*100</f>
        <v>#DIV/0!</v>
      </c>
      <c r="AL1154" s="117">
        <f>AL1147</f>
        <v>0</v>
      </c>
      <c r="AM1154" s="119">
        <f>AM1147</f>
        <v>0</v>
      </c>
      <c r="AN1154" s="119" t="e">
        <f t="shared" ref="AN1154:AN1159" si="4363">(AM1154/AL1154)*100</f>
        <v>#DIV/0!</v>
      </c>
      <c r="AO1154" s="117">
        <f>AO1147</f>
        <v>0</v>
      </c>
      <c r="AP1154" s="119">
        <f>AP1147</f>
        <v>0</v>
      </c>
      <c r="AQ1154" s="119" t="e">
        <f t="shared" ref="AQ1154:AQ1159" si="4364">(AP1154/AO1154)*100</f>
        <v>#DIV/0!</v>
      </c>
      <c r="AR1154" s="12"/>
    </row>
    <row r="1155" spans="1:44" ht="54" customHeight="1">
      <c r="A1155" s="467"/>
      <c r="B1155" s="468"/>
      <c r="C1155" s="423"/>
      <c r="D1155" s="60" t="s">
        <v>18</v>
      </c>
      <c r="E1155" s="117">
        <f t="shared" ref="E1155:E1159" si="4365">H1155+K1155+N1155+Q1155+T1155+W1155+Z1155+AC1155+AF1155+AI1155+AL1155+AO1155</f>
        <v>0</v>
      </c>
      <c r="F1155" s="118">
        <f t="shared" ref="F1155:F1159" si="4366">I1155+L1155+O1155+R1155+U1155+X1155+AA1155+AD1155+AG1155+AJ1155+AM1155+AP1155</f>
        <v>0</v>
      </c>
      <c r="G1155" s="119" t="e">
        <f t="shared" si="4352"/>
        <v>#DIV/0!</v>
      </c>
      <c r="H1155" s="117">
        <f t="shared" ref="H1155:I1159" si="4367">H1148</f>
        <v>0</v>
      </c>
      <c r="I1155" s="119">
        <f t="shared" si="4367"/>
        <v>0</v>
      </c>
      <c r="J1155" s="119" t="e">
        <f t="shared" si="4353"/>
        <v>#DIV/0!</v>
      </c>
      <c r="K1155" s="117">
        <f t="shared" ref="K1155:L1155" si="4368">K1148</f>
        <v>0</v>
      </c>
      <c r="L1155" s="119">
        <f t="shared" si="4368"/>
        <v>0</v>
      </c>
      <c r="M1155" s="119" t="e">
        <f t="shared" si="4354"/>
        <v>#DIV/0!</v>
      </c>
      <c r="N1155" s="117">
        <f t="shared" ref="N1155:O1155" si="4369">N1148</f>
        <v>0</v>
      </c>
      <c r="O1155" s="119">
        <f t="shared" si="4369"/>
        <v>0</v>
      </c>
      <c r="P1155" s="119" t="e">
        <f t="shared" si="4355"/>
        <v>#DIV/0!</v>
      </c>
      <c r="Q1155" s="117">
        <f t="shared" ref="Q1155:R1155" si="4370">Q1148</f>
        <v>0</v>
      </c>
      <c r="R1155" s="119">
        <f t="shared" si="4370"/>
        <v>0</v>
      </c>
      <c r="S1155" s="119" t="e">
        <f t="shared" si="4356"/>
        <v>#DIV/0!</v>
      </c>
      <c r="T1155" s="117">
        <f t="shared" ref="T1155:U1155" si="4371">T1148</f>
        <v>0</v>
      </c>
      <c r="U1155" s="119">
        <f t="shared" si="4371"/>
        <v>0</v>
      </c>
      <c r="V1155" s="119" t="e">
        <f t="shared" si="4357"/>
        <v>#DIV/0!</v>
      </c>
      <c r="W1155" s="117">
        <f t="shared" ref="W1155:X1155" si="4372">W1148</f>
        <v>0</v>
      </c>
      <c r="X1155" s="119">
        <f t="shared" si="4372"/>
        <v>0</v>
      </c>
      <c r="Y1155" s="119" t="e">
        <f t="shared" si="4358"/>
        <v>#DIV/0!</v>
      </c>
      <c r="Z1155" s="117">
        <f t="shared" ref="Z1155:AA1155" si="4373">Z1148</f>
        <v>0</v>
      </c>
      <c r="AA1155" s="119">
        <f t="shared" si="4373"/>
        <v>0</v>
      </c>
      <c r="AB1155" s="119" t="e">
        <f t="shared" si="4359"/>
        <v>#DIV/0!</v>
      </c>
      <c r="AC1155" s="117">
        <f t="shared" ref="AC1155:AD1155" si="4374">AC1148</f>
        <v>0</v>
      </c>
      <c r="AD1155" s="119">
        <f t="shared" si="4374"/>
        <v>0</v>
      </c>
      <c r="AE1155" s="119" t="e">
        <f t="shared" si="4360"/>
        <v>#DIV/0!</v>
      </c>
      <c r="AF1155" s="117">
        <f t="shared" ref="AF1155:AG1155" si="4375">AF1148</f>
        <v>0</v>
      </c>
      <c r="AG1155" s="119">
        <f t="shared" si="4375"/>
        <v>0</v>
      </c>
      <c r="AH1155" s="119" t="e">
        <f t="shared" si="4361"/>
        <v>#DIV/0!</v>
      </c>
      <c r="AI1155" s="117">
        <f t="shared" ref="AI1155:AJ1155" si="4376">AI1148</f>
        <v>0</v>
      </c>
      <c r="AJ1155" s="119">
        <f t="shared" si="4376"/>
        <v>0</v>
      </c>
      <c r="AK1155" s="119" t="e">
        <f t="shared" si="4362"/>
        <v>#DIV/0!</v>
      </c>
      <c r="AL1155" s="117">
        <f t="shared" ref="AL1155:AM1155" si="4377">AL1148</f>
        <v>0</v>
      </c>
      <c r="AM1155" s="119">
        <f t="shared" si="4377"/>
        <v>0</v>
      </c>
      <c r="AN1155" s="119" t="e">
        <f t="shared" si="4363"/>
        <v>#DIV/0!</v>
      </c>
      <c r="AO1155" s="117">
        <f t="shared" ref="AO1155:AP1155" si="4378">AO1148</f>
        <v>0</v>
      </c>
      <c r="AP1155" s="119">
        <f t="shared" si="4378"/>
        <v>0</v>
      </c>
      <c r="AQ1155" s="119" t="e">
        <f t="shared" si="4364"/>
        <v>#DIV/0!</v>
      </c>
      <c r="AR1155" s="12"/>
    </row>
    <row r="1156" spans="1:44" ht="28.5" customHeight="1">
      <c r="A1156" s="467"/>
      <c r="B1156" s="468"/>
      <c r="C1156" s="423"/>
      <c r="D1156" s="60" t="s">
        <v>26</v>
      </c>
      <c r="E1156" s="117">
        <f t="shared" si="4365"/>
        <v>10</v>
      </c>
      <c r="F1156" s="118">
        <f t="shared" si="4366"/>
        <v>0</v>
      </c>
      <c r="G1156" s="119">
        <f t="shared" si="4352"/>
        <v>0</v>
      </c>
      <c r="H1156" s="117">
        <f t="shared" si="4367"/>
        <v>0</v>
      </c>
      <c r="I1156" s="119">
        <f t="shared" si="4367"/>
        <v>0</v>
      </c>
      <c r="J1156" s="119" t="e">
        <f t="shared" si="4353"/>
        <v>#DIV/0!</v>
      </c>
      <c r="K1156" s="117">
        <f t="shared" ref="K1156:L1156" si="4379">K1149</f>
        <v>0</v>
      </c>
      <c r="L1156" s="119">
        <f t="shared" si="4379"/>
        <v>0</v>
      </c>
      <c r="M1156" s="119" t="e">
        <f t="shared" si="4354"/>
        <v>#DIV/0!</v>
      </c>
      <c r="N1156" s="117">
        <f t="shared" ref="N1156:O1156" si="4380">N1149</f>
        <v>0</v>
      </c>
      <c r="O1156" s="119">
        <f t="shared" si="4380"/>
        <v>0</v>
      </c>
      <c r="P1156" s="119" t="e">
        <f t="shared" si="4355"/>
        <v>#DIV/0!</v>
      </c>
      <c r="Q1156" s="117">
        <f t="shared" ref="Q1156:R1156" si="4381">Q1149</f>
        <v>0</v>
      </c>
      <c r="R1156" s="119">
        <f t="shared" si="4381"/>
        <v>0</v>
      </c>
      <c r="S1156" s="119" t="e">
        <f t="shared" si="4356"/>
        <v>#DIV/0!</v>
      </c>
      <c r="T1156" s="117">
        <f t="shared" ref="T1156:U1156" si="4382">T1149</f>
        <v>0</v>
      </c>
      <c r="U1156" s="119">
        <f t="shared" si="4382"/>
        <v>0</v>
      </c>
      <c r="V1156" s="119" t="e">
        <f t="shared" si="4357"/>
        <v>#DIV/0!</v>
      </c>
      <c r="W1156" s="117">
        <f t="shared" ref="W1156:X1156" si="4383">W1149</f>
        <v>0</v>
      </c>
      <c r="X1156" s="119">
        <f t="shared" si="4383"/>
        <v>0</v>
      </c>
      <c r="Y1156" s="119" t="e">
        <f t="shared" si="4358"/>
        <v>#DIV/0!</v>
      </c>
      <c r="Z1156" s="117">
        <f t="shared" ref="Z1156:AA1156" si="4384">Z1149</f>
        <v>10</v>
      </c>
      <c r="AA1156" s="119">
        <f t="shared" si="4384"/>
        <v>0</v>
      </c>
      <c r="AB1156" s="119">
        <f t="shared" si="4359"/>
        <v>0</v>
      </c>
      <c r="AC1156" s="117">
        <f t="shared" ref="AC1156:AD1156" si="4385">AC1149</f>
        <v>0</v>
      </c>
      <c r="AD1156" s="119">
        <f t="shared" si="4385"/>
        <v>0</v>
      </c>
      <c r="AE1156" s="119" t="e">
        <f t="shared" si="4360"/>
        <v>#DIV/0!</v>
      </c>
      <c r="AF1156" s="117">
        <f t="shared" ref="AF1156:AG1156" si="4386">AF1149</f>
        <v>0</v>
      </c>
      <c r="AG1156" s="119">
        <f t="shared" si="4386"/>
        <v>0</v>
      </c>
      <c r="AH1156" s="119" t="e">
        <f t="shared" si="4361"/>
        <v>#DIV/0!</v>
      </c>
      <c r="AI1156" s="117">
        <f t="shared" ref="AI1156:AJ1156" si="4387">AI1149</f>
        <v>0</v>
      </c>
      <c r="AJ1156" s="119">
        <f t="shared" si="4387"/>
        <v>0</v>
      </c>
      <c r="AK1156" s="119" t="e">
        <f t="shared" si="4362"/>
        <v>#DIV/0!</v>
      </c>
      <c r="AL1156" s="117">
        <f t="shared" ref="AL1156:AM1156" si="4388">AL1149</f>
        <v>0</v>
      </c>
      <c r="AM1156" s="119">
        <f t="shared" si="4388"/>
        <v>0</v>
      </c>
      <c r="AN1156" s="119" t="e">
        <f t="shared" si="4363"/>
        <v>#DIV/0!</v>
      </c>
      <c r="AO1156" s="117">
        <f t="shared" ref="AO1156:AP1156" si="4389">AO1149</f>
        <v>0</v>
      </c>
      <c r="AP1156" s="119">
        <f t="shared" si="4389"/>
        <v>0</v>
      </c>
      <c r="AQ1156" s="119" t="e">
        <f t="shared" si="4364"/>
        <v>#DIV/0!</v>
      </c>
      <c r="AR1156" s="12"/>
    </row>
    <row r="1157" spans="1:44" ht="87" customHeight="1">
      <c r="A1157" s="467"/>
      <c r="B1157" s="468"/>
      <c r="C1157" s="423"/>
      <c r="D1157" s="101" t="s">
        <v>440</v>
      </c>
      <c r="E1157" s="117">
        <f t="shared" si="4365"/>
        <v>0</v>
      </c>
      <c r="F1157" s="118">
        <f t="shared" si="4366"/>
        <v>0</v>
      </c>
      <c r="G1157" s="119" t="e">
        <f t="shared" si="4352"/>
        <v>#DIV/0!</v>
      </c>
      <c r="H1157" s="117">
        <f t="shared" si="4367"/>
        <v>0</v>
      </c>
      <c r="I1157" s="119">
        <f t="shared" si="4367"/>
        <v>0</v>
      </c>
      <c r="J1157" s="119" t="e">
        <f t="shared" si="4353"/>
        <v>#DIV/0!</v>
      </c>
      <c r="K1157" s="117">
        <f t="shared" ref="K1157:L1157" si="4390">K1150</f>
        <v>0</v>
      </c>
      <c r="L1157" s="119">
        <f t="shared" si="4390"/>
        <v>0</v>
      </c>
      <c r="M1157" s="119" t="e">
        <f t="shared" si="4354"/>
        <v>#DIV/0!</v>
      </c>
      <c r="N1157" s="117">
        <f t="shared" ref="N1157:O1157" si="4391">N1150</f>
        <v>0</v>
      </c>
      <c r="O1157" s="119">
        <f t="shared" si="4391"/>
        <v>0</v>
      </c>
      <c r="P1157" s="119" t="e">
        <f t="shared" si="4355"/>
        <v>#DIV/0!</v>
      </c>
      <c r="Q1157" s="117">
        <f t="shared" ref="Q1157:R1157" si="4392">Q1150</f>
        <v>0</v>
      </c>
      <c r="R1157" s="119">
        <f t="shared" si="4392"/>
        <v>0</v>
      </c>
      <c r="S1157" s="119" t="e">
        <f t="shared" si="4356"/>
        <v>#DIV/0!</v>
      </c>
      <c r="T1157" s="117">
        <f t="shared" ref="T1157:U1157" si="4393">T1150</f>
        <v>0</v>
      </c>
      <c r="U1157" s="119">
        <f t="shared" si="4393"/>
        <v>0</v>
      </c>
      <c r="V1157" s="119" t="e">
        <f t="shared" si="4357"/>
        <v>#DIV/0!</v>
      </c>
      <c r="W1157" s="117">
        <f t="shared" ref="W1157:X1157" si="4394">W1150</f>
        <v>0</v>
      </c>
      <c r="X1157" s="119">
        <f t="shared" si="4394"/>
        <v>0</v>
      </c>
      <c r="Y1157" s="119" t="e">
        <f t="shared" si="4358"/>
        <v>#DIV/0!</v>
      </c>
      <c r="Z1157" s="117">
        <f t="shared" ref="Z1157:AA1157" si="4395">Z1150</f>
        <v>0</v>
      </c>
      <c r="AA1157" s="119">
        <f t="shared" si="4395"/>
        <v>0</v>
      </c>
      <c r="AB1157" s="119" t="e">
        <f t="shared" si="4359"/>
        <v>#DIV/0!</v>
      </c>
      <c r="AC1157" s="117">
        <f t="shared" ref="AC1157:AD1157" si="4396">AC1150</f>
        <v>0</v>
      </c>
      <c r="AD1157" s="119">
        <f t="shared" si="4396"/>
        <v>0</v>
      </c>
      <c r="AE1157" s="119" t="e">
        <f t="shared" si="4360"/>
        <v>#DIV/0!</v>
      </c>
      <c r="AF1157" s="117">
        <f t="shared" ref="AF1157:AG1157" si="4397">AF1150</f>
        <v>0</v>
      </c>
      <c r="AG1157" s="119">
        <f t="shared" si="4397"/>
        <v>0</v>
      </c>
      <c r="AH1157" s="119" t="e">
        <f t="shared" si="4361"/>
        <v>#DIV/0!</v>
      </c>
      <c r="AI1157" s="117">
        <f t="shared" ref="AI1157:AJ1157" si="4398">AI1150</f>
        <v>0</v>
      </c>
      <c r="AJ1157" s="119">
        <f t="shared" si="4398"/>
        <v>0</v>
      </c>
      <c r="AK1157" s="119" t="e">
        <f t="shared" si="4362"/>
        <v>#DIV/0!</v>
      </c>
      <c r="AL1157" s="117">
        <f t="shared" ref="AL1157:AM1157" si="4399">AL1150</f>
        <v>0</v>
      </c>
      <c r="AM1157" s="119">
        <f t="shared" si="4399"/>
        <v>0</v>
      </c>
      <c r="AN1157" s="119" t="e">
        <f t="shared" si="4363"/>
        <v>#DIV/0!</v>
      </c>
      <c r="AO1157" s="117">
        <f t="shared" ref="AO1157:AP1157" si="4400">AO1150</f>
        <v>0</v>
      </c>
      <c r="AP1157" s="119">
        <f t="shared" si="4400"/>
        <v>0</v>
      </c>
      <c r="AQ1157" s="119" t="e">
        <f t="shared" si="4364"/>
        <v>#DIV/0!</v>
      </c>
      <c r="AR1157" s="12"/>
    </row>
    <row r="1158" spans="1:44" ht="35.25" customHeight="1">
      <c r="A1158" s="467"/>
      <c r="B1158" s="468"/>
      <c r="C1158" s="423"/>
      <c r="D1158" s="60" t="s">
        <v>41</v>
      </c>
      <c r="E1158" s="117">
        <f t="shared" si="4365"/>
        <v>0</v>
      </c>
      <c r="F1158" s="118">
        <f t="shared" si="4366"/>
        <v>0</v>
      </c>
      <c r="G1158" s="119" t="e">
        <f t="shared" si="4352"/>
        <v>#DIV/0!</v>
      </c>
      <c r="H1158" s="117">
        <f t="shared" si="4367"/>
        <v>0</v>
      </c>
      <c r="I1158" s="119">
        <f t="shared" si="4367"/>
        <v>0</v>
      </c>
      <c r="J1158" s="119" t="e">
        <f t="shared" si="4353"/>
        <v>#DIV/0!</v>
      </c>
      <c r="K1158" s="117">
        <f t="shared" ref="K1158:L1158" si="4401">K1151</f>
        <v>0</v>
      </c>
      <c r="L1158" s="119">
        <f t="shared" si="4401"/>
        <v>0</v>
      </c>
      <c r="M1158" s="119" t="e">
        <f t="shared" si="4354"/>
        <v>#DIV/0!</v>
      </c>
      <c r="N1158" s="117">
        <f t="shared" ref="N1158:O1158" si="4402">N1151</f>
        <v>0</v>
      </c>
      <c r="O1158" s="119">
        <f t="shared" si="4402"/>
        <v>0</v>
      </c>
      <c r="P1158" s="119" t="e">
        <f t="shared" si="4355"/>
        <v>#DIV/0!</v>
      </c>
      <c r="Q1158" s="117">
        <f t="shared" ref="Q1158:R1158" si="4403">Q1151</f>
        <v>0</v>
      </c>
      <c r="R1158" s="119">
        <f t="shared" si="4403"/>
        <v>0</v>
      </c>
      <c r="S1158" s="119" t="e">
        <f t="shared" si="4356"/>
        <v>#DIV/0!</v>
      </c>
      <c r="T1158" s="117">
        <f t="shared" ref="T1158:U1158" si="4404">T1151</f>
        <v>0</v>
      </c>
      <c r="U1158" s="119">
        <f t="shared" si="4404"/>
        <v>0</v>
      </c>
      <c r="V1158" s="119" t="e">
        <f t="shared" si="4357"/>
        <v>#DIV/0!</v>
      </c>
      <c r="W1158" s="117">
        <f t="shared" ref="W1158:X1158" si="4405">W1151</f>
        <v>0</v>
      </c>
      <c r="X1158" s="119">
        <f t="shared" si="4405"/>
        <v>0</v>
      </c>
      <c r="Y1158" s="119" t="e">
        <f t="shared" si="4358"/>
        <v>#DIV/0!</v>
      </c>
      <c r="Z1158" s="117">
        <f t="shared" ref="Z1158:AA1158" si="4406">Z1151</f>
        <v>0</v>
      </c>
      <c r="AA1158" s="119">
        <f t="shared" si="4406"/>
        <v>0</v>
      </c>
      <c r="AB1158" s="119" t="e">
        <f t="shared" si="4359"/>
        <v>#DIV/0!</v>
      </c>
      <c r="AC1158" s="117">
        <f t="shared" ref="AC1158:AD1158" si="4407">AC1151</f>
        <v>0</v>
      </c>
      <c r="AD1158" s="119">
        <f t="shared" si="4407"/>
        <v>0</v>
      </c>
      <c r="AE1158" s="119" t="e">
        <f t="shared" si="4360"/>
        <v>#DIV/0!</v>
      </c>
      <c r="AF1158" s="117">
        <f t="shared" ref="AF1158:AG1158" si="4408">AF1151</f>
        <v>0</v>
      </c>
      <c r="AG1158" s="119">
        <f t="shared" si="4408"/>
        <v>0</v>
      </c>
      <c r="AH1158" s="119" t="e">
        <f t="shared" si="4361"/>
        <v>#DIV/0!</v>
      </c>
      <c r="AI1158" s="117">
        <f t="shared" ref="AI1158:AJ1158" si="4409">AI1151</f>
        <v>0</v>
      </c>
      <c r="AJ1158" s="119">
        <f t="shared" si="4409"/>
        <v>0</v>
      </c>
      <c r="AK1158" s="119" t="e">
        <f t="shared" si="4362"/>
        <v>#DIV/0!</v>
      </c>
      <c r="AL1158" s="117">
        <f t="shared" ref="AL1158:AM1158" si="4410">AL1151</f>
        <v>0</v>
      </c>
      <c r="AM1158" s="119">
        <f t="shared" si="4410"/>
        <v>0</v>
      </c>
      <c r="AN1158" s="119" t="e">
        <f t="shared" si="4363"/>
        <v>#DIV/0!</v>
      </c>
      <c r="AO1158" s="117">
        <f t="shared" ref="AO1158:AP1158" si="4411">AO1151</f>
        <v>0</v>
      </c>
      <c r="AP1158" s="119">
        <f t="shared" si="4411"/>
        <v>0</v>
      </c>
      <c r="AQ1158" s="119" t="e">
        <f t="shared" si="4364"/>
        <v>#DIV/0!</v>
      </c>
      <c r="AR1158" s="12"/>
    </row>
    <row r="1159" spans="1:44" ht="53.25" customHeight="1">
      <c r="A1159" s="469"/>
      <c r="B1159" s="470"/>
      <c r="C1159" s="423"/>
      <c r="D1159" s="60" t="s">
        <v>33</v>
      </c>
      <c r="E1159" s="117">
        <f t="shared" si="4365"/>
        <v>0</v>
      </c>
      <c r="F1159" s="118">
        <f t="shared" si="4366"/>
        <v>0</v>
      </c>
      <c r="G1159" s="119" t="e">
        <f t="shared" si="4352"/>
        <v>#DIV/0!</v>
      </c>
      <c r="H1159" s="117">
        <f t="shared" si="4367"/>
        <v>0</v>
      </c>
      <c r="I1159" s="119">
        <f t="shared" si="4367"/>
        <v>0</v>
      </c>
      <c r="J1159" s="119" t="e">
        <f t="shared" si="4353"/>
        <v>#DIV/0!</v>
      </c>
      <c r="K1159" s="117">
        <f t="shared" ref="K1159:L1159" si="4412">K1152</f>
        <v>0</v>
      </c>
      <c r="L1159" s="119">
        <f t="shared" si="4412"/>
        <v>0</v>
      </c>
      <c r="M1159" s="119" t="e">
        <f t="shared" si="4354"/>
        <v>#DIV/0!</v>
      </c>
      <c r="N1159" s="117">
        <f t="shared" ref="N1159:O1159" si="4413">N1152</f>
        <v>0</v>
      </c>
      <c r="O1159" s="119">
        <f t="shared" si="4413"/>
        <v>0</v>
      </c>
      <c r="P1159" s="119" t="e">
        <f t="shared" si="4355"/>
        <v>#DIV/0!</v>
      </c>
      <c r="Q1159" s="117">
        <f t="shared" ref="Q1159:R1159" si="4414">Q1152</f>
        <v>0</v>
      </c>
      <c r="R1159" s="119">
        <f t="shared" si="4414"/>
        <v>0</v>
      </c>
      <c r="S1159" s="119" t="e">
        <f t="shared" si="4356"/>
        <v>#DIV/0!</v>
      </c>
      <c r="T1159" s="117">
        <f t="shared" ref="T1159:U1159" si="4415">T1152</f>
        <v>0</v>
      </c>
      <c r="U1159" s="119">
        <f t="shared" si="4415"/>
        <v>0</v>
      </c>
      <c r="V1159" s="119" t="e">
        <f t="shared" si="4357"/>
        <v>#DIV/0!</v>
      </c>
      <c r="W1159" s="117">
        <f t="shared" ref="W1159:X1159" si="4416">W1152</f>
        <v>0</v>
      </c>
      <c r="X1159" s="119">
        <f t="shared" si="4416"/>
        <v>0</v>
      </c>
      <c r="Y1159" s="119" t="e">
        <f t="shared" si="4358"/>
        <v>#DIV/0!</v>
      </c>
      <c r="Z1159" s="117">
        <f t="shared" ref="Z1159:AA1159" si="4417">Z1152</f>
        <v>0</v>
      </c>
      <c r="AA1159" s="119">
        <f t="shared" si="4417"/>
        <v>0</v>
      </c>
      <c r="AB1159" s="119" t="e">
        <f t="shared" si="4359"/>
        <v>#DIV/0!</v>
      </c>
      <c r="AC1159" s="117">
        <f t="shared" ref="AC1159:AD1159" si="4418">AC1152</f>
        <v>0</v>
      </c>
      <c r="AD1159" s="119">
        <f t="shared" si="4418"/>
        <v>0</v>
      </c>
      <c r="AE1159" s="119" t="e">
        <f t="shared" si="4360"/>
        <v>#DIV/0!</v>
      </c>
      <c r="AF1159" s="117">
        <f t="shared" ref="AF1159:AG1159" si="4419">AF1152</f>
        <v>0</v>
      </c>
      <c r="AG1159" s="119">
        <f t="shared" si="4419"/>
        <v>0</v>
      </c>
      <c r="AH1159" s="119" t="e">
        <f t="shared" si="4361"/>
        <v>#DIV/0!</v>
      </c>
      <c r="AI1159" s="117">
        <f t="shared" ref="AI1159:AJ1159" si="4420">AI1152</f>
        <v>0</v>
      </c>
      <c r="AJ1159" s="119">
        <f t="shared" si="4420"/>
        <v>0</v>
      </c>
      <c r="AK1159" s="119" t="e">
        <f t="shared" si="4362"/>
        <v>#DIV/0!</v>
      </c>
      <c r="AL1159" s="117">
        <f t="shared" ref="AL1159:AM1159" si="4421">AL1152</f>
        <v>0</v>
      </c>
      <c r="AM1159" s="119">
        <f t="shared" si="4421"/>
        <v>0</v>
      </c>
      <c r="AN1159" s="119" t="e">
        <f t="shared" si="4363"/>
        <v>#DIV/0!</v>
      </c>
      <c r="AO1159" s="117">
        <f t="shared" ref="AO1159:AP1159" si="4422">AO1152</f>
        <v>0</v>
      </c>
      <c r="AP1159" s="119">
        <f t="shared" si="4422"/>
        <v>0</v>
      </c>
      <c r="AQ1159" s="119" t="e">
        <f t="shared" si="4364"/>
        <v>#DIV/0!</v>
      </c>
      <c r="AR1159" s="12"/>
    </row>
    <row r="1160" spans="1:44" ht="28.5" customHeight="1">
      <c r="A1160" s="440" t="s">
        <v>245</v>
      </c>
      <c r="B1160" s="441"/>
      <c r="C1160" s="441"/>
      <c r="D1160" s="441"/>
      <c r="E1160" s="441"/>
      <c r="F1160" s="441"/>
      <c r="G1160" s="441"/>
      <c r="H1160" s="441"/>
      <c r="I1160" s="441"/>
      <c r="J1160" s="441"/>
      <c r="K1160" s="441"/>
      <c r="L1160" s="441"/>
      <c r="M1160" s="441"/>
      <c r="N1160" s="441"/>
      <c r="O1160" s="441"/>
      <c r="P1160" s="441"/>
      <c r="Q1160" s="227"/>
      <c r="R1160" s="227"/>
      <c r="S1160" s="227"/>
      <c r="T1160" s="227"/>
      <c r="U1160" s="227"/>
      <c r="V1160" s="227"/>
      <c r="W1160" s="227"/>
      <c r="X1160" s="227"/>
      <c r="Y1160" s="227"/>
      <c r="Z1160" s="227"/>
      <c r="AA1160" s="227"/>
      <c r="AB1160" s="227"/>
      <c r="AC1160" s="227"/>
      <c r="AD1160" s="227"/>
      <c r="AE1160" s="227"/>
      <c r="AF1160" s="227"/>
      <c r="AG1160" s="227"/>
      <c r="AH1160" s="227"/>
      <c r="AI1160" s="227"/>
      <c r="AJ1160" s="227"/>
      <c r="AK1160" s="227"/>
      <c r="AL1160" s="227"/>
      <c r="AM1160" s="227"/>
      <c r="AN1160" s="227"/>
      <c r="AO1160" s="227"/>
      <c r="AP1160" s="227"/>
      <c r="AQ1160" s="227"/>
      <c r="AR1160" s="227"/>
    </row>
    <row r="1161" spans="1:44" ht="24.75" customHeight="1">
      <c r="A1161" s="418" t="s">
        <v>197</v>
      </c>
      <c r="B1161" s="418" t="s">
        <v>198</v>
      </c>
      <c r="C1161" s="462" t="s">
        <v>320</v>
      </c>
      <c r="D1161" s="55" t="s">
        <v>38</v>
      </c>
      <c r="E1161" s="117">
        <f>SUM(E1162:E1167)</f>
        <v>15</v>
      </c>
      <c r="F1161" s="116">
        <f>SUM(F1162:F1167)</f>
        <v>0</v>
      </c>
      <c r="G1161" s="116">
        <f>(F1161/E1161)*100</f>
        <v>0</v>
      </c>
      <c r="H1161" s="117">
        <f>SUM(H1162:H1167)</f>
        <v>0</v>
      </c>
      <c r="I1161" s="116">
        <f>SUM(I1162:I1167)</f>
        <v>0</v>
      </c>
      <c r="J1161" s="116" t="e">
        <f>(I1161/H1161)*100</f>
        <v>#DIV/0!</v>
      </c>
      <c r="K1161" s="117">
        <f>SUM(K1162:K1167)</f>
        <v>0</v>
      </c>
      <c r="L1161" s="116">
        <f>SUM(L1162:L1167)</f>
        <v>0</v>
      </c>
      <c r="M1161" s="116" t="e">
        <f>(L1161/K1161)*100</f>
        <v>#DIV/0!</v>
      </c>
      <c r="N1161" s="117">
        <f>SUM(N1162:N1167)</f>
        <v>0</v>
      </c>
      <c r="O1161" s="116">
        <f>SUM(O1162:O1167)</f>
        <v>0</v>
      </c>
      <c r="P1161" s="116" t="e">
        <f>(O1161/N1161)*100</f>
        <v>#DIV/0!</v>
      </c>
      <c r="Q1161" s="117">
        <f>SUM(Q1162:Q1167)</f>
        <v>0</v>
      </c>
      <c r="R1161" s="116">
        <f>SUM(R1162:R1167)</f>
        <v>0</v>
      </c>
      <c r="S1161" s="116" t="e">
        <f>(R1161/Q1161)*100</f>
        <v>#DIV/0!</v>
      </c>
      <c r="T1161" s="117">
        <f>SUM(T1162:T1167)</f>
        <v>0</v>
      </c>
      <c r="U1161" s="116">
        <f>SUM(U1162:U1167)</f>
        <v>0</v>
      </c>
      <c r="V1161" s="116" t="e">
        <f>(U1161/T1161)*100</f>
        <v>#DIV/0!</v>
      </c>
      <c r="W1161" s="117">
        <f>SUM(W1162:W1167)</f>
        <v>0</v>
      </c>
      <c r="X1161" s="116">
        <f>SUM(X1162:X1167)</f>
        <v>0</v>
      </c>
      <c r="Y1161" s="116" t="e">
        <f>(X1161/W1161)*100</f>
        <v>#DIV/0!</v>
      </c>
      <c r="Z1161" s="117">
        <f>SUM(Z1162:Z1167)</f>
        <v>0</v>
      </c>
      <c r="AA1161" s="116">
        <f>SUM(AA1162:AA1167)</f>
        <v>0</v>
      </c>
      <c r="AB1161" s="116" t="e">
        <f>(AA1161/Z1161)*100</f>
        <v>#DIV/0!</v>
      </c>
      <c r="AC1161" s="117">
        <f>SUM(AC1162:AC1167)</f>
        <v>15</v>
      </c>
      <c r="AD1161" s="116">
        <f>SUM(AD1162:AD1167)</f>
        <v>0</v>
      </c>
      <c r="AE1161" s="116">
        <f>(AD1161/AC1161)*100</f>
        <v>0</v>
      </c>
      <c r="AF1161" s="117">
        <f>SUM(AF1162:AF1167)</f>
        <v>0</v>
      </c>
      <c r="AG1161" s="116">
        <f>SUM(AG1162:AG1167)</f>
        <v>0</v>
      </c>
      <c r="AH1161" s="116" t="e">
        <f>(AG1161/AF1161)*100</f>
        <v>#DIV/0!</v>
      </c>
      <c r="AI1161" s="117">
        <f>SUM(AI1162:AI1167)</f>
        <v>0</v>
      </c>
      <c r="AJ1161" s="116">
        <f>SUM(AJ1162:AJ1167)</f>
        <v>0</v>
      </c>
      <c r="AK1161" s="116" t="e">
        <f>(AJ1161/AI1161)*100</f>
        <v>#DIV/0!</v>
      </c>
      <c r="AL1161" s="117">
        <f>SUM(AL1162:AL1167)</f>
        <v>0</v>
      </c>
      <c r="AM1161" s="116">
        <f>SUM(AM1162:AM1167)</f>
        <v>0</v>
      </c>
      <c r="AN1161" s="116" t="e">
        <f>(AM1161/AL1161)*100</f>
        <v>#DIV/0!</v>
      </c>
      <c r="AO1161" s="117">
        <f>SUM(AO1162:AO1167)</f>
        <v>0</v>
      </c>
      <c r="AP1161" s="116">
        <f>SUM(AP1162:AP1167)</f>
        <v>0</v>
      </c>
      <c r="AQ1161" s="116" t="e">
        <f>(AP1161/AO1161)*100</f>
        <v>#DIV/0!</v>
      </c>
      <c r="AR1161" s="21"/>
    </row>
    <row r="1162" spans="1:44" ht="30">
      <c r="A1162" s="418"/>
      <c r="B1162" s="418"/>
      <c r="C1162" s="463"/>
      <c r="D1162" s="19" t="s">
        <v>17</v>
      </c>
      <c r="E1162" s="117">
        <f>H1162+K1162+N1162+Q1162+T1162+W1162+Z1162+AC1162+AF1162+AI1162+AL1162+AO1162</f>
        <v>0</v>
      </c>
      <c r="F1162" s="118">
        <f>I1162+L1162+O1162+R1162+U1162+X1162+AA1162+AD1162+AG1162+AJ1162+AM1162+AP1162</f>
        <v>0</v>
      </c>
      <c r="G1162" s="119" t="e">
        <f t="shared" ref="G1162:G1167" si="4423">(F1162/E1162)*100</f>
        <v>#DIV/0!</v>
      </c>
      <c r="H1162" s="117"/>
      <c r="I1162" s="118"/>
      <c r="J1162" s="119" t="e">
        <f t="shared" ref="J1162:J1167" si="4424">(I1162/H1162)*100</f>
        <v>#DIV/0!</v>
      </c>
      <c r="K1162" s="117"/>
      <c r="L1162" s="118"/>
      <c r="M1162" s="119" t="e">
        <f t="shared" ref="M1162:M1167" si="4425">(L1162/K1162)*100</f>
        <v>#DIV/0!</v>
      </c>
      <c r="N1162" s="117"/>
      <c r="O1162" s="118"/>
      <c r="P1162" s="119" t="e">
        <f t="shared" ref="P1162:P1167" si="4426">(O1162/N1162)*100</f>
        <v>#DIV/0!</v>
      </c>
      <c r="Q1162" s="117"/>
      <c r="R1162" s="118"/>
      <c r="S1162" s="119" t="e">
        <f t="shared" ref="S1162:S1167" si="4427">(R1162/Q1162)*100</f>
        <v>#DIV/0!</v>
      </c>
      <c r="T1162" s="117"/>
      <c r="U1162" s="118"/>
      <c r="V1162" s="119" t="e">
        <f t="shared" ref="V1162:V1167" si="4428">(U1162/T1162)*100</f>
        <v>#DIV/0!</v>
      </c>
      <c r="W1162" s="117"/>
      <c r="X1162" s="118"/>
      <c r="Y1162" s="119" t="e">
        <f t="shared" ref="Y1162:Y1167" si="4429">(X1162/W1162)*100</f>
        <v>#DIV/0!</v>
      </c>
      <c r="Z1162" s="117"/>
      <c r="AA1162" s="118"/>
      <c r="AB1162" s="119" t="e">
        <f t="shared" ref="AB1162:AB1167" si="4430">(AA1162/Z1162)*100</f>
        <v>#DIV/0!</v>
      </c>
      <c r="AC1162" s="117"/>
      <c r="AD1162" s="118"/>
      <c r="AE1162" s="119" t="e">
        <f t="shared" ref="AE1162:AE1167" si="4431">(AD1162/AC1162)*100</f>
        <v>#DIV/0!</v>
      </c>
      <c r="AF1162" s="117"/>
      <c r="AG1162" s="118"/>
      <c r="AH1162" s="119" t="e">
        <f t="shared" ref="AH1162:AH1167" si="4432">(AG1162/AF1162)*100</f>
        <v>#DIV/0!</v>
      </c>
      <c r="AI1162" s="117"/>
      <c r="AJ1162" s="118"/>
      <c r="AK1162" s="119" t="e">
        <f t="shared" ref="AK1162:AK1167" si="4433">(AJ1162/AI1162)*100</f>
        <v>#DIV/0!</v>
      </c>
      <c r="AL1162" s="117"/>
      <c r="AM1162" s="118"/>
      <c r="AN1162" s="119" t="e">
        <f t="shared" ref="AN1162:AN1167" si="4434">(AM1162/AL1162)*100</f>
        <v>#DIV/0!</v>
      </c>
      <c r="AO1162" s="117"/>
      <c r="AP1162" s="118"/>
      <c r="AQ1162" s="119" t="e">
        <f t="shared" ref="AQ1162:AQ1167" si="4435">(AP1162/AO1162)*100</f>
        <v>#DIV/0!</v>
      </c>
      <c r="AR1162" s="21"/>
    </row>
    <row r="1163" spans="1:44" ht="49.5" customHeight="1">
      <c r="A1163" s="418"/>
      <c r="B1163" s="418"/>
      <c r="C1163" s="463"/>
      <c r="D1163" s="19" t="s">
        <v>18</v>
      </c>
      <c r="E1163" s="117">
        <f t="shared" ref="E1163:E1167" si="4436">H1163+K1163+N1163+Q1163+T1163+W1163+Z1163+AC1163+AF1163+AI1163+AL1163+AO1163</f>
        <v>0</v>
      </c>
      <c r="F1163" s="118">
        <f t="shared" ref="F1163:F1167" si="4437">I1163+L1163+O1163+R1163+U1163+X1163+AA1163+AD1163+AG1163+AJ1163+AM1163+AP1163</f>
        <v>0</v>
      </c>
      <c r="G1163" s="119" t="e">
        <f t="shared" si="4423"/>
        <v>#DIV/0!</v>
      </c>
      <c r="H1163" s="117"/>
      <c r="I1163" s="118"/>
      <c r="J1163" s="119" t="e">
        <f t="shared" si="4424"/>
        <v>#DIV/0!</v>
      </c>
      <c r="K1163" s="117"/>
      <c r="L1163" s="118"/>
      <c r="M1163" s="119" t="e">
        <f t="shared" si="4425"/>
        <v>#DIV/0!</v>
      </c>
      <c r="N1163" s="117"/>
      <c r="O1163" s="118"/>
      <c r="P1163" s="119" t="e">
        <f t="shared" si="4426"/>
        <v>#DIV/0!</v>
      </c>
      <c r="Q1163" s="117"/>
      <c r="R1163" s="118"/>
      <c r="S1163" s="119" t="e">
        <f t="shared" si="4427"/>
        <v>#DIV/0!</v>
      </c>
      <c r="T1163" s="117"/>
      <c r="U1163" s="118"/>
      <c r="V1163" s="119" t="e">
        <f t="shared" si="4428"/>
        <v>#DIV/0!</v>
      </c>
      <c r="W1163" s="117"/>
      <c r="X1163" s="118"/>
      <c r="Y1163" s="119" t="e">
        <f t="shared" si="4429"/>
        <v>#DIV/0!</v>
      </c>
      <c r="Z1163" s="117"/>
      <c r="AA1163" s="118"/>
      <c r="AB1163" s="119" t="e">
        <f t="shared" si="4430"/>
        <v>#DIV/0!</v>
      </c>
      <c r="AC1163" s="117"/>
      <c r="AD1163" s="118"/>
      <c r="AE1163" s="119" t="e">
        <f t="shared" si="4431"/>
        <v>#DIV/0!</v>
      </c>
      <c r="AF1163" s="117"/>
      <c r="AG1163" s="118"/>
      <c r="AH1163" s="119" t="e">
        <f t="shared" si="4432"/>
        <v>#DIV/0!</v>
      </c>
      <c r="AI1163" s="117"/>
      <c r="AJ1163" s="118"/>
      <c r="AK1163" s="119" t="e">
        <f t="shared" si="4433"/>
        <v>#DIV/0!</v>
      </c>
      <c r="AL1163" s="117"/>
      <c r="AM1163" s="118"/>
      <c r="AN1163" s="119" t="e">
        <f t="shared" si="4434"/>
        <v>#DIV/0!</v>
      </c>
      <c r="AO1163" s="117"/>
      <c r="AP1163" s="118"/>
      <c r="AQ1163" s="119" t="e">
        <f t="shared" si="4435"/>
        <v>#DIV/0!</v>
      </c>
      <c r="AR1163" s="21"/>
    </row>
    <row r="1164" spans="1:44" ht="31.5" customHeight="1">
      <c r="A1164" s="418"/>
      <c r="B1164" s="418"/>
      <c r="C1164" s="463"/>
      <c r="D1164" s="19" t="s">
        <v>26</v>
      </c>
      <c r="E1164" s="117">
        <f t="shared" si="4436"/>
        <v>15</v>
      </c>
      <c r="F1164" s="118">
        <f t="shared" si="4437"/>
        <v>0</v>
      </c>
      <c r="G1164" s="119">
        <f t="shared" si="4423"/>
        <v>0</v>
      </c>
      <c r="H1164" s="117"/>
      <c r="I1164" s="118"/>
      <c r="J1164" s="119" t="e">
        <f t="shared" si="4424"/>
        <v>#DIV/0!</v>
      </c>
      <c r="K1164" s="117"/>
      <c r="L1164" s="118"/>
      <c r="M1164" s="119" t="e">
        <f t="shared" si="4425"/>
        <v>#DIV/0!</v>
      </c>
      <c r="N1164" s="117"/>
      <c r="O1164" s="118"/>
      <c r="P1164" s="119" t="e">
        <f t="shared" si="4426"/>
        <v>#DIV/0!</v>
      </c>
      <c r="Q1164" s="117"/>
      <c r="R1164" s="118"/>
      <c r="S1164" s="119" t="e">
        <f t="shared" si="4427"/>
        <v>#DIV/0!</v>
      </c>
      <c r="T1164" s="117"/>
      <c r="U1164" s="118"/>
      <c r="V1164" s="119" t="e">
        <f t="shared" si="4428"/>
        <v>#DIV/0!</v>
      </c>
      <c r="W1164" s="117"/>
      <c r="X1164" s="118"/>
      <c r="Y1164" s="119" t="e">
        <f t="shared" si="4429"/>
        <v>#DIV/0!</v>
      </c>
      <c r="Z1164" s="117"/>
      <c r="AA1164" s="118"/>
      <c r="AB1164" s="119" t="e">
        <f t="shared" si="4430"/>
        <v>#DIV/0!</v>
      </c>
      <c r="AC1164" s="117">
        <v>15</v>
      </c>
      <c r="AD1164" s="118"/>
      <c r="AE1164" s="119">
        <f t="shared" si="4431"/>
        <v>0</v>
      </c>
      <c r="AF1164" s="117"/>
      <c r="AG1164" s="118"/>
      <c r="AH1164" s="119" t="e">
        <f t="shared" si="4432"/>
        <v>#DIV/0!</v>
      </c>
      <c r="AI1164" s="117"/>
      <c r="AJ1164" s="118"/>
      <c r="AK1164" s="119" t="e">
        <f t="shared" si="4433"/>
        <v>#DIV/0!</v>
      </c>
      <c r="AL1164" s="117"/>
      <c r="AM1164" s="118"/>
      <c r="AN1164" s="119" t="e">
        <f t="shared" si="4434"/>
        <v>#DIV/0!</v>
      </c>
      <c r="AO1164" s="117"/>
      <c r="AP1164" s="118"/>
      <c r="AQ1164" s="119" t="e">
        <f t="shared" si="4435"/>
        <v>#DIV/0!</v>
      </c>
      <c r="AR1164" s="21"/>
    </row>
    <row r="1165" spans="1:44" ht="80.25" customHeight="1">
      <c r="A1165" s="418"/>
      <c r="B1165" s="418"/>
      <c r="C1165" s="463"/>
      <c r="D1165" s="101" t="s">
        <v>440</v>
      </c>
      <c r="E1165" s="117">
        <f t="shared" si="4436"/>
        <v>0</v>
      </c>
      <c r="F1165" s="118">
        <f t="shared" si="4437"/>
        <v>0</v>
      </c>
      <c r="G1165" s="119" t="e">
        <f t="shared" si="4423"/>
        <v>#DIV/0!</v>
      </c>
      <c r="H1165" s="117"/>
      <c r="I1165" s="118"/>
      <c r="J1165" s="119" t="e">
        <f t="shared" si="4424"/>
        <v>#DIV/0!</v>
      </c>
      <c r="K1165" s="117"/>
      <c r="L1165" s="118"/>
      <c r="M1165" s="119" t="e">
        <f t="shared" si="4425"/>
        <v>#DIV/0!</v>
      </c>
      <c r="N1165" s="117"/>
      <c r="O1165" s="118"/>
      <c r="P1165" s="119" t="e">
        <f t="shared" si="4426"/>
        <v>#DIV/0!</v>
      </c>
      <c r="Q1165" s="117"/>
      <c r="R1165" s="118"/>
      <c r="S1165" s="119" t="e">
        <f t="shared" si="4427"/>
        <v>#DIV/0!</v>
      </c>
      <c r="T1165" s="117"/>
      <c r="U1165" s="118"/>
      <c r="V1165" s="119" t="e">
        <f t="shared" si="4428"/>
        <v>#DIV/0!</v>
      </c>
      <c r="W1165" s="117"/>
      <c r="X1165" s="118"/>
      <c r="Y1165" s="119" t="e">
        <f t="shared" si="4429"/>
        <v>#DIV/0!</v>
      </c>
      <c r="Z1165" s="117"/>
      <c r="AA1165" s="118"/>
      <c r="AB1165" s="119" t="e">
        <f t="shared" si="4430"/>
        <v>#DIV/0!</v>
      </c>
      <c r="AC1165" s="117"/>
      <c r="AD1165" s="118"/>
      <c r="AE1165" s="119" t="e">
        <f t="shared" si="4431"/>
        <v>#DIV/0!</v>
      </c>
      <c r="AF1165" s="117"/>
      <c r="AG1165" s="118"/>
      <c r="AH1165" s="119" t="e">
        <f t="shared" si="4432"/>
        <v>#DIV/0!</v>
      </c>
      <c r="AI1165" s="117"/>
      <c r="AJ1165" s="118"/>
      <c r="AK1165" s="119" t="e">
        <f t="shared" si="4433"/>
        <v>#DIV/0!</v>
      </c>
      <c r="AL1165" s="117"/>
      <c r="AM1165" s="118"/>
      <c r="AN1165" s="119" t="e">
        <f t="shared" si="4434"/>
        <v>#DIV/0!</v>
      </c>
      <c r="AO1165" s="117"/>
      <c r="AP1165" s="118"/>
      <c r="AQ1165" s="119" t="e">
        <f t="shared" si="4435"/>
        <v>#DIV/0!</v>
      </c>
      <c r="AR1165" s="21"/>
    </row>
    <row r="1166" spans="1:44" ht="30.75" customHeight="1">
      <c r="A1166" s="418"/>
      <c r="B1166" s="418"/>
      <c r="C1166" s="463"/>
      <c r="D1166" s="19" t="s">
        <v>41</v>
      </c>
      <c r="E1166" s="117">
        <f t="shared" si="4436"/>
        <v>0</v>
      </c>
      <c r="F1166" s="118">
        <f t="shared" si="4437"/>
        <v>0</v>
      </c>
      <c r="G1166" s="119" t="e">
        <f t="shared" si="4423"/>
        <v>#DIV/0!</v>
      </c>
      <c r="H1166" s="117"/>
      <c r="I1166" s="118"/>
      <c r="J1166" s="119" t="e">
        <f t="shared" si="4424"/>
        <v>#DIV/0!</v>
      </c>
      <c r="K1166" s="117"/>
      <c r="L1166" s="118"/>
      <c r="M1166" s="119" t="e">
        <f t="shared" si="4425"/>
        <v>#DIV/0!</v>
      </c>
      <c r="N1166" s="117"/>
      <c r="O1166" s="118"/>
      <c r="P1166" s="119" t="e">
        <f t="shared" si="4426"/>
        <v>#DIV/0!</v>
      </c>
      <c r="Q1166" s="117"/>
      <c r="R1166" s="118"/>
      <c r="S1166" s="119" t="e">
        <f t="shared" si="4427"/>
        <v>#DIV/0!</v>
      </c>
      <c r="T1166" s="117"/>
      <c r="U1166" s="118"/>
      <c r="V1166" s="119" t="e">
        <f t="shared" si="4428"/>
        <v>#DIV/0!</v>
      </c>
      <c r="W1166" s="117"/>
      <c r="X1166" s="118"/>
      <c r="Y1166" s="119" t="e">
        <f t="shared" si="4429"/>
        <v>#DIV/0!</v>
      </c>
      <c r="Z1166" s="117"/>
      <c r="AA1166" s="118"/>
      <c r="AB1166" s="119" t="e">
        <f t="shared" si="4430"/>
        <v>#DIV/0!</v>
      </c>
      <c r="AC1166" s="117"/>
      <c r="AD1166" s="118"/>
      <c r="AE1166" s="119" t="e">
        <f t="shared" si="4431"/>
        <v>#DIV/0!</v>
      </c>
      <c r="AF1166" s="117"/>
      <c r="AG1166" s="118"/>
      <c r="AH1166" s="119" t="e">
        <f t="shared" si="4432"/>
        <v>#DIV/0!</v>
      </c>
      <c r="AI1166" s="117"/>
      <c r="AJ1166" s="118"/>
      <c r="AK1166" s="119" t="e">
        <f t="shared" si="4433"/>
        <v>#DIV/0!</v>
      </c>
      <c r="AL1166" s="117"/>
      <c r="AM1166" s="118"/>
      <c r="AN1166" s="119" t="e">
        <f t="shared" si="4434"/>
        <v>#DIV/0!</v>
      </c>
      <c r="AO1166" s="117"/>
      <c r="AP1166" s="118"/>
      <c r="AQ1166" s="119" t="e">
        <f t="shared" si="4435"/>
        <v>#DIV/0!</v>
      </c>
      <c r="AR1166" s="21"/>
    </row>
    <row r="1167" spans="1:44" ht="45">
      <c r="A1167" s="418"/>
      <c r="B1167" s="418"/>
      <c r="C1167" s="464"/>
      <c r="D1167" s="19" t="s">
        <v>33</v>
      </c>
      <c r="E1167" s="117">
        <f t="shared" si="4436"/>
        <v>0</v>
      </c>
      <c r="F1167" s="118">
        <f t="shared" si="4437"/>
        <v>0</v>
      </c>
      <c r="G1167" s="119" t="e">
        <f t="shared" si="4423"/>
        <v>#DIV/0!</v>
      </c>
      <c r="H1167" s="117"/>
      <c r="I1167" s="118"/>
      <c r="J1167" s="119" t="e">
        <f t="shared" si="4424"/>
        <v>#DIV/0!</v>
      </c>
      <c r="K1167" s="117"/>
      <c r="L1167" s="118"/>
      <c r="M1167" s="119" t="e">
        <f t="shared" si="4425"/>
        <v>#DIV/0!</v>
      </c>
      <c r="N1167" s="117"/>
      <c r="O1167" s="118"/>
      <c r="P1167" s="119" t="e">
        <f t="shared" si="4426"/>
        <v>#DIV/0!</v>
      </c>
      <c r="Q1167" s="117"/>
      <c r="R1167" s="118"/>
      <c r="S1167" s="119" t="e">
        <f t="shared" si="4427"/>
        <v>#DIV/0!</v>
      </c>
      <c r="T1167" s="117"/>
      <c r="U1167" s="118"/>
      <c r="V1167" s="119" t="e">
        <f t="shared" si="4428"/>
        <v>#DIV/0!</v>
      </c>
      <c r="W1167" s="117"/>
      <c r="X1167" s="118"/>
      <c r="Y1167" s="119" t="e">
        <f t="shared" si="4429"/>
        <v>#DIV/0!</v>
      </c>
      <c r="Z1167" s="117"/>
      <c r="AA1167" s="118"/>
      <c r="AB1167" s="119" t="e">
        <f t="shared" si="4430"/>
        <v>#DIV/0!</v>
      </c>
      <c r="AC1167" s="117"/>
      <c r="AD1167" s="118"/>
      <c r="AE1167" s="119" t="e">
        <f t="shared" si="4431"/>
        <v>#DIV/0!</v>
      </c>
      <c r="AF1167" s="117"/>
      <c r="AG1167" s="118"/>
      <c r="AH1167" s="119" t="e">
        <f t="shared" si="4432"/>
        <v>#DIV/0!</v>
      </c>
      <c r="AI1167" s="117"/>
      <c r="AJ1167" s="118"/>
      <c r="AK1167" s="119" t="e">
        <f t="shared" si="4433"/>
        <v>#DIV/0!</v>
      </c>
      <c r="AL1167" s="117"/>
      <c r="AM1167" s="118"/>
      <c r="AN1167" s="119" t="e">
        <f t="shared" si="4434"/>
        <v>#DIV/0!</v>
      </c>
      <c r="AO1167" s="117"/>
      <c r="AP1167" s="118"/>
      <c r="AQ1167" s="119" t="e">
        <f t="shared" si="4435"/>
        <v>#DIV/0!</v>
      </c>
      <c r="AR1167" s="21"/>
    </row>
    <row r="1168" spans="1:44" ht="24" customHeight="1">
      <c r="A1168" s="418" t="s">
        <v>199</v>
      </c>
      <c r="B1168" s="442" t="s">
        <v>200</v>
      </c>
      <c r="C1168" s="442" t="s">
        <v>168</v>
      </c>
      <c r="D1168" s="60" t="s">
        <v>38</v>
      </c>
      <c r="E1168" s="117">
        <f>SUM(E1169:E1174)</f>
        <v>10</v>
      </c>
      <c r="F1168" s="116">
        <f>SUM(F1169:F1174)</f>
        <v>0</v>
      </c>
      <c r="G1168" s="116">
        <f>(F1168/E1168)*100</f>
        <v>0</v>
      </c>
      <c r="H1168" s="117">
        <f>SUM(H1169:H1174)</f>
        <v>0</v>
      </c>
      <c r="I1168" s="116">
        <f>SUM(I1169:I1174)</f>
        <v>0</v>
      </c>
      <c r="J1168" s="116" t="e">
        <f>(I1168/H1168)*100</f>
        <v>#DIV/0!</v>
      </c>
      <c r="K1168" s="117">
        <f>SUM(K1169:K1174)</f>
        <v>0</v>
      </c>
      <c r="L1168" s="116">
        <f>SUM(L1169:L1174)</f>
        <v>0</v>
      </c>
      <c r="M1168" s="116" t="e">
        <f>(L1168/K1168)*100</f>
        <v>#DIV/0!</v>
      </c>
      <c r="N1168" s="117">
        <f>SUM(N1169:N1174)</f>
        <v>0</v>
      </c>
      <c r="O1168" s="116">
        <f>SUM(O1169:O1174)</f>
        <v>0</v>
      </c>
      <c r="P1168" s="116" t="e">
        <f>(O1168/N1168)*100</f>
        <v>#DIV/0!</v>
      </c>
      <c r="Q1168" s="117">
        <f>SUM(Q1169:Q1174)</f>
        <v>0</v>
      </c>
      <c r="R1168" s="116">
        <f>SUM(R1169:R1174)</f>
        <v>0</v>
      </c>
      <c r="S1168" s="116" t="e">
        <f>(R1168/Q1168)*100</f>
        <v>#DIV/0!</v>
      </c>
      <c r="T1168" s="117">
        <f>SUM(T1169:T1174)</f>
        <v>0</v>
      </c>
      <c r="U1168" s="116">
        <f>SUM(U1169:U1174)</f>
        <v>0</v>
      </c>
      <c r="V1168" s="116" t="e">
        <f>(U1168/T1168)*100</f>
        <v>#DIV/0!</v>
      </c>
      <c r="W1168" s="117">
        <f>SUM(W1169:W1174)</f>
        <v>0</v>
      </c>
      <c r="X1168" s="116">
        <f>SUM(X1169:X1174)</f>
        <v>0</v>
      </c>
      <c r="Y1168" s="116" t="e">
        <f>(X1168/W1168)*100</f>
        <v>#DIV/0!</v>
      </c>
      <c r="Z1168" s="117">
        <f>SUM(Z1169:Z1174)</f>
        <v>0</v>
      </c>
      <c r="AA1168" s="116">
        <f>SUM(AA1169:AA1174)</f>
        <v>0</v>
      </c>
      <c r="AB1168" s="116" t="e">
        <f>(AA1168/Z1168)*100</f>
        <v>#DIV/0!</v>
      </c>
      <c r="AC1168" s="117">
        <f>SUM(AC1169:AC1174)</f>
        <v>0</v>
      </c>
      <c r="AD1168" s="116">
        <f>SUM(AD1169:AD1174)</f>
        <v>0</v>
      </c>
      <c r="AE1168" s="116" t="e">
        <f>(AD1168/AC1168)*100</f>
        <v>#DIV/0!</v>
      </c>
      <c r="AF1168" s="117">
        <f>SUM(AF1169:AF1174)</f>
        <v>0</v>
      </c>
      <c r="AG1168" s="116">
        <f>SUM(AG1169:AG1174)</f>
        <v>0</v>
      </c>
      <c r="AH1168" s="116" t="e">
        <f>(AG1168/AF1168)*100</f>
        <v>#DIV/0!</v>
      </c>
      <c r="AI1168" s="117">
        <f>SUM(AI1169:AI1174)</f>
        <v>0</v>
      </c>
      <c r="AJ1168" s="116">
        <f>SUM(AJ1169:AJ1174)</f>
        <v>0</v>
      </c>
      <c r="AK1168" s="116" t="e">
        <f>(AJ1168/AI1168)*100</f>
        <v>#DIV/0!</v>
      </c>
      <c r="AL1168" s="117">
        <f>SUM(AL1169:AL1174)</f>
        <v>10</v>
      </c>
      <c r="AM1168" s="116">
        <f>SUM(AM1169:AM1174)</f>
        <v>0</v>
      </c>
      <c r="AN1168" s="116">
        <f>(AM1168/AL1168)*100</f>
        <v>0</v>
      </c>
      <c r="AO1168" s="117">
        <f>SUM(AO1169:AO1174)</f>
        <v>0</v>
      </c>
      <c r="AP1168" s="116">
        <f>SUM(AP1169:AP1174)</f>
        <v>0</v>
      </c>
      <c r="AQ1168" s="116" t="e">
        <f>(AP1168/AO1168)*100</f>
        <v>#DIV/0!</v>
      </c>
      <c r="AR1168" s="321"/>
    </row>
    <row r="1169" spans="1:44" ht="30">
      <c r="A1169" s="418"/>
      <c r="B1169" s="442"/>
      <c r="C1169" s="442"/>
      <c r="D1169" s="60" t="s">
        <v>17</v>
      </c>
      <c r="E1169" s="117">
        <f>H1169+K1169+N1169+Q1169+T1169+W1169+Z1169+AC1169+AF1169+AI1169+AL1169+AO1169</f>
        <v>0</v>
      </c>
      <c r="F1169" s="118">
        <f>I1169+L1169+O1169+R1169+U1169+X1169+AA1169+AD1169+AG1169+AJ1169+AM1169+AP1169</f>
        <v>0</v>
      </c>
      <c r="G1169" s="119" t="e">
        <f t="shared" ref="G1169:G1174" si="4438">(F1169/E1169)*100</f>
        <v>#DIV/0!</v>
      </c>
      <c r="H1169" s="117"/>
      <c r="I1169" s="118"/>
      <c r="J1169" s="119" t="e">
        <f t="shared" ref="J1169:J1174" si="4439">(I1169/H1169)*100</f>
        <v>#DIV/0!</v>
      </c>
      <c r="K1169" s="117"/>
      <c r="L1169" s="118"/>
      <c r="M1169" s="119" t="e">
        <f t="shared" ref="M1169:M1174" si="4440">(L1169/K1169)*100</f>
        <v>#DIV/0!</v>
      </c>
      <c r="N1169" s="117"/>
      <c r="O1169" s="118"/>
      <c r="P1169" s="119" t="e">
        <f t="shared" ref="P1169:P1174" si="4441">(O1169/N1169)*100</f>
        <v>#DIV/0!</v>
      </c>
      <c r="Q1169" s="117"/>
      <c r="R1169" s="118"/>
      <c r="S1169" s="119" t="e">
        <f t="shared" ref="S1169:S1174" si="4442">(R1169/Q1169)*100</f>
        <v>#DIV/0!</v>
      </c>
      <c r="T1169" s="117"/>
      <c r="U1169" s="118"/>
      <c r="V1169" s="119" t="e">
        <f t="shared" ref="V1169:V1174" si="4443">(U1169/T1169)*100</f>
        <v>#DIV/0!</v>
      </c>
      <c r="W1169" s="117"/>
      <c r="X1169" s="118"/>
      <c r="Y1169" s="119" t="e">
        <f t="shared" ref="Y1169:Y1174" si="4444">(X1169/W1169)*100</f>
        <v>#DIV/0!</v>
      </c>
      <c r="Z1169" s="117"/>
      <c r="AA1169" s="118"/>
      <c r="AB1169" s="119" t="e">
        <f t="shared" ref="AB1169:AB1174" si="4445">(AA1169/Z1169)*100</f>
        <v>#DIV/0!</v>
      </c>
      <c r="AC1169" s="117"/>
      <c r="AD1169" s="118"/>
      <c r="AE1169" s="119" t="e">
        <f t="shared" ref="AE1169:AE1174" si="4446">(AD1169/AC1169)*100</f>
        <v>#DIV/0!</v>
      </c>
      <c r="AF1169" s="117"/>
      <c r="AG1169" s="118"/>
      <c r="AH1169" s="119" t="e">
        <f t="shared" ref="AH1169:AH1174" si="4447">(AG1169/AF1169)*100</f>
        <v>#DIV/0!</v>
      </c>
      <c r="AI1169" s="117"/>
      <c r="AJ1169" s="118"/>
      <c r="AK1169" s="119" t="e">
        <f t="shared" ref="AK1169:AK1174" si="4448">(AJ1169/AI1169)*100</f>
        <v>#DIV/0!</v>
      </c>
      <c r="AL1169" s="117"/>
      <c r="AM1169" s="118"/>
      <c r="AN1169" s="119" t="e">
        <f t="shared" ref="AN1169:AN1174" si="4449">(AM1169/AL1169)*100</f>
        <v>#DIV/0!</v>
      </c>
      <c r="AO1169" s="117"/>
      <c r="AP1169" s="118"/>
      <c r="AQ1169" s="119" t="e">
        <f t="shared" ref="AQ1169:AQ1174" si="4450">(AP1169/AO1169)*100</f>
        <v>#DIV/0!</v>
      </c>
      <c r="AR1169" s="322"/>
    </row>
    <row r="1170" spans="1:44" ht="48.75" customHeight="1">
      <c r="A1170" s="418"/>
      <c r="B1170" s="442"/>
      <c r="C1170" s="442"/>
      <c r="D1170" s="60" t="s">
        <v>18</v>
      </c>
      <c r="E1170" s="117">
        <f t="shared" ref="E1170:E1174" si="4451">H1170+K1170+N1170+Q1170+T1170+W1170+Z1170+AC1170+AF1170+AI1170+AL1170+AO1170</f>
        <v>0</v>
      </c>
      <c r="F1170" s="118">
        <f t="shared" ref="F1170:F1174" si="4452">I1170+L1170+O1170+R1170+U1170+X1170+AA1170+AD1170+AG1170+AJ1170+AM1170+AP1170</f>
        <v>0</v>
      </c>
      <c r="G1170" s="119" t="e">
        <f t="shared" si="4438"/>
        <v>#DIV/0!</v>
      </c>
      <c r="H1170" s="117"/>
      <c r="I1170" s="118"/>
      <c r="J1170" s="119" t="e">
        <f t="shared" si="4439"/>
        <v>#DIV/0!</v>
      </c>
      <c r="K1170" s="117"/>
      <c r="L1170" s="118"/>
      <c r="M1170" s="119" t="e">
        <f t="shared" si="4440"/>
        <v>#DIV/0!</v>
      </c>
      <c r="N1170" s="117"/>
      <c r="O1170" s="118"/>
      <c r="P1170" s="119" t="e">
        <f t="shared" si="4441"/>
        <v>#DIV/0!</v>
      </c>
      <c r="Q1170" s="117"/>
      <c r="R1170" s="118"/>
      <c r="S1170" s="119" t="e">
        <f t="shared" si="4442"/>
        <v>#DIV/0!</v>
      </c>
      <c r="T1170" s="117"/>
      <c r="U1170" s="118"/>
      <c r="V1170" s="119" t="e">
        <f t="shared" si="4443"/>
        <v>#DIV/0!</v>
      </c>
      <c r="W1170" s="117"/>
      <c r="X1170" s="118"/>
      <c r="Y1170" s="119" t="e">
        <f t="shared" si="4444"/>
        <v>#DIV/0!</v>
      </c>
      <c r="Z1170" s="117"/>
      <c r="AA1170" s="118"/>
      <c r="AB1170" s="119" t="e">
        <f t="shared" si="4445"/>
        <v>#DIV/0!</v>
      </c>
      <c r="AC1170" s="117"/>
      <c r="AD1170" s="118"/>
      <c r="AE1170" s="119" t="e">
        <f t="shared" si="4446"/>
        <v>#DIV/0!</v>
      </c>
      <c r="AF1170" s="117"/>
      <c r="AG1170" s="118"/>
      <c r="AH1170" s="119" t="e">
        <f t="shared" si="4447"/>
        <v>#DIV/0!</v>
      </c>
      <c r="AI1170" s="117"/>
      <c r="AJ1170" s="118"/>
      <c r="AK1170" s="119" t="e">
        <f t="shared" si="4448"/>
        <v>#DIV/0!</v>
      </c>
      <c r="AL1170" s="117"/>
      <c r="AM1170" s="118"/>
      <c r="AN1170" s="119" t="e">
        <f t="shared" si="4449"/>
        <v>#DIV/0!</v>
      </c>
      <c r="AO1170" s="117"/>
      <c r="AP1170" s="118"/>
      <c r="AQ1170" s="119" t="e">
        <f t="shared" si="4450"/>
        <v>#DIV/0!</v>
      </c>
      <c r="AR1170" s="322"/>
    </row>
    <row r="1171" spans="1:44" ht="32.25" customHeight="1">
      <c r="A1171" s="418"/>
      <c r="B1171" s="442"/>
      <c r="C1171" s="442"/>
      <c r="D1171" s="60" t="s">
        <v>26</v>
      </c>
      <c r="E1171" s="117">
        <f t="shared" si="4451"/>
        <v>10</v>
      </c>
      <c r="F1171" s="118">
        <f t="shared" si="4452"/>
        <v>0</v>
      </c>
      <c r="G1171" s="119">
        <f t="shared" si="4438"/>
        <v>0</v>
      </c>
      <c r="H1171" s="117"/>
      <c r="I1171" s="118"/>
      <c r="J1171" s="119" t="e">
        <f t="shared" si="4439"/>
        <v>#DIV/0!</v>
      </c>
      <c r="K1171" s="117"/>
      <c r="L1171" s="118"/>
      <c r="M1171" s="119" t="e">
        <f t="shared" si="4440"/>
        <v>#DIV/0!</v>
      </c>
      <c r="N1171" s="117"/>
      <c r="O1171" s="118"/>
      <c r="P1171" s="119" t="e">
        <f t="shared" si="4441"/>
        <v>#DIV/0!</v>
      </c>
      <c r="Q1171" s="117"/>
      <c r="R1171" s="118"/>
      <c r="S1171" s="119" t="e">
        <f t="shared" si="4442"/>
        <v>#DIV/0!</v>
      </c>
      <c r="T1171" s="117"/>
      <c r="U1171" s="118"/>
      <c r="V1171" s="119" t="e">
        <f t="shared" si="4443"/>
        <v>#DIV/0!</v>
      </c>
      <c r="W1171" s="117"/>
      <c r="X1171" s="118"/>
      <c r="Y1171" s="119" t="e">
        <f t="shared" si="4444"/>
        <v>#DIV/0!</v>
      </c>
      <c r="Z1171" s="117"/>
      <c r="AA1171" s="118"/>
      <c r="AB1171" s="119" t="e">
        <f t="shared" si="4445"/>
        <v>#DIV/0!</v>
      </c>
      <c r="AC1171" s="117"/>
      <c r="AD1171" s="118"/>
      <c r="AE1171" s="119" t="e">
        <f t="shared" si="4446"/>
        <v>#DIV/0!</v>
      </c>
      <c r="AF1171" s="117"/>
      <c r="AG1171" s="118"/>
      <c r="AH1171" s="119" t="e">
        <f t="shared" si="4447"/>
        <v>#DIV/0!</v>
      </c>
      <c r="AI1171" s="117"/>
      <c r="AJ1171" s="118"/>
      <c r="AK1171" s="119" t="e">
        <f t="shared" si="4448"/>
        <v>#DIV/0!</v>
      </c>
      <c r="AL1171" s="117">
        <v>10</v>
      </c>
      <c r="AM1171" s="118"/>
      <c r="AN1171" s="119">
        <f t="shared" si="4449"/>
        <v>0</v>
      </c>
      <c r="AO1171" s="117"/>
      <c r="AP1171" s="118"/>
      <c r="AQ1171" s="119" t="e">
        <f t="shared" si="4450"/>
        <v>#DIV/0!</v>
      </c>
      <c r="AR1171" s="322"/>
    </row>
    <row r="1172" spans="1:44" ht="84" customHeight="1">
      <c r="A1172" s="418"/>
      <c r="B1172" s="442"/>
      <c r="C1172" s="442"/>
      <c r="D1172" s="101" t="s">
        <v>440</v>
      </c>
      <c r="E1172" s="117">
        <f t="shared" si="4451"/>
        <v>0</v>
      </c>
      <c r="F1172" s="118">
        <f t="shared" si="4452"/>
        <v>0</v>
      </c>
      <c r="G1172" s="119" t="e">
        <f t="shared" si="4438"/>
        <v>#DIV/0!</v>
      </c>
      <c r="H1172" s="117"/>
      <c r="I1172" s="118"/>
      <c r="J1172" s="119" t="e">
        <f t="shared" si="4439"/>
        <v>#DIV/0!</v>
      </c>
      <c r="K1172" s="117"/>
      <c r="L1172" s="118"/>
      <c r="M1172" s="119" t="e">
        <f t="shared" si="4440"/>
        <v>#DIV/0!</v>
      </c>
      <c r="N1172" s="117"/>
      <c r="O1172" s="118"/>
      <c r="P1172" s="119" t="e">
        <f t="shared" si="4441"/>
        <v>#DIV/0!</v>
      </c>
      <c r="Q1172" s="117"/>
      <c r="R1172" s="118"/>
      <c r="S1172" s="119" t="e">
        <f t="shared" si="4442"/>
        <v>#DIV/0!</v>
      </c>
      <c r="T1172" s="117"/>
      <c r="U1172" s="118"/>
      <c r="V1172" s="119" t="e">
        <f t="shared" si="4443"/>
        <v>#DIV/0!</v>
      </c>
      <c r="W1172" s="117"/>
      <c r="X1172" s="118"/>
      <c r="Y1172" s="119" t="e">
        <f t="shared" si="4444"/>
        <v>#DIV/0!</v>
      </c>
      <c r="Z1172" s="117"/>
      <c r="AA1172" s="118"/>
      <c r="AB1172" s="119" t="e">
        <f t="shared" si="4445"/>
        <v>#DIV/0!</v>
      </c>
      <c r="AC1172" s="117"/>
      <c r="AD1172" s="118"/>
      <c r="AE1172" s="119" t="e">
        <f t="shared" si="4446"/>
        <v>#DIV/0!</v>
      </c>
      <c r="AF1172" s="117"/>
      <c r="AG1172" s="118"/>
      <c r="AH1172" s="119" t="e">
        <f t="shared" si="4447"/>
        <v>#DIV/0!</v>
      </c>
      <c r="AI1172" s="117"/>
      <c r="AJ1172" s="118"/>
      <c r="AK1172" s="119" t="e">
        <f t="shared" si="4448"/>
        <v>#DIV/0!</v>
      </c>
      <c r="AL1172" s="117"/>
      <c r="AM1172" s="118"/>
      <c r="AN1172" s="119" t="e">
        <f t="shared" si="4449"/>
        <v>#DIV/0!</v>
      </c>
      <c r="AO1172" s="117"/>
      <c r="AP1172" s="118"/>
      <c r="AQ1172" s="119" t="e">
        <f t="shared" si="4450"/>
        <v>#DIV/0!</v>
      </c>
      <c r="AR1172" s="322"/>
    </row>
    <row r="1173" spans="1:44" ht="31.5" customHeight="1">
      <c r="A1173" s="418"/>
      <c r="B1173" s="442"/>
      <c r="C1173" s="442"/>
      <c r="D1173" s="60" t="s">
        <v>41</v>
      </c>
      <c r="E1173" s="117">
        <f t="shared" si="4451"/>
        <v>0</v>
      </c>
      <c r="F1173" s="118">
        <f t="shared" si="4452"/>
        <v>0</v>
      </c>
      <c r="G1173" s="119" t="e">
        <f t="shared" si="4438"/>
        <v>#DIV/0!</v>
      </c>
      <c r="H1173" s="117"/>
      <c r="I1173" s="118"/>
      <c r="J1173" s="119" t="e">
        <f t="shared" si="4439"/>
        <v>#DIV/0!</v>
      </c>
      <c r="K1173" s="117"/>
      <c r="L1173" s="118"/>
      <c r="M1173" s="119" t="e">
        <f t="shared" si="4440"/>
        <v>#DIV/0!</v>
      </c>
      <c r="N1173" s="117"/>
      <c r="O1173" s="118"/>
      <c r="P1173" s="119" t="e">
        <f t="shared" si="4441"/>
        <v>#DIV/0!</v>
      </c>
      <c r="Q1173" s="117"/>
      <c r="R1173" s="118"/>
      <c r="S1173" s="119" t="e">
        <f t="shared" si="4442"/>
        <v>#DIV/0!</v>
      </c>
      <c r="T1173" s="117"/>
      <c r="U1173" s="118"/>
      <c r="V1173" s="119" t="e">
        <f t="shared" si="4443"/>
        <v>#DIV/0!</v>
      </c>
      <c r="W1173" s="117"/>
      <c r="X1173" s="118"/>
      <c r="Y1173" s="119" t="e">
        <f t="shared" si="4444"/>
        <v>#DIV/0!</v>
      </c>
      <c r="Z1173" s="117"/>
      <c r="AA1173" s="118"/>
      <c r="AB1173" s="119" t="e">
        <f t="shared" si="4445"/>
        <v>#DIV/0!</v>
      </c>
      <c r="AC1173" s="117"/>
      <c r="AD1173" s="118"/>
      <c r="AE1173" s="119" t="e">
        <f t="shared" si="4446"/>
        <v>#DIV/0!</v>
      </c>
      <c r="AF1173" s="117"/>
      <c r="AG1173" s="118"/>
      <c r="AH1173" s="119" t="e">
        <f t="shared" si="4447"/>
        <v>#DIV/0!</v>
      </c>
      <c r="AI1173" s="117"/>
      <c r="AJ1173" s="118"/>
      <c r="AK1173" s="119" t="e">
        <f t="shared" si="4448"/>
        <v>#DIV/0!</v>
      </c>
      <c r="AL1173" s="117"/>
      <c r="AM1173" s="118"/>
      <c r="AN1173" s="119" t="e">
        <f t="shared" si="4449"/>
        <v>#DIV/0!</v>
      </c>
      <c r="AO1173" s="117"/>
      <c r="AP1173" s="118"/>
      <c r="AQ1173" s="119" t="e">
        <f t="shared" si="4450"/>
        <v>#DIV/0!</v>
      </c>
      <c r="AR1173" s="322"/>
    </row>
    <row r="1174" spans="1:44" ht="45">
      <c r="A1174" s="418"/>
      <c r="B1174" s="442"/>
      <c r="C1174" s="442"/>
      <c r="D1174" s="60" t="s">
        <v>33</v>
      </c>
      <c r="E1174" s="117">
        <f t="shared" si="4451"/>
        <v>0</v>
      </c>
      <c r="F1174" s="118">
        <f t="shared" si="4452"/>
        <v>0</v>
      </c>
      <c r="G1174" s="119" t="e">
        <f t="shared" si="4438"/>
        <v>#DIV/0!</v>
      </c>
      <c r="H1174" s="117"/>
      <c r="I1174" s="118"/>
      <c r="J1174" s="119" t="e">
        <f t="shared" si="4439"/>
        <v>#DIV/0!</v>
      </c>
      <c r="K1174" s="117"/>
      <c r="L1174" s="118"/>
      <c r="M1174" s="119" t="e">
        <f t="shared" si="4440"/>
        <v>#DIV/0!</v>
      </c>
      <c r="N1174" s="117"/>
      <c r="O1174" s="118"/>
      <c r="P1174" s="119" t="e">
        <f t="shared" si="4441"/>
        <v>#DIV/0!</v>
      </c>
      <c r="Q1174" s="117"/>
      <c r="R1174" s="118"/>
      <c r="S1174" s="119" t="e">
        <f t="shared" si="4442"/>
        <v>#DIV/0!</v>
      </c>
      <c r="T1174" s="117"/>
      <c r="U1174" s="118"/>
      <c r="V1174" s="119" t="e">
        <f t="shared" si="4443"/>
        <v>#DIV/0!</v>
      </c>
      <c r="W1174" s="117"/>
      <c r="X1174" s="118"/>
      <c r="Y1174" s="119" t="e">
        <f t="shared" si="4444"/>
        <v>#DIV/0!</v>
      </c>
      <c r="Z1174" s="117"/>
      <c r="AA1174" s="118"/>
      <c r="AB1174" s="119" t="e">
        <f t="shared" si="4445"/>
        <v>#DIV/0!</v>
      </c>
      <c r="AC1174" s="117"/>
      <c r="AD1174" s="118"/>
      <c r="AE1174" s="119" t="e">
        <f t="shared" si="4446"/>
        <v>#DIV/0!</v>
      </c>
      <c r="AF1174" s="117"/>
      <c r="AG1174" s="118"/>
      <c r="AH1174" s="119" t="e">
        <f t="shared" si="4447"/>
        <v>#DIV/0!</v>
      </c>
      <c r="AI1174" s="117"/>
      <c r="AJ1174" s="118"/>
      <c r="AK1174" s="119" t="e">
        <f t="shared" si="4448"/>
        <v>#DIV/0!</v>
      </c>
      <c r="AL1174" s="117"/>
      <c r="AM1174" s="118"/>
      <c r="AN1174" s="119" t="e">
        <f t="shared" si="4449"/>
        <v>#DIV/0!</v>
      </c>
      <c r="AO1174" s="117"/>
      <c r="AP1174" s="118"/>
      <c r="AQ1174" s="119" t="e">
        <f t="shared" si="4450"/>
        <v>#DIV/0!</v>
      </c>
      <c r="AR1174" s="323"/>
    </row>
    <row r="1175" spans="1:44" ht="27.75" customHeight="1">
      <c r="A1175" s="429" t="s">
        <v>201</v>
      </c>
      <c r="B1175" s="444" t="s">
        <v>202</v>
      </c>
      <c r="C1175" s="444" t="s">
        <v>168</v>
      </c>
      <c r="D1175" s="19" t="s">
        <v>38</v>
      </c>
      <c r="E1175" s="117">
        <f>SUM(E1176:E1181)</f>
        <v>10</v>
      </c>
      <c r="F1175" s="116">
        <f>SUM(F1176:F1181)</f>
        <v>0</v>
      </c>
      <c r="G1175" s="116">
        <f>(F1175/E1175)*100</f>
        <v>0</v>
      </c>
      <c r="H1175" s="117">
        <f>SUM(H1176:H1181)</f>
        <v>0</v>
      </c>
      <c r="I1175" s="116">
        <f>SUM(I1176:I1181)</f>
        <v>0</v>
      </c>
      <c r="J1175" s="116" t="e">
        <f>(I1175/H1175)*100</f>
        <v>#DIV/0!</v>
      </c>
      <c r="K1175" s="117">
        <f>SUM(K1176:K1181)</f>
        <v>0</v>
      </c>
      <c r="L1175" s="116">
        <f>SUM(L1176:L1181)</f>
        <v>0</v>
      </c>
      <c r="M1175" s="116" t="e">
        <f>(L1175/K1175)*100</f>
        <v>#DIV/0!</v>
      </c>
      <c r="N1175" s="117">
        <f>SUM(N1176:N1181)</f>
        <v>0</v>
      </c>
      <c r="O1175" s="116">
        <f>SUM(O1176:O1181)</f>
        <v>0</v>
      </c>
      <c r="P1175" s="116" t="e">
        <f>(O1175/N1175)*100</f>
        <v>#DIV/0!</v>
      </c>
      <c r="Q1175" s="117">
        <f>SUM(Q1176:Q1181)</f>
        <v>0</v>
      </c>
      <c r="R1175" s="116">
        <f>SUM(R1176:R1181)</f>
        <v>0</v>
      </c>
      <c r="S1175" s="116" t="e">
        <f>(R1175/Q1175)*100</f>
        <v>#DIV/0!</v>
      </c>
      <c r="T1175" s="117">
        <f>SUM(T1176:T1181)</f>
        <v>0</v>
      </c>
      <c r="U1175" s="116">
        <f>SUM(U1176:U1181)</f>
        <v>0</v>
      </c>
      <c r="V1175" s="116" t="e">
        <f>(U1175/T1175)*100</f>
        <v>#DIV/0!</v>
      </c>
      <c r="W1175" s="117">
        <f>SUM(W1176:W1181)</f>
        <v>0</v>
      </c>
      <c r="X1175" s="116">
        <f>SUM(X1176:X1181)</f>
        <v>0</v>
      </c>
      <c r="Y1175" s="116" t="e">
        <f>(X1175/W1175)*100</f>
        <v>#DIV/0!</v>
      </c>
      <c r="Z1175" s="117">
        <f>SUM(Z1176:Z1181)</f>
        <v>0</v>
      </c>
      <c r="AA1175" s="116">
        <f>SUM(AA1176:AA1181)</f>
        <v>0</v>
      </c>
      <c r="AB1175" s="116" t="e">
        <f>(AA1175/Z1175)*100</f>
        <v>#DIV/0!</v>
      </c>
      <c r="AC1175" s="117">
        <f>SUM(AC1176:AC1181)</f>
        <v>0</v>
      </c>
      <c r="AD1175" s="116">
        <f>SUM(AD1176:AD1181)</f>
        <v>0</v>
      </c>
      <c r="AE1175" s="116" t="e">
        <f>(AD1175/AC1175)*100</f>
        <v>#DIV/0!</v>
      </c>
      <c r="AF1175" s="117">
        <f>SUM(AF1176:AF1181)</f>
        <v>0</v>
      </c>
      <c r="AG1175" s="116">
        <f>SUM(AG1176:AG1181)</f>
        <v>0</v>
      </c>
      <c r="AH1175" s="116" t="e">
        <f>(AG1175/AF1175)*100</f>
        <v>#DIV/0!</v>
      </c>
      <c r="AI1175" s="117">
        <f>SUM(AI1176:AI1181)</f>
        <v>10</v>
      </c>
      <c r="AJ1175" s="116">
        <f>SUM(AJ1176:AJ1181)</f>
        <v>0</v>
      </c>
      <c r="AK1175" s="116">
        <f>(AJ1175/AI1175)*100</f>
        <v>0</v>
      </c>
      <c r="AL1175" s="117">
        <f>SUM(AL1176:AL1181)</f>
        <v>0</v>
      </c>
      <c r="AM1175" s="116">
        <f>SUM(AM1176:AM1181)</f>
        <v>0</v>
      </c>
      <c r="AN1175" s="116" t="e">
        <f>(AM1175/AL1175)*100</f>
        <v>#DIV/0!</v>
      </c>
      <c r="AO1175" s="117">
        <f>SUM(AO1176:AO1181)</f>
        <v>0</v>
      </c>
      <c r="AP1175" s="116">
        <f>SUM(AP1176:AP1181)</f>
        <v>0</v>
      </c>
      <c r="AQ1175" s="116" t="e">
        <f>(AP1175/AO1175)*100</f>
        <v>#DIV/0!</v>
      </c>
      <c r="AR1175" s="12"/>
    </row>
    <row r="1176" spans="1:44" ht="30">
      <c r="A1176" s="429"/>
      <c r="B1176" s="444"/>
      <c r="C1176" s="444"/>
      <c r="D1176" s="19" t="s">
        <v>17</v>
      </c>
      <c r="E1176" s="117">
        <f>H1176+K1176+N1176+Q1176+T1176+W1176+Z1176+AC1176+AF1176+AI1176+AL1176+AO1176</f>
        <v>0</v>
      </c>
      <c r="F1176" s="118">
        <f>I1176+L1176+O1176+R1176+U1176+X1176+AA1176+AD1176+AG1176+AJ1176+AM1176+AP1176</f>
        <v>0</v>
      </c>
      <c r="G1176" s="119" t="e">
        <f t="shared" ref="G1176:G1181" si="4453">(F1176/E1176)*100</f>
        <v>#DIV/0!</v>
      </c>
      <c r="H1176" s="117"/>
      <c r="I1176" s="118"/>
      <c r="J1176" s="119" t="e">
        <f t="shared" ref="J1176:J1181" si="4454">(I1176/H1176)*100</f>
        <v>#DIV/0!</v>
      </c>
      <c r="K1176" s="117"/>
      <c r="L1176" s="118"/>
      <c r="M1176" s="119" t="e">
        <f t="shared" ref="M1176:M1181" si="4455">(L1176/K1176)*100</f>
        <v>#DIV/0!</v>
      </c>
      <c r="N1176" s="117"/>
      <c r="O1176" s="118"/>
      <c r="P1176" s="119" t="e">
        <f t="shared" ref="P1176:P1181" si="4456">(O1176/N1176)*100</f>
        <v>#DIV/0!</v>
      </c>
      <c r="Q1176" s="117"/>
      <c r="R1176" s="118"/>
      <c r="S1176" s="119" t="e">
        <f t="shared" ref="S1176:S1181" si="4457">(R1176/Q1176)*100</f>
        <v>#DIV/0!</v>
      </c>
      <c r="T1176" s="117"/>
      <c r="U1176" s="118"/>
      <c r="V1176" s="119" t="e">
        <f t="shared" ref="V1176:V1181" si="4458">(U1176/T1176)*100</f>
        <v>#DIV/0!</v>
      </c>
      <c r="W1176" s="117"/>
      <c r="X1176" s="118"/>
      <c r="Y1176" s="119" t="e">
        <f t="shared" ref="Y1176:Y1181" si="4459">(X1176/W1176)*100</f>
        <v>#DIV/0!</v>
      </c>
      <c r="Z1176" s="117"/>
      <c r="AA1176" s="118"/>
      <c r="AB1176" s="119" t="e">
        <f t="shared" ref="AB1176:AB1181" si="4460">(AA1176/Z1176)*100</f>
        <v>#DIV/0!</v>
      </c>
      <c r="AC1176" s="117"/>
      <c r="AD1176" s="118"/>
      <c r="AE1176" s="119" t="e">
        <f t="shared" ref="AE1176:AE1181" si="4461">(AD1176/AC1176)*100</f>
        <v>#DIV/0!</v>
      </c>
      <c r="AF1176" s="117"/>
      <c r="AG1176" s="118"/>
      <c r="AH1176" s="119" t="e">
        <f t="shared" ref="AH1176:AH1181" si="4462">(AG1176/AF1176)*100</f>
        <v>#DIV/0!</v>
      </c>
      <c r="AI1176" s="117"/>
      <c r="AJ1176" s="118"/>
      <c r="AK1176" s="119" t="e">
        <f t="shared" ref="AK1176:AK1181" si="4463">(AJ1176/AI1176)*100</f>
        <v>#DIV/0!</v>
      </c>
      <c r="AL1176" s="117"/>
      <c r="AM1176" s="118"/>
      <c r="AN1176" s="119" t="e">
        <f t="shared" ref="AN1176:AN1181" si="4464">(AM1176/AL1176)*100</f>
        <v>#DIV/0!</v>
      </c>
      <c r="AO1176" s="117"/>
      <c r="AP1176" s="118"/>
      <c r="AQ1176" s="119" t="e">
        <f t="shared" ref="AQ1176:AQ1181" si="4465">(AP1176/AO1176)*100</f>
        <v>#DIV/0!</v>
      </c>
      <c r="AR1176" s="12"/>
    </row>
    <row r="1177" spans="1:44" ht="43.5" customHeight="1">
      <c r="A1177" s="429"/>
      <c r="B1177" s="444"/>
      <c r="C1177" s="444"/>
      <c r="D1177" s="19" t="s">
        <v>18</v>
      </c>
      <c r="E1177" s="117">
        <f t="shared" ref="E1177:E1181" si="4466">H1177+K1177+N1177+Q1177+T1177+W1177+Z1177+AC1177+AF1177+AI1177+AL1177+AO1177</f>
        <v>0</v>
      </c>
      <c r="F1177" s="118">
        <f t="shared" ref="F1177:F1181" si="4467">I1177+L1177+O1177+R1177+U1177+X1177+AA1177+AD1177+AG1177+AJ1177+AM1177+AP1177</f>
        <v>0</v>
      </c>
      <c r="G1177" s="119" t="e">
        <f t="shared" si="4453"/>
        <v>#DIV/0!</v>
      </c>
      <c r="H1177" s="117"/>
      <c r="I1177" s="118"/>
      <c r="J1177" s="119" t="e">
        <f t="shared" si="4454"/>
        <v>#DIV/0!</v>
      </c>
      <c r="K1177" s="117"/>
      <c r="L1177" s="118"/>
      <c r="M1177" s="119" t="e">
        <f t="shared" si="4455"/>
        <v>#DIV/0!</v>
      </c>
      <c r="N1177" s="117"/>
      <c r="O1177" s="118"/>
      <c r="P1177" s="119" t="e">
        <f t="shared" si="4456"/>
        <v>#DIV/0!</v>
      </c>
      <c r="Q1177" s="117"/>
      <c r="R1177" s="118"/>
      <c r="S1177" s="119" t="e">
        <f t="shared" si="4457"/>
        <v>#DIV/0!</v>
      </c>
      <c r="T1177" s="117"/>
      <c r="U1177" s="118"/>
      <c r="V1177" s="119" t="e">
        <f t="shared" si="4458"/>
        <v>#DIV/0!</v>
      </c>
      <c r="W1177" s="117"/>
      <c r="X1177" s="118"/>
      <c r="Y1177" s="119" t="e">
        <f t="shared" si="4459"/>
        <v>#DIV/0!</v>
      </c>
      <c r="Z1177" s="117"/>
      <c r="AA1177" s="118"/>
      <c r="AB1177" s="119" t="e">
        <f t="shared" si="4460"/>
        <v>#DIV/0!</v>
      </c>
      <c r="AC1177" s="117"/>
      <c r="AD1177" s="118"/>
      <c r="AE1177" s="119" t="e">
        <f t="shared" si="4461"/>
        <v>#DIV/0!</v>
      </c>
      <c r="AF1177" s="117"/>
      <c r="AG1177" s="118"/>
      <c r="AH1177" s="119" t="e">
        <f t="shared" si="4462"/>
        <v>#DIV/0!</v>
      </c>
      <c r="AI1177" s="117"/>
      <c r="AJ1177" s="118"/>
      <c r="AK1177" s="119" t="e">
        <f t="shared" si="4463"/>
        <v>#DIV/0!</v>
      </c>
      <c r="AL1177" s="117"/>
      <c r="AM1177" s="118"/>
      <c r="AN1177" s="119" t="e">
        <f t="shared" si="4464"/>
        <v>#DIV/0!</v>
      </c>
      <c r="AO1177" s="117"/>
      <c r="AP1177" s="118"/>
      <c r="AQ1177" s="119" t="e">
        <f t="shared" si="4465"/>
        <v>#DIV/0!</v>
      </c>
      <c r="AR1177" s="12"/>
    </row>
    <row r="1178" spans="1:44" ht="33.75" customHeight="1">
      <c r="A1178" s="429"/>
      <c r="B1178" s="444"/>
      <c r="C1178" s="444"/>
      <c r="D1178" s="19" t="s">
        <v>26</v>
      </c>
      <c r="E1178" s="117">
        <f t="shared" si="4466"/>
        <v>10</v>
      </c>
      <c r="F1178" s="118">
        <f t="shared" si="4467"/>
        <v>0</v>
      </c>
      <c r="G1178" s="119">
        <f t="shared" si="4453"/>
        <v>0</v>
      </c>
      <c r="H1178" s="117"/>
      <c r="I1178" s="118"/>
      <c r="J1178" s="119" t="e">
        <f t="shared" si="4454"/>
        <v>#DIV/0!</v>
      </c>
      <c r="K1178" s="117"/>
      <c r="L1178" s="118"/>
      <c r="M1178" s="119" t="e">
        <f t="shared" si="4455"/>
        <v>#DIV/0!</v>
      </c>
      <c r="N1178" s="117"/>
      <c r="O1178" s="118"/>
      <c r="P1178" s="119" t="e">
        <f t="shared" si="4456"/>
        <v>#DIV/0!</v>
      </c>
      <c r="Q1178" s="117"/>
      <c r="R1178" s="118"/>
      <c r="S1178" s="119" t="e">
        <f t="shared" si="4457"/>
        <v>#DIV/0!</v>
      </c>
      <c r="T1178" s="117"/>
      <c r="U1178" s="118"/>
      <c r="V1178" s="119" t="e">
        <f t="shared" si="4458"/>
        <v>#DIV/0!</v>
      </c>
      <c r="W1178" s="117"/>
      <c r="X1178" s="118"/>
      <c r="Y1178" s="119" t="e">
        <f t="shared" si="4459"/>
        <v>#DIV/0!</v>
      </c>
      <c r="Z1178" s="117"/>
      <c r="AA1178" s="118"/>
      <c r="AB1178" s="119" t="e">
        <f t="shared" si="4460"/>
        <v>#DIV/0!</v>
      </c>
      <c r="AC1178" s="117"/>
      <c r="AD1178" s="118"/>
      <c r="AE1178" s="119" t="e">
        <f t="shared" si="4461"/>
        <v>#DIV/0!</v>
      </c>
      <c r="AF1178" s="117"/>
      <c r="AG1178" s="118"/>
      <c r="AH1178" s="119" t="e">
        <f t="shared" si="4462"/>
        <v>#DIV/0!</v>
      </c>
      <c r="AI1178" s="117">
        <v>10</v>
      </c>
      <c r="AJ1178" s="118"/>
      <c r="AK1178" s="119">
        <f t="shared" si="4463"/>
        <v>0</v>
      </c>
      <c r="AL1178" s="117"/>
      <c r="AM1178" s="118"/>
      <c r="AN1178" s="119" t="e">
        <f t="shared" si="4464"/>
        <v>#DIV/0!</v>
      </c>
      <c r="AO1178" s="117"/>
      <c r="AP1178" s="118"/>
      <c r="AQ1178" s="119" t="e">
        <f t="shared" si="4465"/>
        <v>#DIV/0!</v>
      </c>
      <c r="AR1178" s="12"/>
    </row>
    <row r="1179" spans="1:44" ht="86.25" customHeight="1">
      <c r="A1179" s="429"/>
      <c r="B1179" s="444"/>
      <c r="C1179" s="444"/>
      <c r="D1179" s="101" t="s">
        <v>440</v>
      </c>
      <c r="E1179" s="117">
        <f t="shared" si="4466"/>
        <v>0</v>
      </c>
      <c r="F1179" s="118">
        <f t="shared" si="4467"/>
        <v>0</v>
      </c>
      <c r="G1179" s="119" t="e">
        <f t="shared" si="4453"/>
        <v>#DIV/0!</v>
      </c>
      <c r="H1179" s="117"/>
      <c r="I1179" s="118"/>
      <c r="J1179" s="119" t="e">
        <f t="shared" si="4454"/>
        <v>#DIV/0!</v>
      </c>
      <c r="K1179" s="117"/>
      <c r="L1179" s="118"/>
      <c r="M1179" s="119" t="e">
        <f t="shared" si="4455"/>
        <v>#DIV/0!</v>
      </c>
      <c r="N1179" s="117"/>
      <c r="O1179" s="118"/>
      <c r="P1179" s="119" t="e">
        <f t="shared" si="4456"/>
        <v>#DIV/0!</v>
      </c>
      <c r="Q1179" s="117"/>
      <c r="R1179" s="118"/>
      <c r="S1179" s="119" t="e">
        <f t="shared" si="4457"/>
        <v>#DIV/0!</v>
      </c>
      <c r="T1179" s="117"/>
      <c r="U1179" s="118"/>
      <c r="V1179" s="119" t="e">
        <f t="shared" si="4458"/>
        <v>#DIV/0!</v>
      </c>
      <c r="W1179" s="117"/>
      <c r="X1179" s="118"/>
      <c r="Y1179" s="119" t="e">
        <f t="shared" si="4459"/>
        <v>#DIV/0!</v>
      </c>
      <c r="Z1179" s="117"/>
      <c r="AA1179" s="118"/>
      <c r="AB1179" s="119" t="e">
        <f t="shared" si="4460"/>
        <v>#DIV/0!</v>
      </c>
      <c r="AC1179" s="117"/>
      <c r="AD1179" s="118"/>
      <c r="AE1179" s="119" t="e">
        <f t="shared" si="4461"/>
        <v>#DIV/0!</v>
      </c>
      <c r="AF1179" s="117"/>
      <c r="AG1179" s="118"/>
      <c r="AH1179" s="119" t="e">
        <f t="shared" si="4462"/>
        <v>#DIV/0!</v>
      </c>
      <c r="AI1179" s="117"/>
      <c r="AJ1179" s="118"/>
      <c r="AK1179" s="119" t="e">
        <f t="shared" si="4463"/>
        <v>#DIV/0!</v>
      </c>
      <c r="AL1179" s="117"/>
      <c r="AM1179" s="118"/>
      <c r="AN1179" s="119" t="e">
        <f t="shared" si="4464"/>
        <v>#DIV/0!</v>
      </c>
      <c r="AO1179" s="117"/>
      <c r="AP1179" s="118"/>
      <c r="AQ1179" s="119" t="e">
        <f t="shared" si="4465"/>
        <v>#DIV/0!</v>
      </c>
      <c r="AR1179" s="12"/>
    </row>
    <row r="1180" spans="1:44" ht="34.5" customHeight="1">
      <c r="A1180" s="429"/>
      <c r="B1180" s="444"/>
      <c r="C1180" s="444"/>
      <c r="D1180" s="19" t="s">
        <v>41</v>
      </c>
      <c r="E1180" s="117">
        <f t="shared" si="4466"/>
        <v>0</v>
      </c>
      <c r="F1180" s="118">
        <f t="shared" si="4467"/>
        <v>0</v>
      </c>
      <c r="G1180" s="119" t="e">
        <f t="shared" si="4453"/>
        <v>#DIV/0!</v>
      </c>
      <c r="H1180" s="117"/>
      <c r="I1180" s="118"/>
      <c r="J1180" s="119" t="e">
        <f t="shared" si="4454"/>
        <v>#DIV/0!</v>
      </c>
      <c r="K1180" s="117"/>
      <c r="L1180" s="118"/>
      <c r="M1180" s="119" t="e">
        <f t="shared" si="4455"/>
        <v>#DIV/0!</v>
      </c>
      <c r="N1180" s="117"/>
      <c r="O1180" s="118"/>
      <c r="P1180" s="119" t="e">
        <f t="shared" si="4456"/>
        <v>#DIV/0!</v>
      </c>
      <c r="Q1180" s="117"/>
      <c r="R1180" s="118"/>
      <c r="S1180" s="119" t="e">
        <f t="shared" si="4457"/>
        <v>#DIV/0!</v>
      </c>
      <c r="T1180" s="117"/>
      <c r="U1180" s="118"/>
      <c r="V1180" s="119" t="e">
        <f t="shared" si="4458"/>
        <v>#DIV/0!</v>
      </c>
      <c r="W1180" s="117"/>
      <c r="X1180" s="118"/>
      <c r="Y1180" s="119" t="e">
        <f t="shared" si="4459"/>
        <v>#DIV/0!</v>
      </c>
      <c r="Z1180" s="117"/>
      <c r="AA1180" s="118"/>
      <c r="AB1180" s="119" t="e">
        <f t="shared" si="4460"/>
        <v>#DIV/0!</v>
      </c>
      <c r="AC1180" s="117"/>
      <c r="AD1180" s="118"/>
      <c r="AE1180" s="119" t="e">
        <f t="shared" si="4461"/>
        <v>#DIV/0!</v>
      </c>
      <c r="AF1180" s="117"/>
      <c r="AG1180" s="118"/>
      <c r="AH1180" s="119" t="e">
        <f t="shared" si="4462"/>
        <v>#DIV/0!</v>
      </c>
      <c r="AI1180" s="117"/>
      <c r="AJ1180" s="118"/>
      <c r="AK1180" s="119" t="e">
        <f t="shared" si="4463"/>
        <v>#DIV/0!</v>
      </c>
      <c r="AL1180" s="117"/>
      <c r="AM1180" s="118"/>
      <c r="AN1180" s="119" t="e">
        <f t="shared" si="4464"/>
        <v>#DIV/0!</v>
      </c>
      <c r="AO1180" s="117"/>
      <c r="AP1180" s="118"/>
      <c r="AQ1180" s="119" t="e">
        <f t="shared" si="4465"/>
        <v>#DIV/0!</v>
      </c>
      <c r="AR1180" s="12"/>
    </row>
    <row r="1181" spans="1:44" ht="45">
      <c r="A1181" s="429"/>
      <c r="B1181" s="444"/>
      <c r="C1181" s="444"/>
      <c r="D1181" s="19" t="s">
        <v>33</v>
      </c>
      <c r="E1181" s="117">
        <f t="shared" si="4466"/>
        <v>0</v>
      </c>
      <c r="F1181" s="118">
        <f t="shared" si="4467"/>
        <v>0</v>
      </c>
      <c r="G1181" s="119" t="e">
        <f t="shared" si="4453"/>
        <v>#DIV/0!</v>
      </c>
      <c r="H1181" s="117"/>
      <c r="I1181" s="118"/>
      <c r="J1181" s="119" t="e">
        <f t="shared" si="4454"/>
        <v>#DIV/0!</v>
      </c>
      <c r="K1181" s="117"/>
      <c r="L1181" s="118"/>
      <c r="M1181" s="119" t="e">
        <f t="shared" si="4455"/>
        <v>#DIV/0!</v>
      </c>
      <c r="N1181" s="117"/>
      <c r="O1181" s="118"/>
      <c r="P1181" s="119" t="e">
        <f t="shared" si="4456"/>
        <v>#DIV/0!</v>
      </c>
      <c r="Q1181" s="117"/>
      <c r="R1181" s="118"/>
      <c r="S1181" s="119" t="e">
        <f t="shared" si="4457"/>
        <v>#DIV/0!</v>
      </c>
      <c r="T1181" s="117"/>
      <c r="U1181" s="118"/>
      <c r="V1181" s="119" t="e">
        <f t="shared" si="4458"/>
        <v>#DIV/0!</v>
      </c>
      <c r="W1181" s="117"/>
      <c r="X1181" s="118"/>
      <c r="Y1181" s="119" t="e">
        <f t="shared" si="4459"/>
        <v>#DIV/0!</v>
      </c>
      <c r="Z1181" s="117"/>
      <c r="AA1181" s="118"/>
      <c r="AB1181" s="119" t="e">
        <f t="shared" si="4460"/>
        <v>#DIV/0!</v>
      </c>
      <c r="AC1181" s="117"/>
      <c r="AD1181" s="118"/>
      <c r="AE1181" s="119" t="e">
        <f t="shared" si="4461"/>
        <v>#DIV/0!</v>
      </c>
      <c r="AF1181" s="117"/>
      <c r="AG1181" s="118"/>
      <c r="AH1181" s="119" t="e">
        <f t="shared" si="4462"/>
        <v>#DIV/0!</v>
      </c>
      <c r="AI1181" s="117"/>
      <c r="AJ1181" s="118"/>
      <c r="AK1181" s="119" t="e">
        <f t="shared" si="4463"/>
        <v>#DIV/0!</v>
      </c>
      <c r="AL1181" s="117"/>
      <c r="AM1181" s="118"/>
      <c r="AN1181" s="119" t="e">
        <f t="shared" si="4464"/>
        <v>#DIV/0!</v>
      </c>
      <c r="AO1181" s="117"/>
      <c r="AP1181" s="118"/>
      <c r="AQ1181" s="119" t="e">
        <f t="shared" si="4465"/>
        <v>#DIV/0!</v>
      </c>
      <c r="AR1181" s="12"/>
    </row>
    <row r="1182" spans="1:44" ht="24" customHeight="1">
      <c r="A1182" s="429" t="s">
        <v>203</v>
      </c>
      <c r="B1182" s="444" t="s">
        <v>204</v>
      </c>
      <c r="C1182" s="460" t="s">
        <v>320</v>
      </c>
      <c r="D1182" s="19" t="s">
        <v>38</v>
      </c>
      <c r="E1182" s="117">
        <f>SUM(E1183:E1188)</f>
        <v>10</v>
      </c>
      <c r="F1182" s="116">
        <f>SUM(F1183:F1188)</f>
        <v>0</v>
      </c>
      <c r="G1182" s="116">
        <f>(F1182/E1182)*100</f>
        <v>0</v>
      </c>
      <c r="H1182" s="117">
        <f>SUM(H1183:H1188)</f>
        <v>0</v>
      </c>
      <c r="I1182" s="116">
        <f>SUM(I1183:I1188)</f>
        <v>0</v>
      </c>
      <c r="J1182" s="116" t="e">
        <f>(I1182/H1182)*100</f>
        <v>#DIV/0!</v>
      </c>
      <c r="K1182" s="117">
        <f>SUM(K1183:K1188)</f>
        <v>0</v>
      </c>
      <c r="L1182" s="116">
        <f>SUM(L1183:L1188)</f>
        <v>0</v>
      </c>
      <c r="M1182" s="116" t="e">
        <f>(L1182/K1182)*100</f>
        <v>#DIV/0!</v>
      </c>
      <c r="N1182" s="117">
        <f>SUM(N1183:N1188)</f>
        <v>0</v>
      </c>
      <c r="O1182" s="116">
        <f>SUM(O1183:O1188)</f>
        <v>0</v>
      </c>
      <c r="P1182" s="116" t="e">
        <f>(O1182/N1182)*100</f>
        <v>#DIV/0!</v>
      </c>
      <c r="Q1182" s="117">
        <f>SUM(Q1183:Q1188)</f>
        <v>0</v>
      </c>
      <c r="R1182" s="116">
        <f>SUM(R1183:R1188)</f>
        <v>0</v>
      </c>
      <c r="S1182" s="116" t="e">
        <f>(R1182/Q1182)*100</f>
        <v>#DIV/0!</v>
      </c>
      <c r="T1182" s="117">
        <f>SUM(T1183:T1188)</f>
        <v>0</v>
      </c>
      <c r="U1182" s="116">
        <f>SUM(U1183:U1188)</f>
        <v>0</v>
      </c>
      <c r="V1182" s="116" t="e">
        <f>(U1182/T1182)*100</f>
        <v>#DIV/0!</v>
      </c>
      <c r="W1182" s="117">
        <f>SUM(W1183:W1188)</f>
        <v>0</v>
      </c>
      <c r="X1182" s="116">
        <f>SUM(X1183:X1188)</f>
        <v>0</v>
      </c>
      <c r="Y1182" s="116" t="e">
        <f>(X1182/W1182)*100</f>
        <v>#DIV/0!</v>
      </c>
      <c r="Z1182" s="117">
        <f>SUM(Z1183:Z1188)</f>
        <v>0</v>
      </c>
      <c r="AA1182" s="116">
        <f>SUM(AA1183:AA1188)</f>
        <v>0</v>
      </c>
      <c r="AB1182" s="116" t="e">
        <f>(AA1182/Z1182)*100</f>
        <v>#DIV/0!</v>
      </c>
      <c r="AC1182" s="117">
        <f>SUM(AC1183:AC1188)</f>
        <v>0</v>
      </c>
      <c r="AD1182" s="116">
        <f>SUM(AD1183:AD1188)</f>
        <v>0</v>
      </c>
      <c r="AE1182" s="116" t="e">
        <f>(AD1182/AC1182)*100</f>
        <v>#DIV/0!</v>
      </c>
      <c r="AF1182" s="117">
        <f>SUM(AF1183:AF1188)</f>
        <v>0</v>
      </c>
      <c r="AG1182" s="116">
        <f>SUM(AG1183:AG1188)</f>
        <v>0</v>
      </c>
      <c r="AH1182" s="116" t="e">
        <f>(AG1182/AF1182)*100</f>
        <v>#DIV/0!</v>
      </c>
      <c r="AI1182" s="117">
        <f>SUM(AI1183:AI1188)</f>
        <v>0</v>
      </c>
      <c r="AJ1182" s="116">
        <f>SUM(AJ1183:AJ1188)</f>
        <v>0</v>
      </c>
      <c r="AK1182" s="116" t="e">
        <f>(AJ1182/AI1182)*100</f>
        <v>#DIV/0!</v>
      </c>
      <c r="AL1182" s="117">
        <f>SUM(AL1183:AL1188)</f>
        <v>10</v>
      </c>
      <c r="AM1182" s="116">
        <f>SUM(AM1183:AM1188)</f>
        <v>0</v>
      </c>
      <c r="AN1182" s="116">
        <f>(AM1182/AL1182)*100</f>
        <v>0</v>
      </c>
      <c r="AO1182" s="117">
        <f>SUM(AO1183:AO1188)</f>
        <v>0</v>
      </c>
      <c r="AP1182" s="116">
        <f>SUM(AP1183:AP1188)</f>
        <v>0</v>
      </c>
      <c r="AQ1182" s="116" t="e">
        <f>(AP1182/AO1182)*100</f>
        <v>#DIV/0!</v>
      </c>
      <c r="AR1182" s="12"/>
    </row>
    <row r="1183" spans="1:44" ht="30">
      <c r="A1183" s="429"/>
      <c r="B1183" s="444"/>
      <c r="C1183" s="461"/>
      <c r="D1183" s="19" t="s">
        <v>17</v>
      </c>
      <c r="E1183" s="117">
        <f>H1183+K1183+N1183+Q1183+T1183+W1183+Z1183+AC1183+AF1183+AI1183+AL1183+AO1183</f>
        <v>0</v>
      </c>
      <c r="F1183" s="118">
        <f>I1183+L1183+O1183+R1183+U1183+X1183+AA1183+AD1183+AG1183+AJ1183+AM1183+AP1183</f>
        <v>0</v>
      </c>
      <c r="G1183" s="119" t="e">
        <f t="shared" ref="G1183:G1188" si="4468">(F1183/E1183)*100</f>
        <v>#DIV/0!</v>
      </c>
      <c r="H1183" s="117"/>
      <c r="I1183" s="118"/>
      <c r="J1183" s="119" t="e">
        <f t="shared" ref="J1183:J1188" si="4469">(I1183/H1183)*100</f>
        <v>#DIV/0!</v>
      </c>
      <c r="K1183" s="117"/>
      <c r="L1183" s="118"/>
      <c r="M1183" s="119" t="e">
        <f t="shared" ref="M1183:M1188" si="4470">(L1183/K1183)*100</f>
        <v>#DIV/0!</v>
      </c>
      <c r="N1183" s="117"/>
      <c r="O1183" s="118"/>
      <c r="P1183" s="119" t="e">
        <f t="shared" ref="P1183:P1188" si="4471">(O1183/N1183)*100</f>
        <v>#DIV/0!</v>
      </c>
      <c r="Q1183" s="117"/>
      <c r="R1183" s="118"/>
      <c r="S1183" s="119" t="e">
        <f t="shared" ref="S1183:S1188" si="4472">(R1183/Q1183)*100</f>
        <v>#DIV/0!</v>
      </c>
      <c r="T1183" s="117"/>
      <c r="U1183" s="118"/>
      <c r="V1183" s="119" t="e">
        <f t="shared" ref="V1183:V1188" si="4473">(U1183/T1183)*100</f>
        <v>#DIV/0!</v>
      </c>
      <c r="W1183" s="117"/>
      <c r="X1183" s="118"/>
      <c r="Y1183" s="119" t="e">
        <f t="shared" ref="Y1183:Y1188" si="4474">(X1183/W1183)*100</f>
        <v>#DIV/0!</v>
      </c>
      <c r="Z1183" s="117"/>
      <c r="AA1183" s="118"/>
      <c r="AB1183" s="119" t="e">
        <f t="shared" ref="AB1183:AB1188" si="4475">(AA1183/Z1183)*100</f>
        <v>#DIV/0!</v>
      </c>
      <c r="AC1183" s="117"/>
      <c r="AD1183" s="118"/>
      <c r="AE1183" s="119" t="e">
        <f t="shared" ref="AE1183:AE1188" si="4476">(AD1183/AC1183)*100</f>
        <v>#DIV/0!</v>
      </c>
      <c r="AF1183" s="117"/>
      <c r="AG1183" s="118"/>
      <c r="AH1183" s="119" t="e">
        <f t="shared" ref="AH1183:AH1188" si="4477">(AG1183/AF1183)*100</f>
        <v>#DIV/0!</v>
      </c>
      <c r="AI1183" s="117"/>
      <c r="AJ1183" s="118"/>
      <c r="AK1183" s="119" t="e">
        <f t="shared" ref="AK1183:AK1188" si="4478">(AJ1183/AI1183)*100</f>
        <v>#DIV/0!</v>
      </c>
      <c r="AL1183" s="117"/>
      <c r="AM1183" s="118"/>
      <c r="AN1183" s="119" t="e">
        <f t="shared" ref="AN1183:AN1188" si="4479">(AM1183/AL1183)*100</f>
        <v>#DIV/0!</v>
      </c>
      <c r="AO1183" s="117"/>
      <c r="AP1183" s="118"/>
      <c r="AQ1183" s="119" t="e">
        <f t="shared" ref="AQ1183:AQ1188" si="4480">(AP1183/AO1183)*100</f>
        <v>#DIV/0!</v>
      </c>
      <c r="AR1183" s="12"/>
    </row>
    <row r="1184" spans="1:44" ht="45.75" customHeight="1">
      <c r="A1184" s="429"/>
      <c r="B1184" s="444"/>
      <c r="C1184" s="461"/>
      <c r="D1184" s="19" t="s">
        <v>18</v>
      </c>
      <c r="E1184" s="117">
        <f t="shared" ref="E1184:E1188" si="4481">H1184+K1184+N1184+Q1184+T1184+W1184+Z1184+AC1184+AF1184+AI1184+AL1184+AO1184</f>
        <v>0</v>
      </c>
      <c r="F1184" s="118">
        <f t="shared" ref="F1184:F1188" si="4482">I1184+L1184+O1184+R1184+U1184+X1184+AA1184+AD1184+AG1184+AJ1184+AM1184+AP1184</f>
        <v>0</v>
      </c>
      <c r="G1184" s="119" t="e">
        <f t="shared" si="4468"/>
        <v>#DIV/0!</v>
      </c>
      <c r="H1184" s="117"/>
      <c r="I1184" s="118"/>
      <c r="J1184" s="119" t="e">
        <f t="shared" si="4469"/>
        <v>#DIV/0!</v>
      </c>
      <c r="K1184" s="117"/>
      <c r="L1184" s="118"/>
      <c r="M1184" s="119" t="e">
        <f t="shared" si="4470"/>
        <v>#DIV/0!</v>
      </c>
      <c r="N1184" s="117"/>
      <c r="O1184" s="118"/>
      <c r="P1184" s="119" t="e">
        <f t="shared" si="4471"/>
        <v>#DIV/0!</v>
      </c>
      <c r="Q1184" s="117"/>
      <c r="R1184" s="118"/>
      <c r="S1184" s="119" t="e">
        <f t="shared" si="4472"/>
        <v>#DIV/0!</v>
      </c>
      <c r="T1184" s="117"/>
      <c r="U1184" s="118"/>
      <c r="V1184" s="119" t="e">
        <f t="shared" si="4473"/>
        <v>#DIV/0!</v>
      </c>
      <c r="W1184" s="117"/>
      <c r="X1184" s="118"/>
      <c r="Y1184" s="119" t="e">
        <f t="shared" si="4474"/>
        <v>#DIV/0!</v>
      </c>
      <c r="Z1184" s="117"/>
      <c r="AA1184" s="118"/>
      <c r="AB1184" s="119" t="e">
        <f t="shared" si="4475"/>
        <v>#DIV/0!</v>
      </c>
      <c r="AC1184" s="117"/>
      <c r="AD1184" s="118"/>
      <c r="AE1184" s="119" t="e">
        <f t="shared" si="4476"/>
        <v>#DIV/0!</v>
      </c>
      <c r="AF1184" s="117"/>
      <c r="AG1184" s="118"/>
      <c r="AH1184" s="119" t="e">
        <f t="shared" si="4477"/>
        <v>#DIV/0!</v>
      </c>
      <c r="AI1184" s="117"/>
      <c r="AJ1184" s="118"/>
      <c r="AK1184" s="119" t="e">
        <f t="shared" si="4478"/>
        <v>#DIV/0!</v>
      </c>
      <c r="AL1184" s="117"/>
      <c r="AM1184" s="118"/>
      <c r="AN1184" s="119" t="e">
        <f t="shared" si="4479"/>
        <v>#DIV/0!</v>
      </c>
      <c r="AO1184" s="117"/>
      <c r="AP1184" s="118"/>
      <c r="AQ1184" s="119" t="e">
        <f t="shared" si="4480"/>
        <v>#DIV/0!</v>
      </c>
      <c r="AR1184" s="12"/>
    </row>
    <row r="1185" spans="1:44" ht="28.5" customHeight="1">
      <c r="A1185" s="429"/>
      <c r="B1185" s="444"/>
      <c r="C1185" s="461"/>
      <c r="D1185" s="19" t="s">
        <v>26</v>
      </c>
      <c r="E1185" s="117">
        <f t="shared" si="4481"/>
        <v>10</v>
      </c>
      <c r="F1185" s="118">
        <f t="shared" si="4482"/>
        <v>0</v>
      </c>
      <c r="G1185" s="119">
        <f t="shared" si="4468"/>
        <v>0</v>
      </c>
      <c r="H1185" s="117"/>
      <c r="I1185" s="118"/>
      <c r="J1185" s="119" t="e">
        <f t="shared" si="4469"/>
        <v>#DIV/0!</v>
      </c>
      <c r="K1185" s="117"/>
      <c r="L1185" s="118"/>
      <c r="M1185" s="119" t="e">
        <f t="shared" si="4470"/>
        <v>#DIV/0!</v>
      </c>
      <c r="N1185" s="117"/>
      <c r="O1185" s="118"/>
      <c r="P1185" s="119" t="e">
        <f t="shared" si="4471"/>
        <v>#DIV/0!</v>
      </c>
      <c r="Q1185" s="117"/>
      <c r="R1185" s="118"/>
      <c r="S1185" s="119" t="e">
        <f t="shared" si="4472"/>
        <v>#DIV/0!</v>
      </c>
      <c r="T1185" s="117"/>
      <c r="U1185" s="118"/>
      <c r="V1185" s="119" t="e">
        <f t="shared" si="4473"/>
        <v>#DIV/0!</v>
      </c>
      <c r="W1185" s="117"/>
      <c r="X1185" s="118"/>
      <c r="Y1185" s="119" t="e">
        <f t="shared" si="4474"/>
        <v>#DIV/0!</v>
      </c>
      <c r="Z1185" s="117"/>
      <c r="AA1185" s="118"/>
      <c r="AB1185" s="119" t="e">
        <f t="shared" si="4475"/>
        <v>#DIV/0!</v>
      </c>
      <c r="AC1185" s="117"/>
      <c r="AD1185" s="118"/>
      <c r="AE1185" s="119" t="e">
        <f t="shared" si="4476"/>
        <v>#DIV/0!</v>
      </c>
      <c r="AF1185" s="117"/>
      <c r="AG1185" s="118"/>
      <c r="AH1185" s="119" t="e">
        <f t="shared" si="4477"/>
        <v>#DIV/0!</v>
      </c>
      <c r="AI1185" s="117"/>
      <c r="AJ1185" s="118"/>
      <c r="AK1185" s="119" t="e">
        <f t="shared" si="4478"/>
        <v>#DIV/0!</v>
      </c>
      <c r="AL1185" s="117">
        <v>10</v>
      </c>
      <c r="AM1185" s="118"/>
      <c r="AN1185" s="119">
        <f t="shared" si="4479"/>
        <v>0</v>
      </c>
      <c r="AO1185" s="117"/>
      <c r="AP1185" s="118"/>
      <c r="AQ1185" s="119" t="e">
        <f t="shared" si="4480"/>
        <v>#DIV/0!</v>
      </c>
      <c r="AR1185" s="12"/>
    </row>
    <row r="1186" spans="1:44" ht="85.5" customHeight="1">
      <c r="A1186" s="429"/>
      <c r="B1186" s="444"/>
      <c r="C1186" s="461"/>
      <c r="D1186" s="101" t="s">
        <v>440</v>
      </c>
      <c r="E1186" s="117">
        <f t="shared" si="4481"/>
        <v>0</v>
      </c>
      <c r="F1186" s="118">
        <f t="shared" si="4482"/>
        <v>0</v>
      </c>
      <c r="G1186" s="119" t="e">
        <f t="shared" si="4468"/>
        <v>#DIV/0!</v>
      </c>
      <c r="H1186" s="117"/>
      <c r="I1186" s="118"/>
      <c r="J1186" s="119" t="e">
        <f t="shared" si="4469"/>
        <v>#DIV/0!</v>
      </c>
      <c r="K1186" s="117"/>
      <c r="L1186" s="118"/>
      <c r="M1186" s="119" t="e">
        <f t="shared" si="4470"/>
        <v>#DIV/0!</v>
      </c>
      <c r="N1186" s="117"/>
      <c r="O1186" s="118"/>
      <c r="P1186" s="119" t="e">
        <f t="shared" si="4471"/>
        <v>#DIV/0!</v>
      </c>
      <c r="Q1186" s="117"/>
      <c r="R1186" s="118"/>
      <c r="S1186" s="119" t="e">
        <f t="shared" si="4472"/>
        <v>#DIV/0!</v>
      </c>
      <c r="T1186" s="117"/>
      <c r="U1186" s="118"/>
      <c r="V1186" s="119" t="e">
        <f t="shared" si="4473"/>
        <v>#DIV/0!</v>
      </c>
      <c r="W1186" s="117"/>
      <c r="X1186" s="118"/>
      <c r="Y1186" s="119" t="e">
        <f t="shared" si="4474"/>
        <v>#DIV/0!</v>
      </c>
      <c r="Z1186" s="117"/>
      <c r="AA1186" s="118"/>
      <c r="AB1186" s="119" t="e">
        <f t="shared" si="4475"/>
        <v>#DIV/0!</v>
      </c>
      <c r="AC1186" s="117"/>
      <c r="AD1186" s="118"/>
      <c r="AE1186" s="119" t="e">
        <f t="shared" si="4476"/>
        <v>#DIV/0!</v>
      </c>
      <c r="AF1186" s="117"/>
      <c r="AG1186" s="118"/>
      <c r="AH1186" s="119" t="e">
        <f t="shared" si="4477"/>
        <v>#DIV/0!</v>
      </c>
      <c r="AI1186" s="117"/>
      <c r="AJ1186" s="118"/>
      <c r="AK1186" s="119" t="e">
        <f t="shared" si="4478"/>
        <v>#DIV/0!</v>
      </c>
      <c r="AL1186" s="117"/>
      <c r="AM1186" s="118"/>
      <c r="AN1186" s="119" t="e">
        <f t="shared" si="4479"/>
        <v>#DIV/0!</v>
      </c>
      <c r="AO1186" s="117"/>
      <c r="AP1186" s="118"/>
      <c r="AQ1186" s="119" t="e">
        <f t="shared" si="4480"/>
        <v>#DIV/0!</v>
      </c>
      <c r="AR1186" s="12"/>
    </row>
    <row r="1187" spans="1:44" ht="38.25" customHeight="1">
      <c r="A1187" s="429"/>
      <c r="B1187" s="444"/>
      <c r="C1187" s="461"/>
      <c r="D1187" s="19" t="s">
        <v>41</v>
      </c>
      <c r="E1187" s="117">
        <f t="shared" si="4481"/>
        <v>0</v>
      </c>
      <c r="F1187" s="118">
        <f t="shared" si="4482"/>
        <v>0</v>
      </c>
      <c r="G1187" s="119" t="e">
        <f t="shared" si="4468"/>
        <v>#DIV/0!</v>
      </c>
      <c r="H1187" s="117"/>
      <c r="I1187" s="118"/>
      <c r="J1187" s="119" t="e">
        <f t="shared" si="4469"/>
        <v>#DIV/0!</v>
      </c>
      <c r="K1187" s="117"/>
      <c r="L1187" s="118"/>
      <c r="M1187" s="119" t="e">
        <f t="shared" si="4470"/>
        <v>#DIV/0!</v>
      </c>
      <c r="N1187" s="117"/>
      <c r="O1187" s="118"/>
      <c r="P1187" s="119" t="e">
        <f t="shared" si="4471"/>
        <v>#DIV/0!</v>
      </c>
      <c r="Q1187" s="117"/>
      <c r="R1187" s="118"/>
      <c r="S1187" s="119" t="e">
        <f t="shared" si="4472"/>
        <v>#DIV/0!</v>
      </c>
      <c r="T1187" s="117"/>
      <c r="U1187" s="118"/>
      <c r="V1187" s="119" t="e">
        <f t="shared" si="4473"/>
        <v>#DIV/0!</v>
      </c>
      <c r="W1187" s="117"/>
      <c r="X1187" s="118"/>
      <c r="Y1187" s="119" t="e">
        <f t="shared" si="4474"/>
        <v>#DIV/0!</v>
      </c>
      <c r="Z1187" s="117"/>
      <c r="AA1187" s="118"/>
      <c r="AB1187" s="119" t="e">
        <f t="shared" si="4475"/>
        <v>#DIV/0!</v>
      </c>
      <c r="AC1187" s="117"/>
      <c r="AD1187" s="118"/>
      <c r="AE1187" s="119" t="e">
        <f t="shared" si="4476"/>
        <v>#DIV/0!</v>
      </c>
      <c r="AF1187" s="117"/>
      <c r="AG1187" s="118"/>
      <c r="AH1187" s="119" t="e">
        <f t="shared" si="4477"/>
        <v>#DIV/0!</v>
      </c>
      <c r="AI1187" s="117"/>
      <c r="AJ1187" s="118"/>
      <c r="AK1187" s="119" t="e">
        <f t="shared" si="4478"/>
        <v>#DIV/0!</v>
      </c>
      <c r="AL1187" s="117"/>
      <c r="AM1187" s="118"/>
      <c r="AN1187" s="119" t="e">
        <f t="shared" si="4479"/>
        <v>#DIV/0!</v>
      </c>
      <c r="AO1187" s="117"/>
      <c r="AP1187" s="118"/>
      <c r="AQ1187" s="119" t="e">
        <f t="shared" si="4480"/>
        <v>#DIV/0!</v>
      </c>
      <c r="AR1187" s="12"/>
    </row>
    <row r="1188" spans="1:44" ht="45">
      <c r="A1188" s="429"/>
      <c r="B1188" s="444"/>
      <c r="C1188" s="461"/>
      <c r="D1188" s="19" t="s">
        <v>33</v>
      </c>
      <c r="E1188" s="117">
        <f t="shared" si="4481"/>
        <v>0</v>
      </c>
      <c r="F1188" s="118">
        <f t="shared" si="4482"/>
        <v>0</v>
      </c>
      <c r="G1188" s="119" t="e">
        <f t="shared" si="4468"/>
        <v>#DIV/0!</v>
      </c>
      <c r="H1188" s="117"/>
      <c r="I1188" s="118"/>
      <c r="J1188" s="119" t="e">
        <f t="shared" si="4469"/>
        <v>#DIV/0!</v>
      </c>
      <c r="K1188" s="117"/>
      <c r="L1188" s="118"/>
      <c r="M1188" s="119" t="e">
        <f t="shared" si="4470"/>
        <v>#DIV/0!</v>
      </c>
      <c r="N1188" s="117"/>
      <c r="O1188" s="118"/>
      <c r="P1188" s="119" t="e">
        <f t="shared" si="4471"/>
        <v>#DIV/0!</v>
      </c>
      <c r="Q1188" s="117"/>
      <c r="R1188" s="118"/>
      <c r="S1188" s="119" t="e">
        <f t="shared" si="4472"/>
        <v>#DIV/0!</v>
      </c>
      <c r="T1188" s="117"/>
      <c r="U1188" s="118"/>
      <c r="V1188" s="119" t="e">
        <f t="shared" si="4473"/>
        <v>#DIV/0!</v>
      </c>
      <c r="W1188" s="117"/>
      <c r="X1188" s="118"/>
      <c r="Y1188" s="119" t="e">
        <f t="shared" si="4474"/>
        <v>#DIV/0!</v>
      </c>
      <c r="Z1188" s="117"/>
      <c r="AA1188" s="118"/>
      <c r="AB1188" s="119" t="e">
        <f t="shared" si="4475"/>
        <v>#DIV/0!</v>
      </c>
      <c r="AC1188" s="117"/>
      <c r="AD1188" s="118"/>
      <c r="AE1188" s="119" t="e">
        <f t="shared" si="4476"/>
        <v>#DIV/0!</v>
      </c>
      <c r="AF1188" s="117"/>
      <c r="AG1188" s="118"/>
      <c r="AH1188" s="119" t="e">
        <f t="shared" si="4477"/>
        <v>#DIV/0!</v>
      </c>
      <c r="AI1188" s="117"/>
      <c r="AJ1188" s="118"/>
      <c r="AK1188" s="119" t="e">
        <f t="shared" si="4478"/>
        <v>#DIV/0!</v>
      </c>
      <c r="AL1188" s="117"/>
      <c r="AM1188" s="118"/>
      <c r="AN1188" s="119" t="e">
        <f t="shared" si="4479"/>
        <v>#DIV/0!</v>
      </c>
      <c r="AO1188" s="117"/>
      <c r="AP1188" s="118"/>
      <c r="AQ1188" s="119" t="e">
        <f t="shared" si="4480"/>
        <v>#DIV/0!</v>
      </c>
      <c r="AR1188" s="12"/>
    </row>
    <row r="1189" spans="1:44" ht="26.25" customHeight="1">
      <c r="A1189" s="452" t="s">
        <v>205</v>
      </c>
      <c r="B1189" s="453"/>
      <c r="C1189" s="460" t="s">
        <v>320</v>
      </c>
      <c r="D1189" s="20" t="s">
        <v>38</v>
      </c>
      <c r="E1189" s="117">
        <f>SUM(E1190:E1195)</f>
        <v>45</v>
      </c>
      <c r="F1189" s="116">
        <f>SUM(F1190:F1195)</f>
        <v>0</v>
      </c>
      <c r="G1189" s="116">
        <f>(F1189/E1189)*100</f>
        <v>0</v>
      </c>
      <c r="H1189" s="117">
        <f>SUM(H1190:H1195)</f>
        <v>0</v>
      </c>
      <c r="I1189" s="116">
        <f>SUM(I1190:I1195)</f>
        <v>0</v>
      </c>
      <c r="J1189" s="116" t="e">
        <f>(I1189/H1189)*100</f>
        <v>#DIV/0!</v>
      </c>
      <c r="K1189" s="117">
        <f>SUM(K1190:K1195)</f>
        <v>0</v>
      </c>
      <c r="L1189" s="116">
        <f>SUM(L1190:L1195)</f>
        <v>0</v>
      </c>
      <c r="M1189" s="116" t="e">
        <f>(L1189/K1189)*100</f>
        <v>#DIV/0!</v>
      </c>
      <c r="N1189" s="117">
        <f>SUM(N1190:N1195)</f>
        <v>0</v>
      </c>
      <c r="O1189" s="116">
        <f>SUM(O1190:O1195)</f>
        <v>0</v>
      </c>
      <c r="P1189" s="116" t="e">
        <f>(O1189/N1189)*100</f>
        <v>#DIV/0!</v>
      </c>
      <c r="Q1189" s="117">
        <f>SUM(Q1190:Q1195)</f>
        <v>0</v>
      </c>
      <c r="R1189" s="116">
        <f>SUM(R1190:R1195)</f>
        <v>0</v>
      </c>
      <c r="S1189" s="116" t="e">
        <f>(R1189/Q1189)*100</f>
        <v>#DIV/0!</v>
      </c>
      <c r="T1189" s="117">
        <f>SUM(T1190:T1195)</f>
        <v>0</v>
      </c>
      <c r="U1189" s="116">
        <f>SUM(U1190:U1195)</f>
        <v>0</v>
      </c>
      <c r="V1189" s="116" t="e">
        <f>(U1189/T1189)*100</f>
        <v>#DIV/0!</v>
      </c>
      <c r="W1189" s="117">
        <f>SUM(W1190:W1195)</f>
        <v>0</v>
      </c>
      <c r="X1189" s="116">
        <f>SUM(X1190:X1195)</f>
        <v>0</v>
      </c>
      <c r="Y1189" s="116" t="e">
        <f>(X1189/W1189)*100</f>
        <v>#DIV/0!</v>
      </c>
      <c r="Z1189" s="117">
        <f>SUM(Z1190:Z1195)</f>
        <v>0</v>
      </c>
      <c r="AA1189" s="116">
        <f>SUM(AA1190:AA1195)</f>
        <v>0</v>
      </c>
      <c r="AB1189" s="116" t="e">
        <f>(AA1189/Z1189)*100</f>
        <v>#DIV/0!</v>
      </c>
      <c r="AC1189" s="117">
        <f>SUM(AC1190:AC1195)</f>
        <v>15</v>
      </c>
      <c r="AD1189" s="116">
        <f>SUM(AD1190:AD1195)</f>
        <v>0</v>
      </c>
      <c r="AE1189" s="116">
        <f>(AD1189/AC1189)*100</f>
        <v>0</v>
      </c>
      <c r="AF1189" s="117">
        <f>SUM(AF1190:AF1195)</f>
        <v>0</v>
      </c>
      <c r="AG1189" s="116">
        <f>SUM(AG1190:AG1195)</f>
        <v>0</v>
      </c>
      <c r="AH1189" s="116" t="e">
        <f>(AG1189/AF1189)*100</f>
        <v>#DIV/0!</v>
      </c>
      <c r="AI1189" s="117">
        <f>SUM(AI1190:AI1195)</f>
        <v>10</v>
      </c>
      <c r="AJ1189" s="116">
        <f>SUM(AJ1190:AJ1195)</f>
        <v>0</v>
      </c>
      <c r="AK1189" s="116">
        <f>(AJ1189/AI1189)*100</f>
        <v>0</v>
      </c>
      <c r="AL1189" s="117">
        <f>SUM(AL1190:AL1195)</f>
        <v>20</v>
      </c>
      <c r="AM1189" s="116">
        <f>SUM(AM1190:AM1195)</f>
        <v>0</v>
      </c>
      <c r="AN1189" s="116">
        <f>(AM1189/AL1189)*100</f>
        <v>0</v>
      </c>
      <c r="AO1189" s="117">
        <f>SUM(AO1190:AO1195)</f>
        <v>0</v>
      </c>
      <c r="AP1189" s="116">
        <f>SUM(AP1190:AP1195)</f>
        <v>0</v>
      </c>
      <c r="AQ1189" s="116" t="e">
        <f>(AP1189/AO1189)*100</f>
        <v>#DIV/0!</v>
      </c>
      <c r="AR1189" s="12"/>
    </row>
    <row r="1190" spans="1:44" ht="30">
      <c r="A1190" s="454"/>
      <c r="B1190" s="455"/>
      <c r="C1190" s="461"/>
      <c r="D1190" s="20" t="s">
        <v>17</v>
      </c>
      <c r="E1190" s="117">
        <f>H1190+K1190+N1190+Q1190+T1190+W1190+Z1190+AC1190+AF1190+AI1190+AL1190+AO1190</f>
        <v>0</v>
      </c>
      <c r="F1190" s="118">
        <f>I1190+L1190+O1190+R1190+U1190+X1190+AA1190+AD1190+AG1190+AJ1190+AM1190+AP1190</f>
        <v>0</v>
      </c>
      <c r="G1190" s="119" t="e">
        <f t="shared" ref="G1190:G1202" si="4483">(F1190/E1190)*100</f>
        <v>#DIV/0!</v>
      </c>
      <c r="H1190" s="117">
        <f>H1162+H1169+H1176+H1183</f>
        <v>0</v>
      </c>
      <c r="I1190" s="119">
        <f>I1162+I1169+I1176+I1183</f>
        <v>0</v>
      </c>
      <c r="J1190" s="119" t="e">
        <f t="shared" ref="J1190:J1195" si="4484">(I1190/H1190)*100</f>
        <v>#DIV/0!</v>
      </c>
      <c r="K1190" s="117">
        <f>K1162+K1169+K1176+K1183</f>
        <v>0</v>
      </c>
      <c r="L1190" s="119">
        <f>L1162+L1169+L1176+L1183</f>
        <v>0</v>
      </c>
      <c r="M1190" s="119" t="e">
        <f t="shared" ref="M1190:M1195" si="4485">(L1190/K1190)*100</f>
        <v>#DIV/0!</v>
      </c>
      <c r="N1190" s="117">
        <f>N1162+N1169+N1176+N1183</f>
        <v>0</v>
      </c>
      <c r="O1190" s="119">
        <f>O1162+O1169+O1176+O1183</f>
        <v>0</v>
      </c>
      <c r="P1190" s="119" t="e">
        <f t="shared" ref="P1190:P1195" si="4486">(O1190/N1190)*100</f>
        <v>#DIV/0!</v>
      </c>
      <c r="Q1190" s="117">
        <f>Q1162+Q1169+Q1176+Q1183</f>
        <v>0</v>
      </c>
      <c r="R1190" s="119">
        <f>R1162+R1169+R1176+R1183</f>
        <v>0</v>
      </c>
      <c r="S1190" s="119" t="e">
        <f t="shared" ref="S1190:S1195" si="4487">(R1190/Q1190)*100</f>
        <v>#DIV/0!</v>
      </c>
      <c r="T1190" s="117">
        <f>T1162+T1169+T1176+T1183</f>
        <v>0</v>
      </c>
      <c r="U1190" s="119">
        <f>U1162+U1169+U1176+U1183</f>
        <v>0</v>
      </c>
      <c r="V1190" s="119" t="e">
        <f t="shared" ref="V1190:V1195" si="4488">(U1190/T1190)*100</f>
        <v>#DIV/0!</v>
      </c>
      <c r="W1190" s="117">
        <f>W1162+W1169+W1176+W1183</f>
        <v>0</v>
      </c>
      <c r="X1190" s="119">
        <f>X1162+X1169+X1176+X1183</f>
        <v>0</v>
      </c>
      <c r="Y1190" s="119" t="e">
        <f t="shared" ref="Y1190:Y1195" si="4489">(X1190/W1190)*100</f>
        <v>#DIV/0!</v>
      </c>
      <c r="Z1190" s="117">
        <f>Z1162+Z1169+Z1176+Z1183</f>
        <v>0</v>
      </c>
      <c r="AA1190" s="119">
        <f>AA1162+AA1169+AA1176+AA1183</f>
        <v>0</v>
      </c>
      <c r="AB1190" s="119" t="e">
        <f t="shared" ref="AB1190:AB1195" si="4490">(AA1190/Z1190)*100</f>
        <v>#DIV/0!</v>
      </c>
      <c r="AC1190" s="117">
        <f>AC1162+AC1169+AC1176+AC1183</f>
        <v>0</v>
      </c>
      <c r="AD1190" s="119">
        <f>AD1162+AD1169+AD1176+AD1183</f>
        <v>0</v>
      </c>
      <c r="AE1190" s="119" t="e">
        <f t="shared" ref="AE1190:AE1195" si="4491">(AD1190/AC1190)*100</f>
        <v>#DIV/0!</v>
      </c>
      <c r="AF1190" s="117">
        <f>AF1162+AF1169+AF1176+AF1183</f>
        <v>0</v>
      </c>
      <c r="AG1190" s="119">
        <f>AG1162+AG1169+AG1176+AG1183</f>
        <v>0</v>
      </c>
      <c r="AH1190" s="119" t="e">
        <f t="shared" ref="AH1190:AH1195" si="4492">(AG1190/AF1190)*100</f>
        <v>#DIV/0!</v>
      </c>
      <c r="AI1190" s="117">
        <f>AI1162+AI1169+AI1176+AI1183</f>
        <v>0</v>
      </c>
      <c r="AJ1190" s="119">
        <f>AJ1162+AJ1169+AJ1176+AJ1183</f>
        <v>0</v>
      </c>
      <c r="AK1190" s="119" t="e">
        <f t="shared" ref="AK1190:AK1195" si="4493">(AJ1190/AI1190)*100</f>
        <v>#DIV/0!</v>
      </c>
      <c r="AL1190" s="117">
        <f>AL1162+AL1169+AL1176+AL1183</f>
        <v>0</v>
      </c>
      <c r="AM1190" s="119">
        <f>AM1162+AM1169+AM1176+AM1183</f>
        <v>0</v>
      </c>
      <c r="AN1190" s="119" t="e">
        <f t="shared" ref="AN1190:AN1195" si="4494">(AM1190/AL1190)*100</f>
        <v>#DIV/0!</v>
      </c>
      <c r="AO1190" s="117">
        <f>AO1162+AO1169+AO1176+AO1183</f>
        <v>0</v>
      </c>
      <c r="AP1190" s="119">
        <f>AP1162+AP1169+AP1176+AP1183</f>
        <v>0</v>
      </c>
      <c r="AQ1190" s="119" t="e">
        <f t="shared" ref="AQ1190:AQ1195" si="4495">(AP1190/AO1190)*100</f>
        <v>#DIV/0!</v>
      </c>
      <c r="AR1190" s="12"/>
    </row>
    <row r="1191" spans="1:44" ht="53.25" customHeight="1">
      <c r="A1191" s="454"/>
      <c r="B1191" s="455"/>
      <c r="C1191" s="461"/>
      <c r="D1191" s="20" t="s">
        <v>18</v>
      </c>
      <c r="E1191" s="117">
        <f t="shared" ref="E1191:E1195" si="4496">H1191+K1191+N1191+Q1191+T1191+W1191+Z1191+AC1191+AF1191+AI1191+AL1191+AO1191</f>
        <v>0</v>
      </c>
      <c r="F1191" s="118">
        <f t="shared" ref="F1191:F1195" si="4497">I1191+L1191+O1191+R1191+U1191+X1191+AA1191+AD1191+AG1191+AJ1191+AM1191+AP1191</f>
        <v>0</v>
      </c>
      <c r="G1191" s="119" t="e">
        <f t="shared" si="4483"/>
        <v>#DIV/0!</v>
      </c>
      <c r="H1191" s="117">
        <f t="shared" ref="H1191:I1195" si="4498">H1163+H1170+H1177+H1184</f>
        <v>0</v>
      </c>
      <c r="I1191" s="119">
        <f t="shared" si="4498"/>
        <v>0</v>
      </c>
      <c r="J1191" s="119" t="e">
        <f t="shared" si="4484"/>
        <v>#DIV/0!</v>
      </c>
      <c r="K1191" s="117">
        <f t="shared" ref="K1191:L1191" si="4499">K1163+K1170+K1177+K1184</f>
        <v>0</v>
      </c>
      <c r="L1191" s="119">
        <f t="shared" si="4499"/>
        <v>0</v>
      </c>
      <c r="M1191" s="119" t="e">
        <f t="shared" si="4485"/>
        <v>#DIV/0!</v>
      </c>
      <c r="N1191" s="117">
        <f t="shared" ref="N1191:O1191" si="4500">N1163+N1170+N1177+N1184</f>
        <v>0</v>
      </c>
      <c r="O1191" s="119">
        <f t="shared" si="4500"/>
        <v>0</v>
      </c>
      <c r="P1191" s="119" t="e">
        <f t="shared" si="4486"/>
        <v>#DIV/0!</v>
      </c>
      <c r="Q1191" s="117">
        <f t="shared" ref="Q1191:R1191" si="4501">Q1163+Q1170+Q1177+Q1184</f>
        <v>0</v>
      </c>
      <c r="R1191" s="119">
        <f t="shared" si="4501"/>
        <v>0</v>
      </c>
      <c r="S1191" s="119" t="e">
        <f t="shared" si="4487"/>
        <v>#DIV/0!</v>
      </c>
      <c r="T1191" s="117">
        <f t="shared" ref="T1191:U1191" si="4502">T1163+T1170+T1177+T1184</f>
        <v>0</v>
      </c>
      <c r="U1191" s="119">
        <f t="shared" si="4502"/>
        <v>0</v>
      </c>
      <c r="V1191" s="119" t="e">
        <f t="shared" si="4488"/>
        <v>#DIV/0!</v>
      </c>
      <c r="W1191" s="117">
        <f t="shared" ref="W1191:X1191" si="4503">W1163+W1170+W1177+W1184</f>
        <v>0</v>
      </c>
      <c r="X1191" s="119">
        <f t="shared" si="4503"/>
        <v>0</v>
      </c>
      <c r="Y1191" s="119" t="e">
        <f t="shared" si="4489"/>
        <v>#DIV/0!</v>
      </c>
      <c r="Z1191" s="117">
        <f t="shared" ref="Z1191:AA1191" si="4504">Z1163+Z1170+Z1177+Z1184</f>
        <v>0</v>
      </c>
      <c r="AA1191" s="119">
        <f t="shared" si="4504"/>
        <v>0</v>
      </c>
      <c r="AB1191" s="119" t="e">
        <f t="shared" si="4490"/>
        <v>#DIV/0!</v>
      </c>
      <c r="AC1191" s="117">
        <f t="shared" ref="AC1191:AD1191" si="4505">AC1163+AC1170+AC1177+AC1184</f>
        <v>0</v>
      </c>
      <c r="AD1191" s="119">
        <f t="shared" si="4505"/>
        <v>0</v>
      </c>
      <c r="AE1191" s="119" t="e">
        <f t="shared" si="4491"/>
        <v>#DIV/0!</v>
      </c>
      <c r="AF1191" s="117">
        <f t="shared" ref="AF1191:AG1191" si="4506">AF1163+AF1170+AF1177+AF1184</f>
        <v>0</v>
      </c>
      <c r="AG1191" s="119">
        <f t="shared" si="4506"/>
        <v>0</v>
      </c>
      <c r="AH1191" s="119" t="e">
        <f t="shared" si="4492"/>
        <v>#DIV/0!</v>
      </c>
      <c r="AI1191" s="117">
        <f t="shared" ref="AI1191:AJ1191" si="4507">AI1163+AI1170+AI1177+AI1184</f>
        <v>0</v>
      </c>
      <c r="AJ1191" s="119">
        <f t="shared" si="4507"/>
        <v>0</v>
      </c>
      <c r="AK1191" s="119" t="e">
        <f t="shared" si="4493"/>
        <v>#DIV/0!</v>
      </c>
      <c r="AL1191" s="117">
        <f t="shared" ref="AL1191:AM1191" si="4508">AL1163+AL1170+AL1177+AL1184</f>
        <v>0</v>
      </c>
      <c r="AM1191" s="119">
        <f t="shared" si="4508"/>
        <v>0</v>
      </c>
      <c r="AN1191" s="119" t="e">
        <f t="shared" si="4494"/>
        <v>#DIV/0!</v>
      </c>
      <c r="AO1191" s="117">
        <f t="shared" ref="AO1191:AP1191" si="4509">AO1163+AO1170+AO1177+AO1184</f>
        <v>0</v>
      </c>
      <c r="AP1191" s="119">
        <f t="shared" si="4509"/>
        <v>0</v>
      </c>
      <c r="AQ1191" s="119" t="e">
        <f t="shared" si="4495"/>
        <v>#DIV/0!</v>
      </c>
      <c r="AR1191" s="12"/>
    </row>
    <row r="1192" spans="1:44" ht="30" customHeight="1">
      <c r="A1192" s="454"/>
      <c r="B1192" s="455"/>
      <c r="C1192" s="461"/>
      <c r="D1192" s="20" t="s">
        <v>26</v>
      </c>
      <c r="E1192" s="117">
        <f t="shared" si="4496"/>
        <v>45</v>
      </c>
      <c r="F1192" s="118">
        <f t="shared" si="4497"/>
        <v>0</v>
      </c>
      <c r="G1192" s="119">
        <f t="shared" si="4483"/>
        <v>0</v>
      </c>
      <c r="H1192" s="117">
        <f t="shared" si="4498"/>
        <v>0</v>
      </c>
      <c r="I1192" s="119">
        <f t="shared" si="4498"/>
        <v>0</v>
      </c>
      <c r="J1192" s="119" t="e">
        <f t="shared" si="4484"/>
        <v>#DIV/0!</v>
      </c>
      <c r="K1192" s="117">
        <f t="shared" ref="K1192:L1192" si="4510">K1164+K1171+K1178+K1185</f>
        <v>0</v>
      </c>
      <c r="L1192" s="119">
        <f t="shared" si="4510"/>
        <v>0</v>
      </c>
      <c r="M1192" s="119" t="e">
        <f t="shared" si="4485"/>
        <v>#DIV/0!</v>
      </c>
      <c r="N1192" s="117">
        <f t="shared" ref="N1192:O1192" si="4511">N1164+N1171+N1178+N1185</f>
        <v>0</v>
      </c>
      <c r="O1192" s="119">
        <f t="shared" si="4511"/>
        <v>0</v>
      </c>
      <c r="P1192" s="119" t="e">
        <f t="shared" si="4486"/>
        <v>#DIV/0!</v>
      </c>
      <c r="Q1192" s="117">
        <f t="shared" ref="Q1192:R1192" si="4512">Q1164+Q1171+Q1178+Q1185</f>
        <v>0</v>
      </c>
      <c r="R1192" s="119">
        <f t="shared" si="4512"/>
        <v>0</v>
      </c>
      <c r="S1192" s="119" t="e">
        <f t="shared" si="4487"/>
        <v>#DIV/0!</v>
      </c>
      <c r="T1192" s="117">
        <f t="shared" ref="T1192:U1192" si="4513">T1164+T1171+T1178+T1185</f>
        <v>0</v>
      </c>
      <c r="U1192" s="119">
        <f t="shared" si="4513"/>
        <v>0</v>
      </c>
      <c r="V1192" s="119" t="e">
        <f t="shared" si="4488"/>
        <v>#DIV/0!</v>
      </c>
      <c r="W1192" s="117">
        <f t="shared" ref="W1192:X1192" si="4514">W1164+W1171+W1178+W1185</f>
        <v>0</v>
      </c>
      <c r="X1192" s="119">
        <f t="shared" si="4514"/>
        <v>0</v>
      </c>
      <c r="Y1192" s="119" t="e">
        <f t="shared" si="4489"/>
        <v>#DIV/0!</v>
      </c>
      <c r="Z1192" s="117">
        <f t="shared" ref="Z1192:AA1192" si="4515">Z1164+Z1171+Z1178+Z1185</f>
        <v>0</v>
      </c>
      <c r="AA1192" s="119">
        <f t="shared" si="4515"/>
        <v>0</v>
      </c>
      <c r="AB1192" s="119" t="e">
        <f t="shared" si="4490"/>
        <v>#DIV/0!</v>
      </c>
      <c r="AC1192" s="117">
        <f t="shared" ref="AC1192:AD1192" si="4516">AC1164+AC1171+AC1178+AC1185</f>
        <v>15</v>
      </c>
      <c r="AD1192" s="119">
        <f t="shared" si="4516"/>
        <v>0</v>
      </c>
      <c r="AE1192" s="119">
        <f t="shared" si="4491"/>
        <v>0</v>
      </c>
      <c r="AF1192" s="117">
        <f t="shared" ref="AF1192:AG1192" si="4517">AF1164+AF1171+AF1178+AF1185</f>
        <v>0</v>
      </c>
      <c r="AG1192" s="119">
        <f t="shared" si="4517"/>
        <v>0</v>
      </c>
      <c r="AH1192" s="119" t="e">
        <f t="shared" si="4492"/>
        <v>#DIV/0!</v>
      </c>
      <c r="AI1192" s="117">
        <f t="shared" ref="AI1192:AJ1192" si="4518">AI1164+AI1171+AI1178+AI1185</f>
        <v>10</v>
      </c>
      <c r="AJ1192" s="119">
        <f t="shared" si="4518"/>
        <v>0</v>
      </c>
      <c r="AK1192" s="119">
        <f t="shared" si="4493"/>
        <v>0</v>
      </c>
      <c r="AL1192" s="117">
        <f t="shared" ref="AL1192:AM1192" si="4519">AL1164+AL1171+AL1178+AL1185</f>
        <v>20</v>
      </c>
      <c r="AM1192" s="119">
        <f t="shared" si="4519"/>
        <v>0</v>
      </c>
      <c r="AN1192" s="119">
        <f t="shared" si="4494"/>
        <v>0</v>
      </c>
      <c r="AO1192" s="117">
        <f t="shared" ref="AO1192:AP1192" si="4520">AO1164+AO1171+AO1178+AO1185</f>
        <v>0</v>
      </c>
      <c r="AP1192" s="119">
        <f t="shared" si="4520"/>
        <v>0</v>
      </c>
      <c r="AQ1192" s="119" t="e">
        <f t="shared" si="4495"/>
        <v>#DIV/0!</v>
      </c>
      <c r="AR1192" s="12"/>
    </row>
    <row r="1193" spans="1:44" ht="82.5" customHeight="1">
      <c r="A1193" s="454"/>
      <c r="B1193" s="455"/>
      <c r="C1193" s="461"/>
      <c r="D1193" s="101" t="s">
        <v>440</v>
      </c>
      <c r="E1193" s="117">
        <f t="shared" si="4496"/>
        <v>0</v>
      </c>
      <c r="F1193" s="118">
        <f t="shared" si="4497"/>
        <v>0</v>
      </c>
      <c r="G1193" s="119" t="e">
        <f t="shared" si="4483"/>
        <v>#DIV/0!</v>
      </c>
      <c r="H1193" s="117">
        <f t="shared" si="4498"/>
        <v>0</v>
      </c>
      <c r="I1193" s="119">
        <f t="shared" si="4498"/>
        <v>0</v>
      </c>
      <c r="J1193" s="119" t="e">
        <f t="shared" si="4484"/>
        <v>#DIV/0!</v>
      </c>
      <c r="K1193" s="117">
        <f t="shared" ref="K1193:L1193" si="4521">K1165+K1172+K1179+K1186</f>
        <v>0</v>
      </c>
      <c r="L1193" s="119">
        <f t="shared" si="4521"/>
        <v>0</v>
      </c>
      <c r="M1193" s="119" t="e">
        <f t="shared" si="4485"/>
        <v>#DIV/0!</v>
      </c>
      <c r="N1193" s="117">
        <f t="shared" ref="N1193:O1193" si="4522">N1165+N1172+N1179+N1186</f>
        <v>0</v>
      </c>
      <c r="O1193" s="119">
        <f t="shared" si="4522"/>
        <v>0</v>
      </c>
      <c r="P1193" s="119" t="e">
        <f t="shared" si="4486"/>
        <v>#DIV/0!</v>
      </c>
      <c r="Q1193" s="117">
        <f t="shared" ref="Q1193:R1193" si="4523">Q1165+Q1172+Q1179+Q1186</f>
        <v>0</v>
      </c>
      <c r="R1193" s="119">
        <f t="shared" si="4523"/>
        <v>0</v>
      </c>
      <c r="S1193" s="119" t="e">
        <f t="shared" si="4487"/>
        <v>#DIV/0!</v>
      </c>
      <c r="T1193" s="117">
        <f t="shared" ref="T1193:U1193" si="4524">T1165+T1172+T1179+T1186</f>
        <v>0</v>
      </c>
      <c r="U1193" s="119">
        <f t="shared" si="4524"/>
        <v>0</v>
      </c>
      <c r="V1193" s="119" t="e">
        <f t="shared" si="4488"/>
        <v>#DIV/0!</v>
      </c>
      <c r="W1193" s="117">
        <f t="shared" ref="W1193:X1193" si="4525">W1165+W1172+W1179+W1186</f>
        <v>0</v>
      </c>
      <c r="X1193" s="119">
        <f t="shared" si="4525"/>
        <v>0</v>
      </c>
      <c r="Y1193" s="119" t="e">
        <f t="shared" si="4489"/>
        <v>#DIV/0!</v>
      </c>
      <c r="Z1193" s="117">
        <f t="shared" ref="Z1193:AA1193" si="4526">Z1165+Z1172+Z1179+Z1186</f>
        <v>0</v>
      </c>
      <c r="AA1193" s="119">
        <f t="shared" si="4526"/>
        <v>0</v>
      </c>
      <c r="AB1193" s="119" t="e">
        <f t="shared" si="4490"/>
        <v>#DIV/0!</v>
      </c>
      <c r="AC1193" s="117">
        <f t="shared" ref="AC1193:AD1193" si="4527">AC1165+AC1172+AC1179+AC1186</f>
        <v>0</v>
      </c>
      <c r="AD1193" s="119">
        <f t="shared" si="4527"/>
        <v>0</v>
      </c>
      <c r="AE1193" s="119" t="e">
        <f t="shared" si="4491"/>
        <v>#DIV/0!</v>
      </c>
      <c r="AF1193" s="117">
        <f t="shared" ref="AF1193:AG1193" si="4528">AF1165+AF1172+AF1179+AF1186</f>
        <v>0</v>
      </c>
      <c r="AG1193" s="119">
        <f t="shared" si="4528"/>
        <v>0</v>
      </c>
      <c r="AH1193" s="119" t="e">
        <f t="shared" si="4492"/>
        <v>#DIV/0!</v>
      </c>
      <c r="AI1193" s="117">
        <f t="shared" ref="AI1193:AJ1193" si="4529">AI1165+AI1172+AI1179+AI1186</f>
        <v>0</v>
      </c>
      <c r="AJ1193" s="119">
        <f t="shared" si="4529"/>
        <v>0</v>
      </c>
      <c r="AK1193" s="119" t="e">
        <f t="shared" si="4493"/>
        <v>#DIV/0!</v>
      </c>
      <c r="AL1193" s="117">
        <f t="shared" ref="AL1193:AM1193" si="4530">AL1165+AL1172+AL1179+AL1186</f>
        <v>0</v>
      </c>
      <c r="AM1193" s="119">
        <f t="shared" si="4530"/>
        <v>0</v>
      </c>
      <c r="AN1193" s="119" t="e">
        <f t="shared" si="4494"/>
        <v>#DIV/0!</v>
      </c>
      <c r="AO1193" s="117">
        <f t="shared" ref="AO1193:AP1193" si="4531">AO1165+AO1172+AO1179+AO1186</f>
        <v>0</v>
      </c>
      <c r="AP1193" s="119">
        <f t="shared" si="4531"/>
        <v>0</v>
      </c>
      <c r="AQ1193" s="119" t="e">
        <f t="shared" si="4495"/>
        <v>#DIV/0!</v>
      </c>
      <c r="AR1193" s="12"/>
    </row>
    <row r="1194" spans="1:44" ht="38.25" customHeight="1">
      <c r="A1194" s="454"/>
      <c r="B1194" s="455"/>
      <c r="C1194" s="461"/>
      <c r="D1194" s="20" t="s">
        <v>41</v>
      </c>
      <c r="E1194" s="117">
        <f t="shared" si="4496"/>
        <v>0</v>
      </c>
      <c r="F1194" s="118">
        <f t="shared" si="4497"/>
        <v>0</v>
      </c>
      <c r="G1194" s="119" t="e">
        <f t="shared" si="4483"/>
        <v>#DIV/0!</v>
      </c>
      <c r="H1194" s="117">
        <f t="shared" si="4498"/>
        <v>0</v>
      </c>
      <c r="I1194" s="119">
        <f t="shared" si="4498"/>
        <v>0</v>
      </c>
      <c r="J1194" s="119" t="e">
        <f t="shared" si="4484"/>
        <v>#DIV/0!</v>
      </c>
      <c r="K1194" s="117">
        <f t="shared" ref="K1194:L1194" si="4532">K1166+K1173+K1180+K1187</f>
        <v>0</v>
      </c>
      <c r="L1194" s="119">
        <f t="shared" si="4532"/>
        <v>0</v>
      </c>
      <c r="M1194" s="119" t="e">
        <f t="shared" si="4485"/>
        <v>#DIV/0!</v>
      </c>
      <c r="N1194" s="117">
        <f t="shared" ref="N1194:O1194" si="4533">N1166+N1173+N1180+N1187</f>
        <v>0</v>
      </c>
      <c r="O1194" s="119">
        <f t="shared" si="4533"/>
        <v>0</v>
      </c>
      <c r="P1194" s="119" t="e">
        <f t="shared" si="4486"/>
        <v>#DIV/0!</v>
      </c>
      <c r="Q1194" s="117">
        <f t="shared" ref="Q1194:R1194" si="4534">Q1166+Q1173+Q1180+Q1187</f>
        <v>0</v>
      </c>
      <c r="R1194" s="119">
        <f t="shared" si="4534"/>
        <v>0</v>
      </c>
      <c r="S1194" s="119" t="e">
        <f t="shared" si="4487"/>
        <v>#DIV/0!</v>
      </c>
      <c r="T1194" s="117">
        <f t="shared" ref="T1194:U1194" si="4535">T1166+T1173+T1180+T1187</f>
        <v>0</v>
      </c>
      <c r="U1194" s="119">
        <f t="shared" si="4535"/>
        <v>0</v>
      </c>
      <c r="V1194" s="119" t="e">
        <f t="shared" si="4488"/>
        <v>#DIV/0!</v>
      </c>
      <c r="W1194" s="117">
        <f t="shared" ref="W1194:X1194" si="4536">W1166+W1173+W1180+W1187</f>
        <v>0</v>
      </c>
      <c r="X1194" s="119">
        <f t="shared" si="4536"/>
        <v>0</v>
      </c>
      <c r="Y1194" s="119" t="e">
        <f t="shared" si="4489"/>
        <v>#DIV/0!</v>
      </c>
      <c r="Z1194" s="117">
        <f t="shared" ref="Z1194:AA1194" si="4537">Z1166+Z1173+Z1180+Z1187</f>
        <v>0</v>
      </c>
      <c r="AA1194" s="119">
        <f t="shared" si="4537"/>
        <v>0</v>
      </c>
      <c r="AB1194" s="119" t="e">
        <f t="shared" si="4490"/>
        <v>#DIV/0!</v>
      </c>
      <c r="AC1194" s="117">
        <f t="shared" ref="AC1194:AD1194" si="4538">AC1166+AC1173+AC1180+AC1187</f>
        <v>0</v>
      </c>
      <c r="AD1194" s="119">
        <f t="shared" si="4538"/>
        <v>0</v>
      </c>
      <c r="AE1194" s="119" t="e">
        <f t="shared" si="4491"/>
        <v>#DIV/0!</v>
      </c>
      <c r="AF1194" s="117">
        <f t="shared" ref="AF1194:AG1194" si="4539">AF1166+AF1173+AF1180+AF1187</f>
        <v>0</v>
      </c>
      <c r="AG1194" s="119">
        <f t="shared" si="4539"/>
        <v>0</v>
      </c>
      <c r="AH1194" s="119" t="e">
        <f t="shared" si="4492"/>
        <v>#DIV/0!</v>
      </c>
      <c r="AI1194" s="117">
        <f t="shared" ref="AI1194:AJ1194" si="4540">AI1166+AI1173+AI1180+AI1187</f>
        <v>0</v>
      </c>
      <c r="AJ1194" s="119">
        <f t="shared" si="4540"/>
        <v>0</v>
      </c>
      <c r="AK1194" s="119" t="e">
        <f t="shared" si="4493"/>
        <v>#DIV/0!</v>
      </c>
      <c r="AL1194" s="117">
        <f t="shared" ref="AL1194:AM1194" si="4541">AL1166+AL1173+AL1180+AL1187</f>
        <v>0</v>
      </c>
      <c r="AM1194" s="119">
        <f t="shared" si="4541"/>
        <v>0</v>
      </c>
      <c r="AN1194" s="119" t="e">
        <f t="shared" si="4494"/>
        <v>#DIV/0!</v>
      </c>
      <c r="AO1194" s="117">
        <f t="shared" ref="AO1194:AP1194" si="4542">AO1166+AO1173+AO1180+AO1187</f>
        <v>0</v>
      </c>
      <c r="AP1194" s="119">
        <f t="shared" si="4542"/>
        <v>0</v>
      </c>
      <c r="AQ1194" s="119" t="e">
        <f t="shared" si="4495"/>
        <v>#DIV/0!</v>
      </c>
      <c r="AR1194" s="12"/>
    </row>
    <row r="1195" spans="1:44" ht="45">
      <c r="A1195" s="456"/>
      <c r="B1195" s="457"/>
      <c r="C1195" s="461"/>
      <c r="D1195" s="20" t="s">
        <v>33</v>
      </c>
      <c r="E1195" s="117">
        <f t="shared" si="4496"/>
        <v>0</v>
      </c>
      <c r="F1195" s="118">
        <f t="shared" si="4497"/>
        <v>0</v>
      </c>
      <c r="G1195" s="119" t="e">
        <f t="shared" si="4483"/>
        <v>#DIV/0!</v>
      </c>
      <c r="H1195" s="117">
        <f t="shared" si="4498"/>
        <v>0</v>
      </c>
      <c r="I1195" s="119">
        <f t="shared" si="4498"/>
        <v>0</v>
      </c>
      <c r="J1195" s="119" t="e">
        <f t="shared" si="4484"/>
        <v>#DIV/0!</v>
      </c>
      <c r="K1195" s="117">
        <f t="shared" ref="K1195:L1195" si="4543">K1167+K1174+K1181+K1188</f>
        <v>0</v>
      </c>
      <c r="L1195" s="119">
        <f t="shared" si="4543"/>
        <v>0</v>
      </c>
      <c r="M1195" s="119" t="e">
        <f t="shared" si="4485"/>
        <v>#DIV/0!</v>
      </c>
      <c r="N1195" s="117">
        <f t="shared" ref="N1195:O1195" si="4544">N1167+N1174+N1181+N1188</f>
        <v>0</v>
      </c>
      <c r="O1195" s="119">
        <f t="shared" si="4544"/>
        <v>0</v>
      </c>
      <c r="P1195" s="119" t="e">
        <f t="shared" si="4486"/>
        <v>#DIV/0!</v>
      </c>
      <c r="Q1195" s="117">
        <f t="shared" ref="Q1195:R1195" si="4545">Q1167+Q1174+Q1181+Q1188</f>
        <v>0</v>
      </c>
      <c r="R1195" s="119">
        <f t="shared" si="4545"/>
        <v>0</v>
      </c>
      <c r="S1195" s="119" t="e">
        <f t="shared" si="4487"/>
        <v>#DIV/0!</v>
      </c>
      <c r="T1195" s="117">
        <f t="shared" ref="T1195:U1195" si="4546">T1167+T1174+T1181+T1188</f>
        <v>0</v>
      </c>
      <c r="U1195" s="119">
        <f t="shared" si="4546"/>
        <v>0</v>
      </c>
      <c r="V1195" s="119" t="e">
        <f t="shared" si="4488"/>
        <v>#DIV/0!</v>
      </c>
      <c r="W1195" s="117">
        <f t="shared" ref="W1195:X1195" si="4547">W1167+W1174+W1181+W1188</f>
        <v>0</v>
      </c>
      <c r="X1195" s="119">
        <f t="shared" si="4547"/>
        <v>0</v>
      </c>
      <c r="Y1195" s="119" t="e">
        <f t="shared" si="4489"/>
        <v>#DIV/0!</v>
      </c>
      <c r="Z1195" s="117">
        <f t="shared" ref="Z1195:AA1195" si="4548">Z1167+Z1174+Z1181+Z1188</f>
        <v>0</v>
      </c>
      <c r="AA1195" s="119">
        <f t="shared" si="4548"/>
        <v>0</v>
      </c>
      <c r="AB1195" s="119" t="e">
        <f t="shared" si="4490"/>
        <v>#DIV/0!</v>
      </c>
      <c r="AC1195" s="117">
        <f t="shared" ref="AC1195:AD1195" si="4549">AC1167+AC1174+AC1181+AC1188</f>
        <v>0</v>
      </c>
      <c r="AD1195" s="119">
        <f t="shared" si="4549"/>
        <v>0</v>
      </c>
      <c r="AE1195" s="119" t="e">
        <f t="shared" si="4491"/>
        <v>#DIV/0!</v>
      </c>
      <c r="AF1195" s="117">
        <f t="shared" ref="AF1195:AG1195" si="4550">AF1167+AF1174+AF1181+AF1188</f>
        <v>0</v>
      </c>
      <c r="AG1195" s="119">
        <f t="shared" si="4550"/>
        <v>0</v>
      </c>
      <c r="AH1195" s="119" t="e">
        <f t="shared" si="4492"/>
        <v>#DIV/0!</v>
      </c>
      <c r="AI1195" s="117">
        <f t="shared" ref="AI1195:AJ1195" si="4551">AI1167+AI1174+AI1181+AI1188</f>
        <v>0</v>
      </c>
      <c r="AJ1195" s="119">
        <f t="shared" si="4551"/>
        <v>0</v>
      </c>
      <c r="AK1195" s="119" t="e">
        <f t="shared" si="4493"/>
        <v>#DIV/0!</v>
      </c>
      <c r="AL1195" s="117">
        <f t="shared" ref="AL1195:AM1195" si="4552">AL1167+AL1174+AL1181+AL1188</f>
        <v>0</v>
      </c>
      <c r="AM1195" s="119">
        <f t="shared" si="4552"/>
        <v>0</v>
      </c>
      <c r="AN1195" s="119" t="e">
        <f t="shared" si="4494"/>
        <v>#DIV/0!</v>
      </c>
      <c r="AO1195" s="117">
        <f t="shared" ref="AO1195:AP1195" si="4553">AO1167+AO1174+AO1181+AO1188</f>
        <v>0</v>
      </c>
      <c r="AP1195" s="119">
        <f t="shared" si="4553"/>
        <v>0</v>
      </c>
      <c r="AQ1195" s="119" t="e">
        <f t="shared" si="4495"/>
        <v>#DIV/0!</v>
      </c>
      <c r="AR1195" s="12"/>
    </row>
    <row r="1196" spans="1:44" ht="33.75" customHeight="1">
      <c r="A1196" s="485" t="s">
        <v>206</v>
      </c>
      <c r="B1196" s="486"/>
      <c r="C1196" s="491" t="s">
        <v>323</v>
      </c>
      <c r="D1196" s="20" t="s">
        <v>38</v>
      </c>
      <c r="E1196" s="117">
        <f>SUM(E1197:E1202)</f>
        <v>150</v>
      </c>
      <c r="F1196" s="126">
        <f>SUM(F1197:F1202)</f>
        <v>0</v>
      </c>
      <c r="G1196" s="126">
        <f>(F1196/E1196)*100</f>
        <v>0</v>
      </c>
      <c r="H1196" s="117">
        <f>SUM(H1197:H1202)</f>
        <v>0</v>
      </c>
      <c r="I1196" s="126">
        <f>SUM(I1197:I1202)</f>
        <v>0</v>
      </c>
      <c r="J1196" s="126" t="e">
        <f>(I1196/H1196)*100</f>
        <v>#DIV/0!</v>
      </c>
      <c r="K1196" s="117">
        <f>SUM(K1197:K1202)</f>
        <v>0</v>
      </c>
      <c r="L1196" s="126">
        <f>SUM(L1197:L1202)</f>
        <v>0</v>
      </c>
      <c r="M1196" s="126" t="e">
        <f>(L1196/K1196)*100</f>
        <v>#DIV/0!</v>
      </c>
      <c r="N1196" s="117">
        <f>SUM(N1197:N1202)</f>
        <v>0</v>
      </c>
      <c r="O1196" s="126">
        <f>SUM(O1197:O1202)</f>
        <v>0</v>
      </c>
      <c r="P1196" s="126" t="e">
        <f>(O1196/N1196)*100</f>
        <v>#DIV/0!</v>
      </c>
      <c r="Q1196" s="117">
        <f>SUM(Q1197:Q1202)</f>
        <v>30</v>
      </c>
      <c r="R1196" s="126">
        <f>SUM(R1197:R1202)</f>
        <v>0</v>
      </c>
      <c r="S1196" s="126">
        <f>(R1196/Q1196)*100</f>
        <v>0</v>
      </c>
      <c r="T1196" s="117">
        <f>SUM(T1197:T1202)</f>
        <v>30</v>
      </c>
      <c r="U1196" s="126">
        <f>SUM(U1197:U1202)</f>
        <v>0</v>
      </c>
      <c r="V1196" s="126">
        <f>(U1196/T1196)*100</f>
        <v>0</v>
      </c>
      <c r="W1196" s="117">
        <f>SUM(W1197:W1202)</f>
        <v>20</v>
      </c>
      <c r="X1196" s="126">
        <f>SUM(X1197:X1202)</f>
        <v>0</v>
      </c>
      <c r="Y1196" s="126">
        <f>(X1196/W1196)*100</f>
        <v>0</v>
      </c>
      <c r="Z1196" s="117">
        <f>SUM(Z1197:Z1202)</f>
        <v>25</v>
      </c>
      <c r="AA1196" s="126">
        <f>SUM(AA1197:AA1202)</f>
        <v>0</v>
      </c>
      <c r="AB1196" s="126">
        <f>(AA1196/Z1196)*100</f>
        <v>0</v>
      </c>
      <c r="AC1196" s="117">
        <f>SUM(AC1197:AC1202)</f>
        <v>15</v>
      </c>
      <c r="AD1196" s="126">
        <f>SUM(AD1197:AD1202)</f>
        <v>0</v>
      </c>
      <c r="AE1196" s="126">
        <f>(AD1196/AC1196)*100</f>
        <v>0</v>
      </c>
      <c r="AF1196" s="117">
        <f>SUM(AF1197:AF1202)</f>
        <v>0</v>
      </c>
      <c r="AG1196" s="126">
        <f>SUM(AG1197:AG1202)</f>
        <v>0</v>
      </c>
      <c r="AH1196" s="126" t="e">
        <f>(AG1196/AF1196)*100</f>
        <v>#DIV/0!</v>
      </c>
      <c r="AI1196" s="117">
        <f>SUM(AI1197:AI1202)</f>
        <v>10</v>
      </c>
      <c r="AJ1196" s="126">
        <f>SUM(AJ1197:AJ1202)</f>
        <v>0</v>
      </c>
      <c r="AK1196" s="126">
        <f>(AJ1196/AI1196)*100</f>
        <v>0</v>
      </c>
      <c r="AL1196" s="117">
        <f>SUM(AL1197:AL1202)</f>
        <v>20</v>
      </c>
      <c r="AM1196" s="126">
        <f>SUM(AM1197:AM1202)</f>
        <v>0</v>
      </c>
      <c r="AN1196" s="126">
        <f>(AM1196/AL1196)*100</f>
        <v>0</v>
      </c>
      <c r="AO1196" s="117">
        <f>SUM(AO1197:AO1202)</f>
        <v>0</v>
      </c>
      <c r="AP1196" s="126">
        <f>SUM(AP1197:AP1202)</f>
        <v>0</v>
      </c>
      <c r="AQ1196" s="126" t="e">
        <f>(AP1196/AO1196)*100</f>
        <v>#DIV/0!</v>
      </c>
      <c r="AR1196" s="12"/>
    </row>
    <row r="1197" spans="1:44" ht="30">
      <c r="A1197" s="487"/>
      <c r="B1197" s="488"/>
      <c r="C1197" s="492"/>
      <c r="D1197" s="20" t="s">
        <v>17</v>
      </c>
      <c r="E1197" s="39">
        <f>E1060+E1132+E1154+E1190</f>
        <v>0</v>
      </c>
      <c r="F1197" s="26">
        <f>F1060+F1132+F1154+F1190</f>
        <v>0</v>
      </c>
      <c r="G1197" s="119" t="e">
        <f t="shared" si="4483"/>
        <v>#DIV/0!</v>
      </c>
      <c r="H1197" s="39">
        <f>H1060+H1132+H1154+H1190</f>
        <v>0</v>
      </c>
      <c r="I1197" s="26">
        <f>I1060+I1132+I1154+I1190</f>
        <v>0</v>
      </c>
      <c r="J1197" s="119" t="e">
        <f t="shared" ref="J1197:J1202" si="4554">(I1197/H1197)*100</f>
        <v>#DIV/0!</v>
      </c>
      <c r="K1197" s="39">
        <f>K1060+K1132+K1154+K1190</f>
        <v>0</v>
      </c>
      <c r="L1197" s="26">
        <f>L1060+L1132+L1154+L1190</f>
        <v>0</v>
      </c>
      <c r="M1197" s="119" t="e">
        <f t="shared" ref="M1197:M1202" si="4555">(L1197/K1197)*100</f>
        <v>#DIV/0!</v>
      </c>
      <c r="N1197" s="39">
        <f>N1060+N1132+N1154+N1190</f>
        <v>0</v>
      </c>
      <c r="O1197" s="26">
        <f>O1060+O1132+O1154+O1190</f>
        <v>0</v>
      </c>
      <c r="P1197" s="119" t="e">
        <f t="shared" ref="P1197:P1202" si="4556">(O1197/N1197)*100</f>
        <v>#DIV/0!</v>
      </c>
      <c r="Q1197" s="39">
        <f>Q1060+Q1132+Q1154+Q1190</f>
        <v>0</v>
      </c>
      <c r="R1197" s="26">
        <f>R1060+R1132+R1154+R1190</f>
        <v>0</v>
      </c>
      <c r="S1197" s="119" t="e">
        <f t="shared" ref="S1197:S1202" si="4557">(R1197/Q1197)*100</f>
        <v>#DIV/0!</v>
      </c>
      <c r="T1197" s="39">
        <f>T1060+T1132+T1154+T1190</f>
        <v>0</v>
      </c>
      <c r="U1197" s="26">
        <f>U1060+U1132+U1154+U1190</f>
        <v>0</v>
      </c>
      <c r="V1197" s="119" t="e">
        <f t="shared" ref="V1197:V1202" si="4558">(U1197/T1197)*100</f>
        <v>#DIV/0!</v>
      </c>
      <c r="W1197" s="39">
        <f>W1060+W1132+W1154+W1190</f>
        <v>0</v>
      </c>
      <c r="X1197" s="26">
        <f>X1060+X1132+X1154+X1190</f>
        <v>0</v>
      </c>
      <c r="Y1197" s="119" t="e">
        <f t="shared" ref="Y1197:Y1202" si="4559">(X1197/W1197)*100</f>
        <v>#DIV/0!</v>
      </c>
      <c r="Z1197" s="39">
        <f>Z1060+Z1132+Z1154+Z1190</f>
        <v>0</v>
      </c>
      <c r="AA1197" s="26">
        <f>AA1060+AA1132+AA1154+AA1190</f>
        <v>0</v>
      </c>
      <c r="AB1197" s="119" t="e">
        <f t="shared" ref="AB1197:AB1202" si="4560">(AA1197/Z1197)*100</f>
        <v>#DIV/0!</v>
      </c>
      <c r="AC1197" s="39">
        <f>AC1060+AC1132+AC1154+AC1190</f>
        <v>0</v>
      </c>
      <c r="AD1197" s="26">
        <f>AD1060+AD1132+AD1154+AD1190</f>
        <v>0</v>
      </c>
      <c r="AE1197" s="119" t="e">
        <f t="shared" ref="AE1197:AE1202" si="4561">(AD1197/AC1197)*100</f>
        <v>#DIV/0!</v>
      </c>
      <c r="AF1197" s="39">
        <f>AF1060+AF1132+AF1154+AF1190</f>
        <v>0</v>
      </c>
      <c r="AG1197" s="26">
        <f>AG1060+AG1132+AG1154+AG1190</f>
        <v>0</v>
      </c>
      <c r="AH1197" s="119" t="e">
        <f t="shared" ref="AH1197:AH1202" si="4562">(AG1197/AF1197)*100</f>
        <v>#DIV/0!</v>
      </c>
      <c r="AI1197" s="39">
        <f>AI1060+AI1132+AI1154+AI1190</f>
        <v>0</v>
      </c>
      <c r="AJ1197" s="26">
        <f>AJ1060+AJ1132+AJ1154+AJ1190</f>
        <v>0</v>
      </c>
      <c r="AK1197" s="119" t="e">
        <f t="shared" ref="AK1197:AK1202" si="4563">(AJ1197/AI1197)*100</f>
        <v>#DIV/0!</v>
      </c>
      <c r="AL1197" s="39">
        <f>AL1060+AL1132+AL1154+AL1190</f>
        <v>0</v>
      </c>
      <c r="AM1197" s="26">
        <f>AM1060+AM1132+AM1154+AM1190</f>
        <v>0</v>
      </c>
      <c r="AN1197" s="119" t="e">
        <f t="shared" ref="AN1197:AN1202" si="4564">(AM1197/AL1197)*100</f>
        <v>#DIV/0!</v>
      </c>
      <c r="AO1197" s="39">
        <f>AO1060+AO1132+AO1154+AO1190</f>
        <v>0</v>
      </c>
      <c r="AP1197" s="26">
        <f>AP1060+AP1132+AP1154+AP1190</f>
        <v>0</v>
      </c>
      <c r="AQ1197" s="119" t="e">
        <f t="shared" ref="AQ1197:AQ1202" si="4565">(AP1197/AO1197)*100</f>
        <v>#DIV/0!</v>
      </c>
      <c r="AR1197" s="12"/>
    </row>
    <row r="1198" spans="1:44" ht="48.75" customHeight="1">
      <c r="A1198" s="487"/>
      <c r="B1198" s="488"/>
      <c r="C1198" s="492"/>
      <c r="D1198" s="20" t="s">
        <v>18</v>
      </c>
      <c r="E1198" s="39">
        <f t="shared" ref="E1198:F1202" si="4566">E1061+E1133+E1155+E1191</f>
        <v>0</v>
      </c>
      <c r="F1198" s="26">
        <f t="shared" si="4566"/>
        <v>0</v>
      </c>
      <c r="G1198" s="119" t="e">
        <f t="shared" si="4483"/>
        <v>#DIV/0!</v>
      </c>
      <c r="H1198" s="39">
        <f t="shared" ref="H1198:I1198" si="4567">H1061+H1133+H1155+H1191</f>
        <v>0</v>
      </c>
      <c r="I1198" s="26">
        <f t="shared" si="4567"/>
        <v>0</v>
      </c>
      <c r="J1198" s="119" t="e">
        <f t="shared" si="4554"/>
        <v>#DIV/0!</v>
      </c>
      <c r="K1198" s="39">
        <f t="shared" ref="K1198:L1198" si="4568">K1061+K1133+K1155+K1191</f>
        <v>0</v>
      </c>
      <c r="L1198" s="26">
        <f t="shared" si="4568"/>
        <v>0</v>
      </c>
      <c r="M1198" s="119" t="e">
        <f t="shared" si="4555"/>
        <v>#DIV/0!</v>
      </c>
      <c r="N1198" s="39">
        <f t="shared" ref="N1198:O1198" si="4569">N1061+N1133+N1155+N1191</f>
        <v>0</v>
      </c>
      <c r="O1198" s="26">
        <f t="shared" si="4569"/>
        <v>0</v>
      </c>
      <c r="P1198" s="119" t="e">
        <f t="shared" si="4556"/>
        <v>#DIV/0!</v>
      </c>
      <c r="Q1198" s="39">
        <f t="shared" ref="Q1198:R1198" si="4570">Q1061+Q1133+Q1155+Q1191</f>
        <v>0</v>
      </c>
      <c r="R1198" s="26">
        <f t="shared" si="4570"/>
        <v>0</v>
      </c>
      <c r="S1198" s="119" t="e">
        <f t="shared" si="4557"/>
        <v>#DIV/0!</v>
      </c>
      <c r="T1198" s="39">
        <f t="shared" ref="T1198:U1198" si="4571">T1061+T1133+T1155+T1191</f>
        <v>0</v>
      </c>
      <c r="U1198" s="26">
        <f t="shared" si="4571"/>
        <v>0</v>
      </c>
      <c r="V1198" s="119" t="e">
        <f t="shared" si="4558"/>
        <v>#DIV/0!</v>
      </c>
      <c r="W1198" s="39">
        <f t="shared" ref="W1198:X1198" si="4572">W1061+W1133+W1155+W1191</f>
        <v>0</v>
      </c>
      <c r="X1198" s="26">
        <f t="shared" si="4572"/>
        <v>0</v>
      </c>
      <c r="Y1198" s="119" t="e">
        <f t="shared" si="4559"/>
        <v>#DIV/0!</v>
      </c>
      <c r="Z1198" s="39">
        <f t="shared" ref="Z1198:AA1198" si="4573">Z1061+Z1133+Z1155+Z1191</f>
        <v>0</v>
      </c>
      <c r="AA1198" s="26">
        <f t="shared" si="4573"/>
        <v>0</v>
      </c>
      <c r="AB1198" s="119" t="e">
        <f t="shared" si="4560"/>
        <v>#DIV/0!</v>
      </c>
      <c r="AC1198" s="39">
        <f t="shared" ref="AC1198:AD1198" si="4574">AC1061+AC1133+AC1155+AC1191</f>
        <v>0</v>
      </c>
      <c r="AD1198" s="26">
        <f t="shared" si="4574"/>
        <v>0</v>
      </c>
      <c r="AE1198" s="119" t="e">
        <f t="shared" si="4561"/>
        <v>#DIV/0!</v>
      </c>
      <c r="AF1198" s="39">
        <f t="shared" ref="AF1198:AG1198" si="4575">AF1061+AF1133+AF1155+AF1191</f>
        <v>0</v>
      </c>
      <c r="AG1198" s="26">
        <f t="shared" si="4575"/>
        <v>0</v>
      </c>
      <c r="AH1198" s="119" t="e">
        <f t="shared" si="4562"/>
        <v>#DIV/0!</v>
      </c>
      <c r="AI1198" s="39">
        <f t="shared" ref="AI1198:AJ1198" si="4576">AI1061+AI1133+AI1155+AI1191</f>
        <v>0</v>
      </c>
      <c r="AJ1198" s="26">
        <f t="shared" si="4576"/>
        <v>0</v>
      </c>
      <c r="AK1198" s="119" t="e">
        <f t="shared" si="4563"/>
        <v>#DIV/0!</v>
      </c>
      <c r="AL1198" s="39">
        <f t="shared" ref="AL1198:AM1198" si="4577">AL1061+AL1133+AL1155+AL1191</f>
        <v>0</v>
      </c>
      <c r="AM1198" s="26">
        <f t="shared" si="4577"/>
        <v>0</v>
      </c>
      <c r="AN1198" s="119" t="e">
        <f t="shared" si="4564"/>
        <v>#DIV/0!</v>
      </c>
      <c r="AO1198" s="39">
        <f t="shared" ref="AO1198:AP1198" si="4578">AO1061+AO1133+AO1155+AO1191</f>
        <v>0</v>
      </c>
      <c r="AP1198" s="26">
        <f t="shared" si="4578"/>
        <v>0</v>
      </c>
      <c r="AQ1198" s="119" t="e">
        <f t="shared" si="4565"/>
        <v>#DIV/0!</v>
      </c>
      <c r="AR1198" s="12"/>
    </row>
    <row r="1199" spans="1:44" ht="32.25" customHeight="1">
      <c r="A1199" s="487"/>
      <c r="B1199" s="488"/>
      <c r="C1199" s="492"/>
      <c r="D1199" s="20" t="s">
        <v>26</v>
      </c>
      <c r="E1199" s="39">
        <f t="shared" si="4566"/>
        <v>150</v>
      </c>
      <c r="F1199" s="26">
        <f t="shared" si="4566"/>
        <v>0</v>
      </c>
      <c r="G1199" s="119">
        <f t="shared" si="4483"/>
        <v>0</v>
      </c>
      <c r="H1199" s="39">
        <f t="shared" ref="H1199:I1199" si="4579">H1062+H1134+H1156+H1192</f>
        <v>0</v>
      </c>
      <c r="I1199" s="26">
        <f t="shared" si="4579"/>
        <v>0</v>
      </c>
      <c r="J1199" s="119" t="e">
        <f t="shared" si="4554"/>
        <v>#DIV/0!</v>
      </c>
      <c r="K1199" s="39">
        <f t="shared" ref="K1199:L1199" si="4580">K1062+K1134+K1156+K1192</f>
        <v>0</v>
      </c>
      <c r="L1199" s="26">
        <f t="shared" si="4580"/>
        <v>0</v>
      </c>
      <c r="M1199" s="119" t="e">
        <f t="shared" si="4555"/>
        <v>#DIV/0!</v>
      </c>
      <c r="N1199" s="39">
        <f t="shared" ref="N1199:O1199" si="4581">N1062+N1134+N1156+N1192</f>
        <v>0</v>
      </c>
      <c r="O1199" s="26">
        <f t="shared" si="4581"/>
        <v>0</v>
      </c>
      <c r="P1199" s="119" t="e">
        <f t="shared" si="4556"/>
        <v>#DIV/0!</v>
      </c>
      <c r="Q1199" s="39">
        <f t="shared" ref="Q1199:R1199" si="4582">Q1062+Q1134+Q1156+Q1192</f>
        <v>30</v>
      </c>
      <c r="R1199" s="26">
        <f t="shared" si="4582"/>
        <v>0</v>
      </c>
      <c r="S1199" s="119">
        <f t="shared" si="4557"/>
        <v>0</v>
      </c>
      <c r="T1199" s="39">
        <f t="shared" ref="T1199:U1199" si="4583">T1062+T1134+T1156+T1192</f>
        <v>30</v>
      </c>
      <c r="U1199" s="26">
        <f t="shared" si="4583"/>
        <v>0</v>
      </c>
      <c r="V1199" s="119">
        <f t="shared" si="4558"/>
        <v>0</v>
      </c>
      <c r="W1199" s="39">
        <f t="shared" ref="W1199:X1199" si="4584">W1062+W1134+W1156+W1192</f>
        <v>20</v>
      </c>
      <c r="X1199" s="26">
        <f t="shared" si="4584"/>
        <v>0</v>
      </c>
      <c r="Y1199" s="119">
        <f t="shared" si="4559"/>
        <v>0</v>
      </c>
      <c r="Z1199" s="39">
        <f t="shared" ref="Z1199:AA1199" si="4585">Z1062+Z1134+Z1156+Z1192</f>
        <v>25</v>
      </c>
      <c r="AA1199" s="26">
        <f t="shared" si="4585"/>
        <v>0</v>
      </c>
      <c r="AB1199" s="119">
        <f t="shared" si="4560"/>
        <v>0</v>
      </c>
      <c r="AC1199" s="39">
        <f t="shared" ref="AC1199:AD1199" si="4586">AC1062+AC1134+AC1156+AC1192</f>
        <v>15</v>
      </c>
      <c r="AD1199" s="26">
        <f t="shared" si="4586"/>
        <v>0</v>
      </c>
      <c r="AE1199" s="119">
        <f t="shared" si="4561"/>
        <v>0</v>
      </c>
      <c r="AF1199" s="39">
        <f t="shared" ref="AF1199:AG1199" si="4587">AF1062+AF1134+AF1156+AF1192</f>
        <v>0</v>
      </c>
      <c r="AG1199" s="26">
        <f t="shared" si="4587"/>
        <v>0</v>
      </c>
      <c r="AH1199" s="119" t="e">
        <f t="shared" si="4562"/>
        <v>#DIV/0!</v>
      </c>
      <c r="AI1199" s="39">
        <f t="shared" ref="AI1199:AJ1199" si="4588">AI1062+AI1134+AI1156+AI1192</f>
        <v>10</v>
      </c>
      <c r="AJ1199" s="26">
        <f t="shared" si="4588"/>
        <v>0</v>
      </c>
      <c r="AK1199" s="119">
        <f t="shared" si="4563"/>
        <v>0</v>
      </c>
      <c r="AL1199" s="39">
        <f t="shared" ref="AL1199:AM1199" si="4589">AL1062+AL1134+AL1156+AL1192</f>
        <v>20</v>
      </c>
      <c r="AM1199" s="26">
        <f t="shared" si="4589"/>
        <v>0</v>
      </c>
      <c r="AN1199" s="119">
        <f t="shared" si="4564"/>
        <v>0</v>
      </c>
      <c r="AO1199" s="39">
        <f t="shared" ref="AO1199:AP1199" si="4590">AO1062+AO1134+AO1156+AO1192</f>
        <v>0</v>
      </c>
      <c r="AP1199" s="26">
        <f t="shared" si="4590"/>
        <v>0</v>
      </c>
      <c r="AQ1199" s="119" t="e">
        <f t="shared" si="4565"/>
        <v>#DIV/0!</v>
      </c>
      <c r="AR1199" s="12"/>
    </row>
    <row r="1200" spans="1:44" ht="90" customHeight="1">
      <c r="A1200" s="487"/>
      <c r="B1200" s="488"/>
      <c r="C1200" s="492"/>
      <c r="D1200" s="101" t="s">
        <v>440</v>
      </c>
      <c r="E1200" s="39">
        <f t="shared" si="4566"/>
        <v>0</v>
      </c>
      <c r="F1200" s="26">
        <f t="shared" si="4566"/>
        <v>0</v>
      </c>
      <c r="G1200" s="119" t="e">
        <f t="shared" si="4483"/>
        <v>#DIV/0!</v>
      </c>
      <c r="H1200" s="39">
        <f t="shared" ref="H1200:I1200" si="4591">H1063+H1135+H1157+H1193</f>
        <v>0</v>
      </c>
      <c r="I1200" s="26">
        <f t="shared" si="4591"/>
        <v>0</v>
      </c>
      <c r="J1200" s="119" t="e">
        <f t="shared" si="4554"/>
        <v>#DIV/0!</v>
      </c>
      <c r="K1200" s="39">
        <f t="shared" ref="K1200:L1200" si="4592">K1063+K1135+K1157+K1193</f>
        <v>0</v>
      </c>
      <c r="L1200" s="26">
        <f t="shared" si="4592"/>
        <v>0</v>
      </c>
      <c r="M1200" s="119" t="e">
        <f t="shared" si="4555"/>
        <v>#DIV/0!</v>
      </c>
      <c r="N1200" s="39">
        <f t="shared" ref="N1200:O1200" si="4593">N1063+N1135+N1157+N1193</f>
        <v>0</v>
      </c>
      <c r="O1200" s="26">
        <f t="shared" si="4593"/>
        <v>0</v>
      </c>
      <c r="P1200" s="119" t="e">
        <f t="shared" si="4556"/>
        <v>#DIV/0!</v>
      </c>
      <c r="Q1200" s="39">
        <f t="shared" ref="Q1200:R1200" si="4594">Q1063+Q1135+Q1157+Q1193</f>
        <v>0</v>
      </c>
      <c r="R1200" s="26">
        <f t="shared" si="4594"/>
        <v>0</v>
      </c>
      <c r="S1200" s="119" t="e">
        <f t="shared" si="4557"/>
        <v>#DIV/0!</v>
      </c>
      <c r="T1200" s="39">
        <f t="shared" ref="T1200:U1200" si="4595">T1063+T1135+T1157+T1193</f>
        <v>0</v>
      </c>
      <c r="U1200" s="26">
        <f t="shared" si="4595"/>
        <v>0</v>
      </c>
      <c r="V1200" s="119" t="e">
        <f t="shared" si="4558"/>
        <v>#DIV/0!</v>
      </c>
      <c r="W1200" s="39">
        <f t="shared" ref="W1200:X1200" si="4596">W1063+W1135+W1157+W1193</f>
        <v>0</v>
      </c>
      <c r="X1200" s="26">
        <f t="shared" si="4596"/>
        <v>0</v>
      </c>
      <c r="Y1200" s="119" t="e">
        <f t="shared" si="4559"/>
        <v>#DIV/0!</v>
      </c>
      <c r="Z1200" s="39">
        <f t="shared" ref="Z1200:AA1200" si="4597">Z1063+Z1135+Z1157+Z1193</f>
        <v>0</v>
      </c>
      <c r="AA1200" s="26">
        <f t="shared" si="4597"/>
        <v>0</v>
      </c>
      <c r="AB1200" s="119" t="e">
        <f t="shared" si="4560"/>
        <v>#DIV/0!</v>
      </c>
      <c r="AC1200" s="39">
        <f t="shared" ref="AC1200:AD1200" si="4598">AC1063+AC1135+AC1157+AC1193</f>
        <v>0</v>
      </c>
      <c r="AD1200" s="26">
        <f t="shared" si="4598"/>
        <v>0</v>
      </c>
      <c r="AE1200" s="119" t="e">
        <f t="shared" si="4561"/>
        <v>#DIV/0!</v>
      </c>
      <c r="AF1200" s="39">
        <f t="shared" ref="AF1200:AG1200" si="4599">AF1063+AF1135+AF1157+AF1193</f>
        <v>0</v>
      </c>
      <c r="AG1200" s="26">
        <f t="shared" si="4599"/>
        <v>0</v>
      </c>
      <c r="AH1200" s="119" t="e">
        <f t="shared" si="4562"/>
        <v>#DIV/0!</v>
      </c>
      <c r="AI1200" s="39">
        <f t="shared" ref="AI1200:AJ1200" si="4600">AI1063+AI1135+AI1157+AI1193</f>
        <v>0</v>
      </c>
      <c r="AJ1200" s="26">
        <f t="shared" si="4600"/>
        <v>0</v>
      </c>
      <c r="AK1200" s="119" t="e">
        <f t="shared" si="4563"/>
        <v>#DIV/0!</v>
      </c>
      <c r="AL1200" s="39">
        <f t="shared" ref="AL1200:AM1200" si="4601">AL1063+AL1135+AL1157+AL1193</f>
        <v>0</v>
      </c>
      <c r="AM1200" s="26">
        <f t="shared" si="4601"/>
        <v>0</v>
      </c>
      <c r="AN1200" s="119" t="e">
        <f t="shared" si="4564"/>
        <v>#DIV/0!</v>
      </c>
      <c r="AO1200" s="39">
        <f t="shared" ref="AO1200:AP1200" si="4602">AO1063+AO1135+AO1157+AO1193</f>
        <v>0</v>
      </c>
      <c r="AP1200" s="26">
        <f t="shared" si="4602"/>
        <v>0</v>
      </c>
      <c r="AQ1200" s="119" t="e">
        <f t="shared" si="4565"/>
        <v>#DIV/0!</v>
      </c>
      <c r="AR1200" s="12"/>
    </row>
    <row r="1201" spans="1:44" ht="37.5" customHeight="1">
      <c r="A1201" s="487"/>
      <c r="B1201" s="488"/>
      <c r="C1201" s="492"/>
      <c r="D1201" s="20" t="s">
        <v>41</v>
      </c>
      <c r="E1201" s="39">
        <f t="shared" si="4566"/>
        <v>0</v>
      </c>
      <c r="F1201" s="26">
        <f t="shared" si="4566"/>
        <v>0</v>
      </c>
      <c r="G1201" s="119" t="e">
        <f t="shared" si="4483"/>
        <v>#DIV/0!</v>
      </c>
      <c r="H1201" s="39">
        <f t="shared" ref="H1201:I1201" si="4603">H1064+H1136+H1158+H1194</f>
        <v>0</v>
      </c>
      <c r="I1201" s="26">
        <f t="shared" si="4603"/>
        <v>0</v>
      </c>
      <c r="J1201" s="119" t="e">
        <f t="shared" si="4554"/>
        <v>#DIV/0!</v>
      </c>
      <c r="K1201" s="39">
        <f t="shared" ref="K1201:L1201" si="4604">K1064+K1136+K1158+K1194</f>
        <v>0</v>
      </c>
      <c r="L1201" s="26">
        <f t="shared" si="4604"/>
        <v>0</v>
      </c>
      <c r="M1201" s="119" t="e">
        <f t="shared" si="4555"/>
        <v>#DIV/0!</v>
      </c>
      <c r="N1201" s="39">
        <f t="shared" ref="N1201:O1201" si="4605">N1064+N1136+N1158+N1194</f>
        <v>0</v>
      </c>
      <c r="O1201" s="26">
        <f t="shared" si="4605"/>
        <v>0</v>
      </c>
      <c r="P1201" s="119" t="e">
        <f t="shared" si="4556"/>
        <v>#DIV/0!</v>
      </c>
      <c r="Q1201" s="39">
        <f t="shared" ref="Q1201:R1201" si="4606">Q1064+Q1136+Q1158+Q1194</f>
        <v>0</v>
      </c>
      <c r="R1201" s="26">
        <f t="shared" si="4606"/>
        <v>0</v>
      </c>
      <c r="S1201" s="119" t="e">
        <f t="shared" si="4557"/>
        <v>#DIV/0!</v>
      </c>
      <c r="T1201" s="39">
        <f t="shared" ref="T1201:U1201" si="4607">T1064+T1136+T1158+T1194</f>
        <v>0</v>
      </c>
      <c r="U1201" s="26">
        <f t="shared" si="4607"/>
        <v>0</v>
      </c>
      <c r="V1201" s="119" t="e">
        <f t="shared" si="4558"/>
        <v>#DIV/0!</v>
      </c>
      <c r="W1201" s="39">
        <f t="shared" ref="W1201:X1201" si="4608">W1064+W1136+W1158+W1194</f>
        <v>0</v>
      </c>
      <c r="X1201" s="26">
        <f t="shared" si="4608"/>
        <v>0</v>
      </c>
      <c r="Y1201" s="119" t="e">
        <f t="shared" si="4559"/>
        <v>#DIV/0!</v>
      </c>
      <c r="Z1201" s="39">
        <f t="shared" ref="Z1201:AA1201" si="4609">Z1064+Z1136+Z1158+Z1194</f>
        <v>0</v>
      </c>
      <c r="AA1201" s="26">
        <f t="shared" si="4609"/>
        <v>0</v>
      </c>
      <c r="AB1201" s="119" t="e">
        <f t="shared" si="4560"/>
        <v>#DIV/0!</v>
      </c>
      <c r="AC1201" s="39">
        <f t="shared" ref="AC1201:AD1201" si="4610">AC1064+AC1136+AC1158+AC1194</f>
        <v>0</v>
      </c>
      <c r="AD1201" s="26">
        <f t="shared" si="4610"/>
        <v>0</v>
      </c>
      <c r="AE1201" s="119" t="e">
        <f t="shared" si="4561"/>
        <v>#DIV/0!</v>
      </c>
      <c r="AF1201" s="39">
        <f t="shared" ref="AF1201:AG1201" si="4611">AF1064+AF1136+AF1158+AF1194</f>
        <v>0</v>
      </c>
      <c r="AG1201" s="26">
        <f t="shared" si="4611"/>
        <v>0</v>
      </c>
      <c r="AH1201" s="119" t="e">
        <f t="shared" si="4562"/>
        <v>#DIV/0!</v>
      </c>
      <c r="AI1201" s="39">
        <f t="shared" ref="AI1201:AJ1201" si="4612">AI1064+AI1136+AI1158+AI1194</f>
        <v>0</v>
      </c>
      <c r="AJ1201" s="26">
        <f t="shared" si="4612"/>
        <v>0</v>
      </c>
      <c r="AK1201" s="119" t="e">
        <f t="shared" si="4563"/>
        <v>#DIV/0!</v>
      </c>
      <c r="AL1201" s="39">
        <f t="shared" ref="AL1201:AM1201" si="4613">AL1064+AL1136+AL1158+AL1194</f>
        <v>0</v>
      </c>
      <c r="AM1201" s="26">
        <f t="shared" si="4613"/>
        <v>0</v>
      </c>
      <c r="AN1201" s="119" t="e">
        <f t="shared" si="4564"/>
        <v>#DIV/0!</v>
      </c>
      <c r="AO1201" s="39">
        <f t="shared" ref="AO1201:AP1201" si="4614">AO1064+AO1136+AO1158+AO1194</f>
        <v>0</v>
      </c>
      <c r="AP1201" s="26">
        <f t="shared" si="4614"/>
        <v>0</v>
      </c>
      <c r="AQ1201" s="119" t="e">
        <f t="shared" si="4565"/>
        <v>#DIV/0!</v>
      </c>
      <c r="AR1201" s="12"/>
    </row>
    <row r="1202" spans="1:44" ht="60" customHeight="1">
      <c r="A1202" s="489"/>
      <c r="B1202" s="490"/>
      <c r="C1202" s="493"/>
      <c r="D1202" s="20" t="s">
        <v>33</v>
      </c>
      <c r="E1202" s="39">
        <f t="shared" si="4566"/>
        <v>0</v>
      </c>
      <c r="F1202" s="26">
        <f t="shared" si="4566"/>
        <v>0</v>
      </c>
      <c r="G1202" s="119" t="e">
        <f t="shared" si="4483"/>
        <v>#DIV/0!</v>
      </c>
      <c r="H1202" s="39">
        <f t="shared" ref="H1202:I1202" si="4615">H1065+H1137+H1159+H1195</f>
        <v>0</v>
      </c>
      <c r="I1202" s="26">
        <f t="shared" si="4615"/>
        <v>0</v>
      </c>
      <c r="J1202" s="119" t="e">
        <f t="shared" si="4554"/>
        <v>#DIV/0!</v>
      </c>
      <c r="K1202" s="39">
        <f t="shared" ref="K1202:L1202" si="4616">K1065+K1137+K1159+K1195</f>
        <v>0</v>
      </c>
      <c r="L1202" s="26">
        <f t="shared" si="4616"/>
        <v>0</v>
      </c>
      <c r="M1202" s="119" t="e">
        <f t="shared" si="4555"/>
        <v>#DIV/0!</v>
      </c>
      <c r="N1202" s="39">
        <f t="shared" ref="N1202:O1202" si="4617">N1065+N1137+N1159+N1195</f>
        <v>0</v>
      </c>
      <c r="O1202" s="26">
        <f t="shared" si="4617"/>
        <v>0</v>
      </c>
      <c r="P1202" s="119" t="e">
        <f t="shared" si="4556"/>
        <v>#DIV/0!</v>
      </c>
      <c r="Q1202" s="39">
        <f t="shared" ref="Q1202:R1202" si="4618">Q1065+Q1137+Q1159+Q1195</f>
        <v>0</v>
      </c>
      <c r="R1202" s="26">
        <f t="shared" si="4618"/>
        <v>0</v>
      </c>
      <c r="S1202" s="119" t="e">
        <f t="shared" si="4557"/>
        <v>#DIV/0!</v>
      </c>
      <c r="T1202" s="39">
        <f t="shared" ref="T1202:U1202" si="4619">T1065+T1137+T1159+T1195</f>
        <v>0</v>
      </c>
      <c r="U1202" s="26">
        <f t="shared" si="4619"/>
        <v>0</v>
      </c>
      <c r="V1202" s="119" t="e">
        <f t="shared" si="4558"/>
        <v>#DIV/0!</v>
      </c>
      <c r="W1202" s="39">
        <f t="shared" ref="W1202:X1202" si="4620">W1065+W1137+W1159+W1195</f>
        <v>0</v>
      </c>
      <c r="X1202" s="26">
        <f t="shared" si="4620"/>
        <v>0</v>
      </c>
      <c r="Y1202" s="119" t="e">
        <f t="shared" si="4559"/>
        <v>#DIV/0!</v>
      </c>
      <c r="Z1202" s="39">
        <f t="shared" ref="Z1202:AA1202" si="4621">Z1065+Z1137+Z1159+Z1195</f>
        <v>0</v>
      </c>
      <c r="AA1202" s="26">
        <f t="shared" si="4621"/>
        <v>0</v>
      </c>
      <c r="AB1202" s="119" t="e">
        <f t="shared" si="4560"/>
        <v>#DIV/0!</v>
      </c>
      <c r="AC1202" s="39">
        <f t="shared" ref="AC1202:AD1202" si="4622">AC1065+AC1137+AC1159+AC1195</f>
        <v>0</v>
      </c>
      <c r="AD1202" s="26">
        <f t="shared" si="4622"/>
        <v>0</v>
      </c>
      <c r="AE1202" s="119" t="e">
        <f t="shared" si="4561"/>
        <v>#DIV/0!</v>
      </c>
      <c r="AF1202" s="39">
        <f t="shared" ref="AF1202:AG1202" si="4623">AF1065+AF1137+AF1159+AF1195</f>
        <v>0</v>
      </c>
      <c r="AG1202" s="26">
        <f t="shared" si="4623"/>
        <v>0</v>
      </c>
      <c r="AH1202" s="119" t="e">
        <f t="shared" si="4562"/>
        <v>#DIV/0!</v>
      </c>
      <c r="AI1202" s="39">
        <f t="shared" ref="AI1202:AJ1202" si="4624">AI1065+AI1137+AI1159+AI1195</f>
        <v>0</v>
      </c>
      <c r="AJ1202" s="26">
        <f t="shared" si="4624"/>
        <v>0</v>
      </c>
      <c r="AK1202" s="119" t="e">
        <f t="shared" si="4563"/>
        <v>#DIV/0!</v>
      </c>
      <c r="AL1202" s="39">
        <f t="shared" ref="AL1202:AM1202" si="4625">AL1065+AL1137+AL1159+AL1195</f>
        <v>0</v>
      </c>
      <c r="AM1202" s="26">
        <f t="shared" si="4625"/>
        <v>0</v>
      </c>
      <c r="AN1202" s="119" t="e">
        <f t="shared" si="4564"/>
        <v>#DIV/0!</v>
      </c>
      <c r="AO1202" s="39">
        <f t="shared" ref="AO1202:AP1202" si="4626">AO1065+AO1137+AO1159+AO1195</f>
        <v>0</v>
      </c>
      <c r="AP1202" s="26">
        <f t="shared" si="4626"/>
        <v>0</v>
      </c>
      <c r="AQ1202" s="119" t="e">
        <f t="shared" si="4565"/>
        <v>#DIV/0!</v>
      </c>
      <c r="AR1202" s="12"/>
    </row>
    <row r="1203" spans="1:44" ht="42.75" customHeight="1">
      <c r="A1203" s="225" t="s">
        <v>246</v>
      </c>
      <c r="B1203" s="226"/>
      <c r="C1203" s="226"/>
      <c r="D1203" s="226"/>
      <c r="E1203" s="226"/>
      <c r="F1203" s="226"/>
      <c r="G1203" s="226"/>
      <c r="H1203" s="226"/>
      <c r="I1203" s="226"/>
      <c r="J1203" s="226"/>
      <c r="K1203" s="226"/>
      <c r="L1203" s="226"/>
      <c r="M1203" s="226"/>
      <c r="N1203" s="226"/>
      <c r="O1203" s="226"/>
      <c r="P1203" s="226"/>
      <c r="Q1203" s="226"/>
      <c r="R1203" s="226"/>
      <c r="S1203" s="226"/>
      <c r="T1203" s="226"/>
      <c r="U1203" s="226"/>
      <c r="V1203" s="226"/>
      <c r="W1203" s="226"/>
      <c r="X1203" s="226"/>
      <c r="Y1203" s="226"/>
      <c r="Z1203" s="226"/>
      <c r="AA1203" s="226"/>
      <c r="AB1203" s="226"/>
      <c r="AC1203" s="226"/>
      <c r="AD1203" s="226"/>
      <c r="AE1203" s="226"/>
      <c r="AF1203" s="226"/>
      <c r="AG1203" s="226"/>
      <c r="AH1203" s="226"/>
      <c r="AI1203" s="226"/>
      <c r="AJ1203" s="226"/>
      <c r="AK1203" s="226"/>
      <c r="AL1203" s="226"/>
      <c r="AM1203" s="226"/>
      <c r="AN1203" s="226"/>
      <c r="AO1203" s="226"/>
      <c r="AP1203" s="226"/>
      <c r="AQ1203" s="226"/>
      <c r="AR1203" s="227"/>
    </row>
    <row r="1204" spans="1:44" ht="33.75" customHeight="1">
      <c r="A1204" s="225" t="s">
        <v>247</v>
      </c>
      <c r="B1204" s="226"/>
      <c r="C1204" s="226"/>
      <c r="D1204" s="226"/>
      <c r="E1204" s="226"/>
      <c r="F1204" s="226"/>
      <c r="G1204" s="226"/>
      <c r="H1204" s="226"/>
      <c r="I1204" s="226"/>
      <c r="J1204" s="226"/>
      <c r="K1204" s="226"/>
      <c r="L1204" s="226"/>
      <c r="M1204" s="226"/>
      <c r="N1204" s="226"/>
      <c r="O1204" s="226"/>
      <c r="P1204" s="226"/>
      <c r="Q1204" s="226"/>
      <c r="R1204" s="226"/>
      <c r="S1204" s="226"/>
      <c r="T1204" s="226"/>
      <c r="U1204" s="226"/>
      <c r="V1204" s="226"/>
      <c r="W1204" s="226"/>
      <c r="X1204" s="235"/>
      <c r="Y1204" s="235"/>
      <c r="Z1204" s="235"/>
      <c r="AA1204" s="235"/>
      <c r="AB1204" s="235"/>
      <c r="AC1204" s="235"/>
      <c r="AD1204" s="235"/>
      <c r="AE1204" s="235"/>
      <c r="AF1204" s="235"/>
      <c r="AG1204" s="235"/>
      <c r="AH1204" s="235"/>
      <c r="AI1204" s="235"/>
      <c r="AJ1204" s="235"/>
      <c r="AK1204" s="235"/>
      <c r="AL1204" s="235"/>
      <c r="AM1204" s="235"/>
      <c r="AN1204" s="235"/>
      <c r="AO1204" s="235"/>
      <c r="AP1204" s="235"/>
      <c r="AQ1204" s="235"/>
      <c r="AR1204" s="235"/>
    </row>
    <row r="1205" spans="1:44" ht="33.75" customHeight="1">
      <c r="A1205" s="225" t="s">
        <v>248</v>
      </c>
      <c r="B1205" s="226"/>
      <c r="C1205" s="226"/>
      <c r="D1205" s="226"/>
      <c r="E1205" s="226"/>
      <c r="F1205" s="226"/>
      <c r="G1205" s="226"/>
      <c r="H1205" s="226"/>
      <c r="I1205" s="226"/>
      <c r="J1205" s="226"/>
      <c r="K1205" s="226"/>
      <c r="L1205" s="226"/>
      <c r="M1205" s="226"/>
      <c r="N1205" s="226"/>
      <c r="O1205" s="226"/>
      <c r="P1205" s="226"/>
      <c r="Q1205" s="235"/>
      <c r="R1205" s="235"/>
      <c r="S1205" s="235"/>
      <c r="T1205" s="235"/>
      <c r="U1205" s="235"/>
      <c r="V1205" s="235"/>
      <c r="W1205" s="235"/>
      <c r="X1205" s="235"/>
      <c r="Y1205" s="235"/>
      <c r="Z1205" s="235"/>
      <c r="AA1205" s="235"/>
      <c r="AB1205" s="235"/>
      <c r="AC1205" s="235"/>
      <c r="AD1205" s="235"/>
      <c r="AE1205" s="235"/>
      <c r="AF1205" s="235"/>
      <c r="AG1205" s="235"/>
      <c r="AH1205" s="235"/>
      <c r="AI1205" s="235"/>
      <c r="AJ1205" s="235"/>
      <c r="AK1205" s="235"/>
      <c r="AL1205" s="235"/>
      <c r="AM1205" s="235"/>
      <c r="AN1205" s="235"/>
      <c r="AO1205" s="235"/>
      <c r="AP1205" s="235"/>
      <c r="AQ1205" s="235"/>
      <c r="AR1205" s="235"/>
    </row>
    <row r="1206" spans="1:44" ht="21" customHeight="1">
      <c r="A1206" s="243" t="s">
        <v>207</v>
      </c>
      <c r="B1206" s="218" t="s">
        <v>359</v>
      </c>
      <c r="C1206" s="267" t="s">
        <v>349</v>
      </c>
      <c r="D1206" s="101" t="s">
        <v>38</v>
      </c>
      <c r="E1206" s="117">
        <f>SUM(E1207:E1212)</f>
        <v>320</v>
      </c>
      <c r="F1206" s="116">
        <f>SUM(F1207:F1212)</f>
        <v>0</v>
      </c>
      <c r="G1206" s="116">
        <f>(F1206/E1206)*100</f>
        <v>0</v>
      </c>
      <c r="H1206" s="117">
        <f>SUM(H1207:H1212)</f>
        <v>0</v>
      </c>
      <c r="I1206" s="116">
        <f>SUM(I1207:I1212)</f>
        <v>0</v>
      </c>
      <c r="J1206" s="116" t="e">
        <f>(I1206/H1206)*100</f>
        <v>#DIV/0!</v>
      </c>
      <c r="K1206" s="117">
        <f>SUM(K1207:K1212)</f>
        <v>0</v>
      </c>
      <c r="L1206" s="116">
        <f>SUM(L1207:L1212)</f>
        <v>0</v>
      </c>
      <c r="M1206" s="116" t="e">
        <f>(L1206/K1206)*100</f>
        <v>#DIV/0!</v>
      </c>
      <c r="N1206" s="117">
        <f>SUM(N1207:N1212)</f>
        <v>0</v>
      </c>
      <c r="O1206" s="116">
        <f>SUM(O1207:O1212)</f>
        <v>0</v>
      </c>
      <c r="P1206" s="116" t="e">
        <f>(O1206/N1206)*100</f>
        <v>#DIV/0!</v>
      </c>
      <c r="Q1206" s="117">
        <f>SUM(Q1207:Q1212)</f>
        <v>0</v>
      </c>
      <c r="R1206" s="116">
        <f>SUM(R1207:R1212)</f>
        <v>0</v>
      </c>
      <c r="S1206" s="116" t="e">
        <f>(R1206/Q1206)*100</f>
        <v>#DIV/0!</v>
      </c>
      <c r="T1206" s="117">
        <f>SUM(T1207:T1212)</f>
        <v>0</v>
      </c>
      <c r="U1206" s="116">
        <f>SUM(U1207:U1212)</f>
        <v>0</v>
      </c>
      <c r="V1206" s="116" t="e">
        <f>(U1206/T1206)*100</f>
        <v>#DIV/0!</v>
      </c>
      <c r="W1206" s="117">
        <f>SUM(W1207:W1212)</f>
        <v>320</v>
      </c>
      <c r="X1206" s="116">
        <f>SUM(X1207:X1212)</f>
        <v>0</v>
      </c>
      <c r="Y1206" s="116">
        <f>(X1206/W1206)*100</f>
        <v>0</v>
      </c>
      <c r="Z1206" s="117">
        <f>SUM(Z1207:Z1212)</f>
        <v>0</v>
      </c>
      <c r="AA1206" s="116">
        <f>SUM(AA1207:AA1212)</f>
        <v>0</v>
      </c>
      <c r="AB1206" s="116" t="e">
        <f>(AA1206/Z1206)*100</f>
        <v>#DIV/0!</v>
      </c>
      <c r="AC1206" s="117">
        <f>SUM(AC1207:AC1212)</f>
        <v>0</v>
      </c>
      <c r="AD1206" s="116">
        <f>SUM(AD1207:AD1212)</f>
        <v>0</v>
      </c>
      <c r="AE1206" s="116" t="e">
        <f>(AD1206/AC1206)*100</f>
        <v>#DIV/0!</v>
      </c>
      <c r="AF1206" s="117">
        <f>SUM(AF1207:AF1212)</f>
        <v>0</v>
      </c>
      <c r="AG1206" s="116">
        <f>SUM(AG1207:AG1212)</f>
        <v>0</v>
      </c>
      <c r="AH1206" s="116" t="e">
        <f>(AG1206/AF1206)*100</f>
        <v>#DIV/0!</v>
      </c>
      <c r="AI1206" s="117">
        <f>SUM(AI1207:AI1212)</f>
        <v>0</v>
      </c>
      <c r="AJ1206" s="116">
        <f>SUM(AJ1207:AJ1212)</f>
        <v>0</v>
      </c>
      <c r="AK1206" s="116" t="e">
        <f>(AJ1206/AI1206)*100</f>
        <v>#DIV/0!</v>
      </c>
      <c r="AL1206" s="117">
        <f>SUM(AL1207:AL1212)</f>
        <v>0</v>
      </c>
      <c r="AM1206" s="116">
        <f>SUM(AM1207:AM1212)</f>
        <v>0</v>
      </c>
      <c r="AN1206" s="116" t="e">
        <f>(AM1206/AL1206)*100</f>
        <v>#DIV/0!</v>
      </c>
      <c r="AO1206" s="117">
        <f>SUM(AO1207:AO1212)</f>
        <v>0</v>
      </c>
      <c r="AP1206" s="116">
        <f>SUM(AP1207:AP1212)</f>
        <v>0</v>
      </c>
      <c r="AQ1206" s="116" t="e">
        <f>(AP1206/AO1206)*100</f>
        <v>#DIV/0!</v>
      </c>
      <c r="AR1206" s="12"/>
    </row>
    <row r="1207" spans="1:44" ht="30">
      <c r="A1207" s="243"/>
      <c r="B1207" s="219"/>
      <c r="C1207" s="267"/>
      <c r="D1207" s="101" t="s">
        <v>17</v>
      </c>
      <c r="E1207" s="117">
        <f>H1207+K1207+N1207+Q1207+T1207+W1207+Z1207+AC1207+AF1207+AI1207+AL1207+AO1207</f>
        <v>0</v>
      </c>
      <c r="F1207" s="118">
        <f>I1207+L1207+O1207+R1207+U1207+X1207+AA1207+AD1207+AG1207+AJ1207+AM1207+AP1207</f>
        <v>0</v>
      </c>
      <c r="G1207" s="119" t="e">
        <f t="shared" ref="G1207:G1212" si="4627">(F1207/E1207)*100</f>
        <v>#DIV/0!</v>
      </c>
      <c r="H1207" s="117"/>
      <c r="I1207" s="118"/>
      <c r="J1207" s="119" t="e">
        <f t="shared" ref="J1207:J1212" si="4628">(I1207/H1207)*100</f>
        <v>#DIV/0!</v>
      </c>
      <c r="K1207" s="117"/>
      <c r="L1207" s="118"/>
      <c r="M1207" s="119" t="e">
        <f t="shared" ref="M1207:M1212" si="4629">(L1207/K1207)*100</f>
        <v>#DIV/0!</v>
      </c>
      <c r="N1207" s="117"/>
      <c r="O1207" s="118"/>
      <c r="P1207" s="119" t="e">
        <f t="shared" ref="P1207:P1212" si="4630">(O1207/N1207)*100</f>
        <v>#DIV/0!</v>
      </c>
      <c r="Q1207" s="117"/>
      <c r="R1207" s="118"/>
      <c r="S1207" s="119" t="e">
        <f t="shared" ref="S1207:S1212" si="4631">(R1207/Q1207)*100</f>
        <v>#DIV/0!</v>
      </c>
      <c r="T1207" s="117"/>
      <c r="U1207" s="118"/>
      <c r="V1207" s="119" t="e">
        <f t="shared" ref="V1207:V1212" si="4632">(U1207/T1207)*100</f>
        <v>#DIV/0!</v>
      </c>
      <c r="W1207" s="117"/>
      <c r="X1207" s="118"/>
      <c r="Y1207" s="119" t="e">
        <f t="shared" ref="Y1207:Y1212" si="4633">(X1207/W1207)*100</f>
        <v>#DIV/0!</v>
      </c>
      <c r="Z1207" s="117"/>
      <c r="AA1207" s="118"/>
      <c r="AB1207" s="119" t="e">
        <f t="shared" ref="AB1207:AB1212" si="4634">(AA1207/Z1207)*100</f>
        <v>#DIV/0!</v>
      </c>
      <c r="AC1207" s="117"/>
      <c r="AD1207" s="118"/>
      <c r="AE1207" s="119" t="e">
        <f t="shared" ref="AE1207:AE1212" si="4635">(AD1207/AC1207)*100</f>
        <v>#DIV/0!</v>
      </c>
      <c r="AF1207" s="117"/>
      <c r="AG1207" s="118"/>
      <c r="AH1207" s="119" t="e">
        <f t="shared" ref="AH1207:AH1212" si="4636">(AG1207/AF1207)*100</f>
        <v>#DIV/0!</v>
      </c>
      <c r="AI1207" s="117"/>
      <c r="AJ1207" s="118"/>
      <c r="AK1207" s="119" t="e">
        <f t="shared" ref="AK1207:AK1212" si="4637">(AJ1207/AI1207)*100</f>
        <v>#DIV/0!</v>
      </c>
      <c r="AL1207" s="117"/>
      <c r="AM1207" s="118"/>
      <c r="AN1207" s="119" t="e">
        <f t="shared" ref="AN1207:AN1212" si="4638">(AM1207/AL1207)*100</f>
        <v>#DIV/0!</v>
      </c>
      <c r="AO1207" s="117"/>
      <c r="AP1207" s="118"/>
      <c r="AQ1207" s="119" t="e">
        <f t="shared" ref="AQ1207:AQ1212" si="4639">(AP1207/AO1207)*100</f>
        <v>#DIV/0!</v>
      </c>
      <c r="AR1207" s="12"/>
    </row>
    <row r="1208" spans="1:44" ht="47.25" customHeight="1">
      <c r="A1208" s="243"/>
      <c r="B1208" s="219"/>
      <c r="C1208" s="267"/>
      <c r="D1208" s="101" t="s">
        <v>18</v>
      </c>
      <c r="E1208" s="117">
        <f t="shared" ref="E1208:E1212" si="4640">H1208+K1208+N1208+Q1208+T1208+W1208+Z1208+AC1208+AF1208+AI1208+AL1208+AO1208</f>
        <v>0</v>
      </c>
      <c r="F1208" s="118">
        <f t="shared" ref="F1208:F1212" si="4641">I1208+L1208+O1208+R1208+U1208+X1208+AA1208+AD1208+AG1208+AJ1208+AM1208+AP1208</f>
        <v>0</v>
      </c>
      <c r="G1208" s="119" t="e">
        <f t="shared" si="4627"/>
        <v>#DIV/0!</v>
      </c>
      <c r="H1208" s="117"/>
      <c r="I1208" s="118"/>
      <c r="J1208" s="119" t="e">
        <f t="shared" si="4628"/>
        <v>#DIV/0!</v>
      </c>
      <c r="K1208" s="117"/>
      <c r="L1208" s="118"/>
      <c r="M1208" s="119" t="e">
        <f t="shared" si="4629"/>
        <v>#DIV/0!</v>
      </c>
      <c r="N1208" s="117"/>
      <c r="O1208" s="118"/>
      <c r="P1208" s="119" t="e">
        <f t="shared" si="4630"/>
        <v>#DIV/0!</v>
      </c>
      <c r="Q1208" s="117"/>
      <c r="R1208" s="118"/>
      <c r="S1208" s="119" t="e">
        <f t="shared" si="4631"/>
        <v>#DIV/0!</v>
      </c>
      <c r="T1208" s="117"/>
      <c r="U1208" s="118"/>
      <c r="V1208" s="119" t="e">
        <f t="shared" si="4632"/>
        <v>#DIV/0!</v>
      </c>
      <c r="W1208" s="117"/>
      <c r="X1208" s="118"/>
      <c r="Y1208" s="119" t="e">
        <f t="shared" si="4633"/>
        <v>#DIV/0!</v>
      </c>
      <c r="Z1208" s="117"/>
      <c r="AA1208" s="118"/>
      <c r="AB1208" s="119" t="e">
        <f t="shared" si="4634"/>
        <v>#DIV/0!</v>
      </c>
      <c r="AC1208" s="117"/>
      <c r="AD1208" s="118"/>
      <c r="AE1208" s="119" t="e">
        <f t="shared" si="4635"/>
        <v>#DIV/0!</v>
      </c>
      <c r="AF1208" s="117"/>
      <c r="AG1208" s="118"/>
      <c r="AH1208" s="119" t="e">
        <f t="shared" si="4636"/>
        <v>#DIV/0!</v>
      </c>
      <c r="AI1208" s="117"/>
      <c r="AJ1208" s="118"/>
      <c r="AK1208" s="119" t="e">
        <f t="shared" si="4637"/>
        <v>#DIV/0!</v>
      </c>
      <c r="AL1208" s="117"/>
      <c r="AM1208" s="118"/>
      <c r="AN1208" s="119" t="e">
        <f t="shared" si="4638"/>
        <v>#DIV/0!</v>
      </c>
      <c r="AO1208" s="117"/>
      <c r="AP1208" s="118"/>
      <c r="AQ1208" s="119" t="e">
        <f t="shared" si="4639"/>
        <v>#DIV/0!</v>
      </c>
      <c r="AR1208" s="12"/>
    </row>
    <row r="1209" spans="1:44" ht="37.5" customHeight="1">
      <c r="A1209" s="243"/>
      <c r="B1209" s="219"/>
      <c r="C1209" s="267"/>
      <c r="D1209" s="101" t="s">
        <v>26</v>
      </c>
      <c r="E1209" s="117">
        <f t="shared" si="4640"/>
        <v>320</v>
      </c>
      <c r="F1209" s="118">
        <f t="shared" si="4641"/>
        <v>0</v>
      </c>
      <c r="G1209" s="119">
        <f t="shared" si="4627"/>
        <v>0</v>
      </c>
      <c r="H1209" s="117"/>
      <c r="I1209" s="118"/>
      <c r="J1209" s="119" t="e">
        <f t="shared" si="4628"/>
        <v>#DIV/0!</v>
      </c>
      <c r="K1209" s="117"/>
      <c r="L1209" s="118"/>
      <c r="M1209" s="119" t="e">
        <f t="shared" si="4629"/>
        <v>#DIV/0!</v>
      </c>
      <c r="N1209" s="117"/>
      <c r="O1209" s="118"/>
      <c r="P1209" s="119" t="e">
        <f t="shared" si="4630"/>
        <v>#DIV/0!</v>
      </c>
      <c r="Q1209" s="117"/>
      <c r="R1209" s="118"/>
      <c r="S1209" s="119" t="e">
        <f t="shared" si="4631"/>
        <v>#DIV/0!</v>
      </c>
      <c r="T1209" s="117"/>
      <c r="U1209" s="118"/>
      <c r="V1209" s="119" t="e">
        <f t="shared" si="4632"/>
        <v>#DIV/0!</v>
      </c>
      <c r="W1209" s="117">
        <v>320</v>
      </c>
      <c r="X1209" s="118"/>
      <c r="Y1209" s="119">
        <f t="shared" si="4633"/>
        <v>0</v>
      </c>
      <c r="Z1209" s="117"/>
      <c r="AA1209" s="118"/>
      <c r="AB1209" s="119" t="e">
        <f t="shared" si="4634"/>
        <v>#DIV/0!</v>
      </c>
      <c r="AC1209" s="117"/>
      <c r="AD1209" s="118"/>
      <c r="AE1209" s="119" t="e">
        <f t="shared" si="4635"/>
        <v>#DIV/0!</v>
      </c>
      <c r="AF1209" s="117"/>
      <c r="AG1209" s="118"/>
      <c r="AH1209" s="119" t="e">
        <f t="shared" si="4636"/>
        <v>#DIV/0!</v>
      </c>
      <c r="AI1209" s="117"/>
      <c r="AJ1209" s="118"/>
      <c r="AK1209" s="119" t="e">
        <f t="shared" si="4637"/>
        <v>#DIV/0!</v>
      </c>
      <c r="AL1209" s="117"/>
      <c r="AM1209" s="118"/>
      <c r="AN1209" s="119" t="e">
        <f t="shared" si="4638"/>
        <v>#DIV/0!</v>
      </c>
      <c r="AO1209" s="117"/>
      <c r="AP1209" s="118"/>
      <c r="AQ1209" s="119" t="e">
        <f t="shared" si="4639"/>
        <v>#DIV/0!</v>
      </c>
      <c r="AR1209" s="12"/>
    </row>
    <row r="1210" spans="1:44" ht="84" customHeight="1">
      <c r="A1210" s="243"/>
      <c r="B1210" s="219"/>
      <c r="C1210" s="267"/>
      <c r="D1210" s="101" t="s">
        <v>440</v>
      </c>
      <c r="E1210" s="117">
        <f t="shared" si="4640"/>
        <v>0</v>
      </c>
      <c r="F1210" s="118">
        <f t="shared" si="4641"/>
        <v>0</v>
      </c>
      <c r="G1210" s="119" t="e">
        <f t="shared" si="4627"/>
        <v>#DIV/0!</v>
      </c>
      <c r="H1210" s="117"/>
      <c r="I1210" s="118"/>
      <c r="J1210" s="119" t="e">
        <f t="shared" si="4628"/>
        <v>#DIV/0!</v>
      </c>
      <c r="K1210" s="117"/>
      <c r="L1210" s="118"/>
      <c r="M1210" s="119" t="e">
        <f t="shared" si="4629"/>
        <v>#DIV/0!</v>
      </c>
      <c r="N1210" s="117"/>
      <c r="O1210" s="118"/>
      <c r="P1210" s="119" t="e">
        <f t="shared" si="4630"/>
        <v>#DIV/0!</v>
      </c>
      <c r="Q1210" s="117"/>
      <c r="R1210" s="118"/>
      <c r="S1210" s="119" t="e">
        <f t="shared" si="4631"/>
        <v>#DIV/0!</v>
      </c>
      <c r="T1210" s="117"/>
      <c r="U1210" s="118"/>
      <c r="V1210" s="119" t="e">
        <f t="shared" si="4632"/>
        <v>#DIV/0!</v>
      </c>
      <c r="W1210" s="117"/>
      <c r="X1210" s="118"/>
      <c r="Y1210" s="119" t="e">
        <f t="shared" si="4633"/>
        <v>#DIV/0!</v>
      </c>
      <c r="Z1210" s="117"/>
      <c r="AA1210" s="118"/>
      <c r="AB1210" s="119" t="e">
        <f t="shared" si="4634"/>
        <v>#DIV/0!</v>
      </c>
      <c r="AC1210" s="117"/>
      <c r="AD1210" s="118"/>
      <c r="AE1210" s="119" t="e">
        <f t="shared" si="4635"/>
        <v>#DIV/0!</v>
      </c>
      <c r="AF1210" s="117"/>
      <c r="AG1210" s="118"/>
      <c r="AH1210" s="119" t="e">
        <f t="shared" si="4636"/>
        <v>#DIV/0!</v>
      </c>
      <c r="AI1210" s="117"/>
      <c r="AJ1210" s="118"/>
      <c r="AK1210" s="119" t="e">
        <f t="shared" si="4637"/>
        <v>#DIV/0!</v>
      </c>
      <c r="AL1210" s="117"/>
      <c r="AM1210" s="118"/>
      <c r="AN1210" s="119" t="e">
        <f t="shared" si="4638"/>
        <v>#DIV/0!</v>
      </c>
      <c r="AO1210" s="117"/>
      <c r="AP1210" s="118"/>
      <c r="AQ1210" s="119" t="e">
        <f t="shared" si="4639"/>
        <v>#DIV/0!</v>
      </c>
      <c r="AR1210" s="12"/>
    </row>
    <row r="1211" spans="1:44" ht="37.5" customHeight="1">
      <c r="A1211" s="243"/>
      <c r="B1211" s="219"/>
      <c r="C1211" s="267"/>
      <c r="D1211" s="101" t="s">
        <v>41</v>
      </c>
      <c r="E1211" s="117">
        <f t="shared" si="4640"/>
        <v>0</v>
      </c>
      <c r="F1211" s="118">
        <f t="shared" si="4641"/>
        <v>0</v>
      </c>
      <c r="G1211" s="119" t="e">
        <f t="shared" si="4627"/>
        <v>#DIV/0!</v>
      </c>
      <c r="H1211" s="117"/>
      <c r="I1211" s="118"/>
      <c r="J1211" s="119" t="e">
        <f t="shared" si="4628"/>
        <v>#DIV/0!</v>
      </c>
      <c r="K1211" s="117"/>
      <c r="L1211" s="118"/>
      <c r="M1211" s="119" t="e">
        <f t="shared" si="4629"/>
        <v>#DIV/0!</v>
      </c>
      <c r="N1211" s="117"/>
      <c r="O1211" s="118"/>
      <c r="P1211" s="119" t="e">
        <f t="shared" si="4630"/>
        <v>#DIV/0!</v>
      </c>
      <c r="Q1211" s="117"/>
      <c r="R1211" s="118"/>
      <c r="S1211" s="119" t="e">
        <f t="shared" si="4631"/>
        <v>#DIV/0!</v>
      </c>
      <c r="T1211" s="117"/>
      <c r="U1211" s="118"/>
      <c r="V1211" s="119" t="e">
        <f t="shared" si="4632"/>
        <v>#DIV/0!</v>
      </c>
      <c r="W1211" s="117"/>
      <c r="X1211" s="118"/>
      <c r="Y1211" s="119" t="e">
        <f t="shared" si="4633"/>
        <v>#DIV/0!</v>
      </c>
      <c r="Z1211" s="117"/>
      <c r="AA1211" s="118"/>
      <c r="AB1211" s="119" t="e">
        <f t="shared" si="4634"/>
        <v>#DIV/0!</v>
      </c>
      <c r="AC1211" s="117"/>
      <c r="AD1211" s="118"/>
      <c r="AE1211" s="119" t="e">
        <f t="shared" si="4635"/>
        <v>#DIV/0!</v>
      </c>
      <c r="AF1211" s="117"/>
      <c r="AG1211" s="118"/>
      <c r="AH1211" s="119" t="e">
        <f t="shared" si="4636"/>
        <v>#DIV/0!</v>
      </c>
      <c r="AI1211" s="117"/>
      <c r="AJ1211" s="118"/>
      <c r="AK1211" s="119" t="e">
        <f t="shared" si="4637"/>
        <v>#DIV/0!</v>
      </c>
      <c r="AL1211" s="117"/>
      <c r="AM1211" s="118"/>
      <c r="AN1211" s="119" t="e">
        <f t="shared" si="4638"/>
        <v>#DIV/0!</v>
      </c>
      <c r="AO1211" s="117"/>
      <c r="AP1211" s="118"/>
      <c r="AQ1211" s="119" t="e">
        <f t="shared" si="4639"/>
        <v>#DIV/0!</v>
      </c>
      <c r="AR1211" s="12"/>
    </row>
    <row r="1212" spans="1:44" ht="45">
      <c r="A1212" s="243"/>
      <c r="B1212" s="220"/>
      <c r="C1212" s="267"/>
      <c r="D1212" s="101" t="s">
        <v>33</v>
      </c>
      <c r="E1212" s="117">
        <f t="shared" si="4640"/>
        <v>0</v>
      </c>
      <c r="F1212" s="118">
        <f t="shared" si="4641"/>
        <v>0</v>
      </c>
      <c r="G1212" s="119" t="e">
        <f t="shared" si="4627"/>
        <v>#DIV/0!</v>
      </c>
      <c r="H1212" s="117"/>
      <c r="I1212" s="118"/>
      <c r="J1212" s="119" t="e">
        <f t="shared" si="4628"/>
        <v>#DIV/0!</v>
      </c>
      <c r="K1212" s="117"/>
      <c r="L1212" s="118"/>
      <c r="M1212" s="119" t="e">
        <f t="shared" si="4629"/>
        <v>#DIV/0!</v>
      </c>
      <c r="N1212" s="117"/>
      <c r="O1212" s="118"/>
      <c r="P1212" s="119" t="e">
        <f t="shared" si="4630"/>
        <v>#DIV/0!</v>
      </c>
      <c r="Q1212" s="117"/>
      <c r="R1212" s="118"/>
      <c r="S1212" s="119" t="e">
        <f t="shared" si="4631"/>
        <v>#DIV/0!</v>
      </c>
      <c r="T1212" s="117"/>
      <c r="U1212" s="118"/>
      <c r="V1212" s="119" t="e">
        <f t="shared" si="4632"/>
        <v>#DIV/0!</v>
      </c>
      <c r="W1212" s="117"/>
      <c r="X1212" s="118"/>
      <c r="Y1212" s="119" t="e">
        <f t="shared" si="4633"/>
        <v>#DIV/0!</v>
      </c>
      <c r="Z1212" s="117"/>
      <c r="AA1212" s="118"/>
      <c r="AB1212" s="119" t="e">
        <f t="shared" si="4634"/>
        <v>#DIV/0!</v>
      </c>
      <c r="AC1212" s="117"/>
      <c r="AD1212" s="118"/>
      <c r="AE1212" s="119" t="e">
        <f t="shared" si="4635"/>
        <v>#DIV/0!</v>
      </c>
      <c r="AF1212" s="117"/>
      <c r="AG1212" s="118"/>
      <c r="AH1212" s="119" t="e">
        <f t="shared" si="4636"/>
        <v>#DIV/0!</v>
      </c>
      <c r="AI1212" s="117"/>
      <c r="AJ1212" s="118"/>
      <c r="AK1212" s="119" t="e">
        <f t="shared" si="4637"/>
        <v>#DIV/0!</v>
      </c>
      <c r="AL1212" s="117"/>
      <c r="AM1212" s="118"/>
      <c r="AN1212" s="119" t="e">
        <f t="shared" si="4638"/>
        <v>#DIV/0!</v>
      </c>
      <c r="AO1212" s="117"/>
      <c r="AP1212" s="118"/>
      <c r="AQ1212" s="119" t="e">
        <f t="shared" si="4639"/>
        <v>#DIV/0!</v>
      </c>
      <c r="AR1212" s="12"/>
    </row>
    <row r="1213" spans="1:44" ht="24.75" customHeight="1">
      <c r="A1213" s="243" t="s">
        <v>208</v>
      </c>
      <c r="B1213" s="222" t="s">
        <v>576</v>
      </c>
      <c r="C1213" s="221" t="s">
        <v>577</v>
      </c>
      <c r="D1213" s="103" t="s">
        <v>38</v>
      </c>
      <c r="E1213" s="117">
        <f>SUM(E1214:E1219)</f>
        <v>100</v>
      </c>
      <c r="F1213" s="116">
        <f>SUM(F1214:F1219)</f>
        <v>0</v>
      </c>
      <c r="G1213" s="116">
        <f>(F1213/E1213)*100</f>
        <v>0</v>
      </c>
      <c r="H1213" s="117">
        <f>SUM(H1214:H1219)</f>
        <v>0</v>
      </c>
      <c r="I1213" s="116">
        <f>SUM(I1214:I1219)</f>
        <v>0</v>
      </c>
      <c r="J1213" s="116" t="e">
        <f>(I1213/H1213)*100</f>
        <v>#DIV/0!</v>
      </c>
      <c r="K1213" s="117">
        <f>SUM(K1214:K1219)</f>
        <v>0</v>
      </c>
      <c r="L1213" s="116">
        <f>SUM(L1214:L1219)</f>
        <v>0</v>
      </c>
      <c r="M1213" s="116" t="e">
        <f>(L1213/K1213)*100</f>
        <v>#DIV/0!</v>
      </c>
      <c r="N1213" s="117">
        <f>SUM(N1214:N1219)</f>
        <v>0</v>
      </c>
      <c r="O1213" s="116">
        <f>SUM(O1214:O1219)</f>
        <v>0</v>
      </c>
      <c r="P1213" s="116" t="e">
        <f>(O1213/N1213)*100</f>
        <v>#DIV/0!</v>
      </c>
      <c r="Q1213" s="117">
        <f>SUM(Q1214:Q1219)</f>
        <v>0</v>
      </c>
      <c r="R1213" s="116">
        <f>SUM(R1214:R1219)</f>
        <v>0</v>
      </c>
      <c r="S1213" s="116" t="e">
        <f>(R1213/Q1213)*100</f>
        <v>#DIV/0!</v>
      </c>
      <c r="T1213" s="117">
        <f>SUM(T1214:T1219)</f>
        <v>100</v>
      </c>
      <c r="U1213" s="116">
        <f>SUM(U1214:U1219)</f>
        <v>0</v>
      </c>
      <c r="V1213" s="116">
        <f>(U1213/T1213)*100</f>
        <v>0</v>
      </c>
      <c r="W1213" s="117">
        <f>SUM(W1214:W1219)</f>
        <v>0</v>
      </c>
      <c r="X1213" s="116">
        <f>SUM(X1214:X1219)</f>
        <v>0</v>
      </c>
      <c r="Y1213" s="116" t="e">
        <f>(X1213/W1213)*100</f>
        <v>#DIV/0!</v>
      </c>
      <c r="Z1213" s="117">
        <f>SUM(Z1214:Z1219)</f>
        <v>0</v>
      </c>
      <c r="AA1213" s="116">
        <f>SUM(AA1214:AA1219)</f>
        <v>0</v>
      </c>
      <c r="AB1213" s="116" t="e">
        <f>(AA1213/Z1213)*100</f>
        <v>#DIV/0!</v>
      </c>
      <c r="AC1213" s="117">
        <f>SUM(AC1214:AC1219)</f>
        <v>0</v>
      </c>
      <c r="AD1213" s="116">
        <f>SUM(AD1214:AD1219)</f>
        <v>0</v>
      </c>
      <c r="AE1213" s="116" t="e">
        <f>(AD1213/AC1213)*100</f>
        <v>#DIV/0!</v>
      </c>
      <c r="AF1213" s="117">
        <f>SUM(AF1214:AF1219)</f>
        <v>0</v>
      </c>
      <c r="AG1213" s="116">
        <f>SUM(AG1214:AG1219)</f>
        <v>0</v>
      </c>
      <c r="AH1213" s="116" t="e">
        <f>(AG1213/AF1213)*100</f>
        <v>#DIV/0!</v>
      </c>
      <c r="AI1213" s="117">
        <f>SUM(AI1214:AI1219)</f>
        <v>0</v>
      </c>
      <c r="AJ1213" s="116">
        <f>SUM(AJ1214:AJ1219)</f>
        <v>0</v>
      </c>
      <c r="AK1213" s="116" t="e">
        <f>(AJ1213/AI1213)*100</f>
        <v>#DIV/0!</v>
      </c>
      <c r="AL1213" s="117">
        <f>SUM(AL1214:AL1219)</f>
        <v>0</v>
      </c>
      <c r="AM1213" s="116">
        <f>SUM(AM1214:AM1219)</f>
        <v>0</v>
      </c>
      <c r="AN1213" s="116" t="e">
        <f>(AM1213/AL1213)*100</f>
        <v>#DIV/0!</v>
      </c>
      <c r="AO1213" s="117">
        <f>SUM(AO1214:AO1219)</f>
        <v>0</v>
      </c>
      <c r="AP1213" s="116">
        <f>SUM(AP1214:AP1219)</f>
        <v>0</v>
      </c>
      <c r="AQ1213" s="116" t="e">
        <f>(AP1213/AO1213)*100</f>
        <v>#DIV/0!</v>
      </c>
      <c r="AR1213" s="12"/>
    </row>
    <row r="1214" spans="1:44" ht="30">
      <c r="A1214" s="243"/>
      <c r="B1214" s="223"/>
      <c r="C1214" s="221"/>
      <c r="D1214" s="103" t="s">
        <v>17</v>
      </c>
      <c r="E1214" s="117">
        <f>H1214+K1214+N1214+Q1214+T1214+W1214+Z1214+AC1214+AF1214+AI1214+AL1214+AO1214</f>
        <v>0</v>
      </c>
      <c r="F1214" s="118">
        <f>I1214+L1214+O1214+R1214+U1214+X1214+AA1214+AD1214+AG1214+AJ1214+AM1214+AP1214</f>
        <v>0</v>
      </c>
      <c r="G1214" s="119" t="e">
        <f t="shared" ref="G1214:G1219" si="4642">(F1214/E1214)*100</f>
        <v>#DIV/0!</v>
      </c>
      <c r="H1214" s="117"/>
      <c r="I1214" s="118"/>
      <c r="J1214" s="119" t="e">
        <f t="shared" ref="J1214:J1219" si="4643">(I1214/H1214)*100</f>
        <v>#DIV/0!</v>
      </c>
      <c r="K1214" s="117"/>
      <c r="L1214" s="118"/>
      <c r="M1214" s="119" t="e">
        <f t="shared" ref="M1214:M1219" si="4644">(L1214/K1214)*100</f>
        <v>#DIV/0!</v>
      </c>
      <c r="N1214" s="117"/>
      <c r="O1214" s="118"/>
      <c r="P1214" s="119" t="e">
        <f t="shared" ref="P1214:P1219" si="4645">(O1214/N1214)*100</f>
        <v>#DIV/0!</v>
      </c>
      <c r="Q1214" s="117"/>
      <c r="R1214" s="118"/>
      <c r="S1214" s="119" t="e">
        <f t="shared" ref="S1214:S1219" si="4646">(R1214/Q1214)*100</f>
        <v>#DIV/0!</v>
      </c>
      <c r="T1214" s="117"/>
      <c r="U1214" s="118"/>
      <c r="V1214" s="119" t="e">
        <f t="shared" ref="V1214:V1219" si="4647">(U1214/T1214)*100</f>
        <v>#DIV/0!</v>
      </c>
      <c r="W1214" s="117"/>
      <c r="X1214" s="118"/>
      <c r="Y1214" s="119" t="e">
        <f t="shared" ref="Y1214:Y1219" si="4648">(X1214/W1214)*100</f>
        <v>#DIV/0!</v>
      </c>
      <c r="Z1214" s="117"/>
      <c r="AA1214" s="118"/>
      <c r="AB1214" s="119" t="e">
        <f t="shared" ref="AB1214:AB1219" si="4649">(AA1214/Z1214)*100</f>
        <v>#DIV/0!</v>
      </c>
      <c r="AC1214" s="117"/>
      <c r="AD1214" s="118"/>
      <c r="AE1214" s="119" t="e">
        <f t="shared" ref="AE1214:AE1219" si="4650">(AD1214/AC1214)*100</f>
        <v>#DIV/0!</v>
      </c>
      <c r="AF1214" s="117"/>
      <c r="AG1214" s="118"/>
      <c r="AH1214" s="119" t="e">
        <f t="shared" ref="AH1214:AH1219" si="4651">(AG1214/AF1214)*100</f>
        <v>#DIV/0!</v>
      </c>
      <c r="AI1214" s="117"/>
      <c r="AJ1214" s="118"/>
      <c r="AK1214" s="119" t="e">
        <f t="shared" ref="AK1214:AK1219" si="4652">(AJ1214/AI1214)*100</f>
        <v>#DIV/0!</v>
      </c>
      <c r="AL1214" s="117"/>
      <c r="AM1214" s="118"/>
      <c r="AN1214" s="119" t="e">
        <f t="shared" ref="AN1214:AN1219" si="4653">(AM1214/AL1214)*100</f>
        <v>#DIV/0!</v>
      </c>
      <c r="AO1214" s="117"/>
      <c r="AP1214" s="118"/>
      <c r="AQ1214" s="119" t="e">
        <f t="shared" ref="AQ1214:AQ1219" si="4654">(AP1214/AO1214)*100</f>
        <v>#DIV/0!</v>
      </c>
      <c r="AR1214" s="12"/>
    </row>
    <row r="1215" spans="1:44" ht="46.5" customHeight="1">
      <c r="A1215" s="243"/>
      <c r="B1215" s="223"/>
      <c r="C1215" s="221"/>
      <c r="D1215" s="103" t="s">
        <v>18</v>
      </c>
      <c r="E1215" s="117">
        <f t="shared" ref="E1215:E1219" si="4655">H1215+K1215+N1215+Q1215+T1215+W1215+Z1215+AC1215+AF1215+AI1215+AL1215+AO1215</f>
        <v>0</v>
      </c>
      <c r="F1215" s="118">
        <f t="shared" ref="F1215:F1219" si="4656">I1215+L1215+O1215+R1215+U1215+X1215+AA1215+AD1215+AG1215+AJ1215+AM1215+AP1215</f>
        <v>0</v>
      </c>
      <c r="G1215" s="119" t="e">
        <f t="shared" si="4642"/>
        <v>#DIV/0!</v>
      </c>
      <c r="H1215" s="117"/>
      <c r="I1215" s="118"/>
      <c r="J1215" s="119" t="e">
        <f t="shared" si="4643"/>
        <v>#DIV/0!</v>
      </c>
      <c r="K1215" s="117"/>
      <c r="L1215" s="118"/>
      <c r="M1215" s="119" t="e">
        <f t="shared" si="4644"/>
        <v>#DIV/0!</v>
      </c>
      <c r="N1215" s="117"/>
      <c r="O1215" s="118"/>
      <c r="P1215" s="119" t="e">
        <f t="shared" si="4645"/>
        <v>#DIV/0!</v>
      </c>
      <c r="Q1215" s="117"/>
      <c r="R1215" s="118"/>
      <c r="S1215" s="119" t="e">
        <f t="shared" si="4646"/>
        <v>#DIV/0!</v>
      </c>
      <c r="T1215" s="117"/>
      <c r="U1215" s="118"/>
      <c r="V1215" s="119" t="e">
        <f t="shared" si="4647"/>
        <v>#DIV/0!</v>
      </c>
      <c r="W1215" s="117"/>
      <c r="X1215" s="118"/>
      <c r="Y1215" s="119" t="e">
        <f t="shared" si="4648"/>
        <v>#DIV/0!</v>
      </c>
      <c r="Z1215" s="117"/>
      <c r="AA1215" s="118"/>
      <c r="AB1215" s="119" t="e">
        <f t="shared" si="4649"/>
        <v>#DIV/0!</v>
      </c>
      <c r="AC1215" s="117"/>
      <c r="AD1215" s="118"/>
      <c r="AE1215" s="119" t="e">
        <f t="shared" si="4650"/>
        <v>#DIV/0!</v>
      </c>
      <c r="AF1215" s="117"/>
      <c r="AG1215" s="118"/>
      <c r="AH1215" s="119" t="e">
        <f t="shared" si="4651"/>
        <v>#DIV/0!</v>
      </c>
      <c r="AI1215" s="117"/>
      <c r="AJ1215" s="118"/>
      <c r="AK1215" s="119" t="e">
        <f t="shared" si="4652"/>
        <v>#DIV/0!</v>
      </c>
      <c r="AL1215" s="117"/>
      <c r="AM1215" s="118"/>
      <c r="AN1215" s="119" t="e">
        <f t="shared" si="4653"/>
        <v>#DIV/0!</v>
      </c>
      <c r="AO1215" s="117"/>
      <c r="AP1215" s="118"/>
      <c r="AQ1215" s="119" t="e">
        <f t="shared" si="4654"/>
        <v>#DIV/0!</v>
      </c>
      <c r="AR1215" s="12"/>
    </row>
    <row r="1216" spans="1:44" ht="33.75" customHeight="1">
      <c r="A1216" s="243"/>
      <c r="B1216" s="223"/>
      <c r="C1216" s="221"/>
      <c r="D1216" s="103" t="s">
        <v>26</v>
      </c>
      <c r="E1216" s="117">
        <f t="shared" si="4655"/>
        <v>100</v>
      </c>
      <c r="F1216" s="118">
        <f t="shared" si="4656"/>
        <v>0</v>
      </c>
      <c r="G1216" s="119">
        <f t="shared" si="4642"/>
        <v>0</v>
      </c>
      <c r="H1216" s="117"/>
      <c r="I1216" s="118"/>
      <c r="J1216" s="119" t="e">
        <f t="shared" si="4643"/>
        <v>#DIV/0!</v>
      </c>
      <c r="K1216" s="117"/>
      <c r="L1216" s="118"/>
      <c r="M1216" s="119" t="e">
        <f t="shared" si="4644"/>
        <v>#DIV/0!</v>
      </c>
      <c r="N1216" s="117"/>
      <c r="O1216" s="118"/>
      <c r="P1216" s="119" t="e">
        <f t="shared" si="4645"/>
        <v>#DIV/0!</v>
      </c>
      <c r="Q1216" s="117"/>
      <c r="R1216" s="118"/>
      <c r="S1216" s="119" t="e">
        <f t="shared" si="4646"/>
        <v>#DIV/0!</v>
      </c>
      <c r="T1216" s="117">
        <v>100</v>
      </c>
      <c r="U1216" s="118"/>
      <c r="V1216" s="119">
        <f t="shared" si="4647"/>
        <v>0</v>
      </c>
      <c r="W1216" s="117"/>
      <c r="X1216" s="118"/>
      <c r="Y1216" s="119" t="e">
        <f t="shared" si="4648"/>
        <v>#DIV/0!</v>
      </c>
      <c r="Z1216" s="117"/>
      <c r="AA1216" s="118"/>
      <c r="AB1216" s="119" t="e">
        <f t="shared" si="4649"/>
        <v>#DIV/0!</v>
      </c>
      <c r="AC1216" s="117"/>
      <c r="AD1216" s="118"/>
      <c r="AE1216" s="119" t="e">
        <f t="shared" si="4650"/>
        <v>#DIV/0!</v>
      </c>
      <c r="AF1216" s="117"/>
      <c r="AG1216" s="118"/>
      <c r="AH1216" s="119" t="e">
        <f t="shared" si="4651"/>
        <v>#DIV/0!</v>
      </c>
      <c r="AI1216" s="117"/>
      <c r="AJ1216" s="118"/>
      <c r="AK1216" s="119" t="e">
        <f t="shared" si="4652"/>
        <v>#DIV/0!</v>
      </c>
      <c r="AL1216" s="117"/>
      <c r="AM1216" s="118"/>
      <c r="AN1216" s="119" t="e">
        <f t="shared" si="4653"/>
        <v>#DIV/0!</v>
      </c>
      <c r="AO1216" s="117"/>
      <c r="AP1216" s="118"/>
      <c r="AQ1216" s="119" t="e">
        <f t="shared" si="4654"/>
        <v>#DIV/0!</v>
      </c>
      <c r="AR1216" s="12"/>
    </row>
    <row r="1217" spans="1:44" ht="82.5" customHeight="1">
      <c r="A1217" s="243"/>
      <c r="B1217" s="223"/>
      <c r="C1217" s="221"/>
      <c r="D1217" s="101" t="s">
        <v>440</v>
      </c>
      <c r="E1217" s="117">
        <f t="shared" si="4655"/>
        <v>0</v>
      </c>
      <c r="F1217" s="118">
        <f t="shared" si="4656"/>
        <v>0</v>
      </c>
      <c r="G1217" s="119" t="e">
        <f t="shared" si="4642"/>
        <v>#DIV/0!</v>
      </c>
      <c r="H1217" s="117"/>
      <c r="I1217" s="118"/>
      <c r="J1217" s="119" t="e">
        <f t="shared" si="4643"/>
        <v>#DIV/0!</v>
      </c>
      <c r="K1217" s="117"/>
      <c r="L1217" s="118"/>
      <c r="M1217" s="119" t="e">
        <f t="shared" si="4644"/>
        <v>#DIV/0!</v>
      </c>
      <c r="N1217" s="117"/>
      <c r="O1217" s="118"/>
      <c r="P1217" s="119" t="e">
        <f t="shared" si="4645"/>
        <v>#DIV/0!</v>
      </c>
      <c r="Q1217" s="117"/>
      <c r="R1217" s="118"/>
      <c r="S1217" s="119" t="e">
        <f t="shared" si="4646"/>
        <v>#DIV/0!</v>
      </c>
      <c r="T1217" s="117"/>
      <c r="U1217" s="118"/>
      <c r="V1217" s="119" t="e">
        <f t="shared" si="4647"/>
        <v>#DIV/0!</v>
      </c>
      <c r="W1217" s="117"/>
      <c r="X1217" s="118"/>
      <c r="Y1217" s="119" t="e">
        <f t="shared" si="4648"/>
        <v>#DIV/0!</v>
      </c>
      <c r="Z1217" s="117"/>
      <c r="AA1217" s="118"/>
      <c r="AB1217" s="119" t="e">
        <f t="shared" si="4649"/>
        <v>#DIV/0!</v>
      </c>
      <c r="AC1217" s="117"/>
      <c r="AD1217" s="118"/>
      <c r="AE1217" s="119" t="e">
        <f t="shared" si="4650"/>
        <v>#DIV/0!</v>
      </c>
      <c r="AF1217" s="117"/>
      <c r="AG1217" s="118"/>
      <c r="AH1217" s="119" t="e">
        <f t="shared" si="4651"/>
        <v>#DIV/0!</v>
      </c>
      <c r="AI1217" s="117"/>
      <c r="AJ1217" s="118"/>
      <c r="AK1217" s="119" t="e">
        <f t="shared" si="4652"/>
        <v>#DIV/0!</v>
      </c>
      <c r="AL1217" s="117"/>
      <c r="AM1217" s="118"/>
      <c r="AN1217" s="119" t="e">
        <f t="shared" si="4653"/>
        <v>#DIV/0!</v>
      </c>
      <c r="AO1217" s="117"/>
      <c r="AP1217" s="118"/>
      <c r="AQ1217" s="119" t="e">
        <f t="shared" si="4654"/>
        <v>#DIV/0!</v>
      </c>
      <c r="AR1217" s="12"/>
    </row>
    <row r="1218" spans="1:44" ht="33" customHeight="1">
      <c r="A1218" s="243"/>
      <c r="B1218" s="223"/>
      <c r="C1218" s="221"/>
      <c r="D1218" s="103" t="s">
        <v>41</v>
      </c>
      <c r="E1218" s="117">
        <f t="shared" si="4655"/>
        <v>0</v>
      </c>
      <c r="F1218" s="118">
        <f t="shared" si="4656"/>
        <v>0</v>
      </c>
      <c r="G1218" s="119" t="e">
        <f t="shared" si="4642"/>
        <v>#DIV/0!</v>
      </c>
      <c r="H1218" s="117"/>
      <c r="I1218" s="118"/>
      <c r="J1218" s="119" t="e">
        <f t="shared" si="4643"/>
        <v>#DIV/0!</v>
      </c>
      <c r="K1218" s="117"/>
      <c r="L1218" s="118"/>
      <c r="M1218" s="119" t="e">
        <f t="shared" si="4644"/>
        <v>#DIV/0!</v>
      </c>
      <c r="N1218" s="117"/>
      <c r="O1218" s="118"/>
      <c r="P1218" s="119" t="e">
        <f t="shared" si="4645"/>
        <v>#DIV/0!</v>
      </c>
      <c r="Q1218" s="117"/>
      <c r="R1218" s="118"/>
      <c r="S1218" s="119" t="e">
        <f t="shared" si="4646"/>
        <v>#DIV/0!</v>
      </c>
      <c r="T1218" s="117"/>
      <c r="U1218" s="118"/>
      <c r="V1218" s="119" t="e">
        <f t="shared" si="4647"/>
        <v>#DIV/0!</v>
      </c>
      <c r="W1218" s="117"/>
      <c r="X1218" s="118"/>
      <c r="Y1218" s="119" t="e">
        <f t="shared" si="4648"/>
        <v>#DIV/0!</v>
      </c>
      <c r="Z1218" s="117"/>
      <c r="AA1218" s="118"/>
      <c r="AB1218" s="119" t="e">
        <f t="shared" si="4649"/>
        <v>#DIV/0!</v>
      </c>
      <c r="AC1218" s="117"/>
      <c r="AD1218" s="118"/>
      <c r="AE1218" s="119" t="e">
        <f t="shared" si="4650"/>
        <v>#DIV/0!</v>
      </c>
      <c r="AF1218" s="117"/>
      <c r="AG1218" s="118"/>
      <c r="AH1218" s="119" t="e">
        <f t="shared" si="4651"/>
        <v>#DIV/0!</v>
      </c>
      <c r="AI1218" s="117"/>
      <c r="AJ1218" s="118"/>
      <c r="AK1218" s="119" t="e">
        <f t="shared" si="4652"/>
        <v>#DIV/0!</v>
      </c>
      <c r="AL1218" s="117"/>
      <c r="AM1218" s="118"/>
      <c r="AN1218" s="119" t="e">
        <f t="shared" si="4653"/>
        <v>#DIV/0!</v>
      </c>
      <c r="AO1218" s="117"/>
      <c r="AP1218" s="118"/>
      <c r="AQ1218" s="119" t="e">
        <f t="shared" si="4654"/>
        <v>#DIV/0!</v>
      </c>
      <c r="AR1218" s="12"/>
    </row>
    <row r="1219" spans="1:44" ht="45">
      <c r="A1219" s="243"/>
      <c r="B1219" s="224"/>
      <c r="C1219" s="221"/>
      <c r="D1219" s="103" t="s">
        <v>33</v>
      </c>
      <c r="E1219" s="117">
        <f t="shared" si="4655"/>
        <v>0</v>
      </c>
      <c r="F1219" s="118">
        <f t="shared" si="4656"/>
        <v>0</v>
      </c>
      <c r="G1219" s="119" t="e">
        <f t="shared" si="4642"/>
        <v>#DIV/0!</v>
      </c>
      <c r="H1219" s="117"/>
      <c r="I1219" s="118"/>
      <c r="J1219" s="119" t="e">
        <f t="shared" si="4643"/>
        <v>#DIV/0!</v>
      </c>
      <c r="K1219" s="117"/>
      <c r="L1219" s="118"/>
      <c r="M1219" s="119" t="e">
        <f t="shared" si="4644"/>
        <v>#DIV/0!</v>
      </c>
      <c r="N1219" s="117"/>
      <c r="O1219" s="118"/>
      <c r="P1219" s="119" t="e">
        <f t="shared" si="4645"/>
        <v>#DIV/0!</v>
      </c>
      <c r="Q1219" s="117"/>
      <c r="R1219" s="118"/>
      <c r="S1219" s="119" t="e">
        <f t="shared" si="4646"/>
        <v>#DIV/0!</v>
      </c>
      <c r="T1219" s="117"/>
      <c r="U1219" s="118"/>
      <c r="V1219" s="119" t="e">
        <f t="shared" si="4647"/>
        <v>#DIV/0!</v>
      </c>
      <c r="W1219" s="117"/>
      <c r="X1219" s="118"/>
      <c r="Y1219" s="119" t="e">
        <f t="shared" si="4648"/>
        <v>#DIV/0!</v>
      </c>
      <c r="Z1219" s="117"/>
      <c r="AA1219" s="118"/>
      <c r="AB1219" s="119" t="e">
        <f t="shared" si="4649"/>
        <v>#DIV/0!</v>
      </c>
      <c r="AC1219" s="117"/>
      <c r="AD1219" s="118"/>
      <c r="AE1219" s="119" t="e">
        <f t="shared" si="4650"/>
        <v>#DIV/0!</v>
      </c>
      <c r="AF1219" s="117"/>
      <c r="AG1219" s="118"/>
      <c r="AH1219" s="119" t="e">
        <f t="shared" si="4651"/>
        <v>#DIV/0!</v>
      </c>
      <c r="AI1219" s="117"/>
      <c r="AJ1219" s="118"/>
      <c r="AK1219" s="119" t="e">
        <f t="shared" si="4652"/>
        <v>#DIV/0!</v>
      </c>
      <c r="AL1219" s="117"/>
      <c r="AM1219" s="118"/>
      <c r="AN1219" s="119" t="e">
        <f t="shared" si="4653"/>
        <v>#DIV/0!</v>
      </c>
      <c r="AO1219" s="117"/>
      <c r="AP1219" s="118"/>
      <c r="AQ1219" s="119" t="e">
        <f t="shared" si="4654"/>
        <v>#DIV/0!</v>
      </c>
      <c r="AR1219" s="12"/>
    </row>
    <row r="1220" spans="1:44" ht="22.5" customHeight="1">
      <c r="A1220" s="243" t="s">
        <v>209</v>
      </c>
      <c r="B1220" s="222" t="s">
        <v>350</v>
      </c>
      <c r="C1220" s="221" t="s">
        <v>324</v>
      </c>
      <c r="D1220" s="101" t="s">
        <v>38</v>
      </c>
      <c r="E1220" s="117">
        <f>SUM(E1221:E1226)</f>
        <v>230</v>
      </c>
      <c r="F1220" s="116">
        <f>SUM(F1221:F1226)</f>
        <v>0</v>
      </c>
      <c r="G1220" s="116">
        <f>(F1220/E1220)*100</f>
        <v>0</v>
      </c>
      <c r="H1220" s="117">
        <f>SUM(H1221:H1226)</f>
        <v>0</v>
      </c>
      <c r="I1220" s="116">
        <f>SUM(I1221:I1226)</f>
        <v>0</v>
      </c>
      <c r="J1220" s="116" t="e">
        <f>(I1220/H1220)*100</f>
        <v>#DIV/0!</v>
      </c>
      <c r="K1220" s="117">
        <f>SUM(K1221:K1226)</f>
        <v>0</v>
      </c>
      <c r="L1220" s="116">
        <f>SUM(L1221:L1226)</f>
        <v>0</v>
      </c>
      <c r="M1220" s="116" t="e">
        <f>(L1220/K1220)*100</f>
        <v>#DIV/0!</v>
      </c>
      <c r="N1220" s="117">
        <f>SUM(N1221:N1226)</f>
        <v>0</v>
      </c>
      <c r="O1220" s="116">
        <f>SUM(O1221:O1226)</f>
        <v>0</v>
      </c>
      <c r="P1220" s="116" t="e">
        <f>(O1220/N1220)*100</f>
        <v>#DIV/0!</v>
      </c>
      <c r="Q1220" s="117">
        <f>SUM(Q1221:Q1226)</f>
        <v>0</v>
      </c>
      <c r="R1220" s="116">
        <f>SUM(R1221:R1226)</f>
        <v>0</v>
      </c>
      <c r="S1220" s="116" t="e">
        <f>(R1220/Q1220)*100</f>
        <v>#DIV/0!</v>
      </c>
      <c r="T1220" s="117">
        <f>SUM(T1221:T1226)</f>
        <v>230</v>
      </c>
      <c r="U1220" s="116">
        <f>SUM(U1221:U1226)</f>
        <v>0</v>
      </c>
      <c r="V1220" s="116">
        <f>(U1220/T1220)*100</f>
        <v>0</v>
      </c>
      <c r="W1220" s="117">
        <f>SUM(W1221:W1226)</f>
        <v>0</v>
      </c>
      <c r="X1220" s="116">
        <f>SUM(X1221:X1226)</f>
        <v>0</v>
      </c>
      <c r="Y1220" s="116" t="e">
        <f>(X1220/W1220)*100</f>
        <v>#DIV/0!</v>
      </c>
      <c r="Z1220" s="117">
        <f>SUM(Z1221:Z1226)</f>
        <v>0</v>
      </c>
      <c r="AA1220" s="116">
        <f>SUM(AA1221:AA1226)</f>
        <v>0</v>
      </c>
      <c r="AB1220" s="116" t="e">
        <f>(AA1220/Z1220)*100</f>
        <v>#DIV/0!</v>
      </c>
      <c r="AC1220" s="117">
        <f>SUM(AC1221:AC1226)</f>
        <v>0</v>
      </c>
      <c r="AD1220" s="116">
        <f>SUM(AD1221:AD1226)</f>
        <v>0</v>
      </c>
      <c r="AE1220" s="116" t="e">
        <f>(AD1220/AC1220)*100</f>
        <v>#DIV/0!</v>
      </c>
      <c r="AF1220" s="117">
        <f>SUM(AF1221:AF1226)</f>
        <v>0</v>
      </c>
      <c r="AG1220" s="116">
        <f>SUM(AG1221:AG1226)</f>
        <v>0</v>
      </c>
      <c r="AH1220" s="116" t="e">
        <f>(AG1220/AF1220)*100</f>
        <v>#DIV/0!</v>
      </c>
      <c r="AI1220" s="117">
        <f>SUM(AI1221:AI1226)</f>
        <v>0</v>
      </c>
      <c r="AJ1220" s="116">
        <f>SUM(AJ1221:AJ1226)</f>
        <v>0</v>
      </c>
      <c r="AK1220" s="116" t="e">
        <f>(AJ1220/AI1220)*100</f>
        <v>#DIV/0!</v>
      </c>
      <c r="AL1220" s="117">
        <f>SUM(AL1221:AL1226)</f>
        <v>0</v>
      </c>
      <c r="AM1220" s="116">
        <f>SUM(AM1221:AM1226)</f>
        <v>0</v>
      </c>
      <c r="AN1220" s="116" t="e">
        <f>(AM1220/AL1220)*100</f>
        <v>#DIV/0!</v>
      </c>
      <c r="AO1220" s="117">
        <f>SUM(AO1221:AO1226)</f>
        <v>0</v>
      </c>
      <c r="AP1220" s="116">
        <f>SUM(AP1221:AP1226)</f>
        <v>0</v>
      </c>
      <c r="AQ1220" s="116" t="e">
        <f>(AP1220/AO1220)*100</f>
        <v>#DIV/0!</v>
      </c>
      <c r="AR1220" s="12"/>
    </row>
    <row r="1221" spans="1:44" ht="30">
      <c r="A1221" s="243"/>
      <c r="B1221" s="223"/>
      <c r="C1221" s="221"/>
      <c r="D1221" s="101" t="s">
        <v>17</v>
      </c>
      <c r="E1221" s="117">
        <f>H1221+K1221+N1221+Q1221+T1221+W1221+Z1221+AC1221+AF1221+AI1221+AL1221+AO1221</f>
        <v>0</v>
      </c>
      <c r="F1221" s="118">
        <f>I1221+L1221+O1221+R1221+U1221+X1221+AA1221+AD1221+AG1221+AJ1221+AM1221+AP1221</f>
        <v>0</v>
      </c>
      <c r="G1221" s="119" t="e">
        <f t="shared" ref="G1221:G1226" si="4657">(F1221/E1221)*100</f>
        <v>#DIV/0!</v>
      </c>
      <c r="H1221" s="117"/>
      <c r="I1221" s="118"/>
      <c r="J1221" s="119" t="e">
        <f t="shared" ref="J1221:J1226" si="4658">(I1221/H1221)*100</f>
        <v>#DIV/0!</v>
      </c>
      <c r="K1221" s="117"/>
      <c r="L1221" s="118"/>
      <c r="M1221" s="119" t="e">
        <f t="shared" ref="M1221:M1226" si="4659">(L1221/K1221)*100</f>
        <v>#DIV/0!</v>
      </c>
      <c r="N1221" s="117"/>
      <c r="O1221" s="118"/>
      <c r="P1221" s="119" t="e">
        <f t="shared" ref="P1221:P1226" si="4660">(O1221/N1221)*100</f>
        <v>#DIV/0!</v>
      </c>
      <c r="Q1221" s="117"/>
      <c r="R1221" s="118"/>
      <c r="S1221" s="119" t="e">
        <f t="shared" ref="S1221:S1226" si="4661">(R1221/Q1221)*100</f>
        <v>#DIV/0!</v>
      </c>
      <c r="T1221" s="117"/>
      <c r="U1221" s="118"/>
      <c r="V1221" s="119" t="e">
        <f t="shared" ref="V1221:V1226" si="4662">(U1221/T1221)*100</f>
        <v>#DIV/0!</v>
      </c>
      <c r="W1221" s="117"/>
      <c r="X1221" s="118"/>
      <c r="Y1221" s="119" t="e">
        <f t="shared" ref="Y1221:Y1226" si="4663">(X1221/W1221)*100</f>
        <v>#DIV/0!</v>
      </c>
      <c r="Z1221" s="117"/>
      <c r="AA1221" s="118"/>
      <c r="AB1221" s="119" t="e">
        <f t="shared" ref="AB1221:AB1226" si="4664">(AA1221/Z1221)*100</f>
        <v>#DIV/0!</v>
      </c>
      <c r="AC1221" s="117"/>
      <c r="AD1221" s="118"/>
      <c r="AE1221" s="119" t="e">
        <f t="shared" ref="AE1221:AE1226" si="4665">(AD1221/AC1221)*100</f>
        <v>#DIV/0!</v>
      </c>
      <c r="AF1221" s="117"/>
      <c r="AG1221" s="118"/>
      <c r="AH1221" s="119" t="e">
        <f t="shared" ref="AH1221:AH1226" si="4666">(AG1221/AF1221)*100</f>
        <v>#DIV/0!</v>
      </c>
      <c r="AI1221" s="117"/>
      <c r="AJ1221" s="118"/>
      <c r="AK1221" s="119" t="e">
        <f t="shared" ref="AK1221:AK1226" si="4667">(AJ1221/AI1221)*100</f>
        <v>#DIV/0!</v>
      </c>
      <c r="AL1221" s="117"/>
      <c r="AM1221" s="118"/>
      <c r="AN1221" s="119" t="e">
        <f t="shared" ref="AN1221:AN1226" si="4668">(AM1221/AL1221)*100</f>
        <v>#DIV/0!</v>
      </c>
      <c r="AO1221" s="117"/>
      <c r="AP1221" s="118"/>
      <c r="AQ1221" s="119" t="e">
        <f t="shared" ref="AQ1221:AQ1226" si="4669">(AP1221/AO1221)*100</f>
        <v>#DIV/0!</v>
      </c>
      <c r="AR1221" s="12"/>
    </row>
    <row r="1222" spans="1:44" ht="54.75" customHeight="1">
      <c r="A1222" s="243"/>
      <c r="B1222" s="223"/>
      <c r="C1222" s="221"/>
      <c r="D1222" s="101" t="s">
        <v>18</v>
      </c>
      <c r="E1222" s="117">
        <f t="shared" ref="E1222:E1226" si="4670">H1222+K1222+N1222+Q1222+T1222+W1222+Z1222+AC1222+AF1222+AI1222+AL1222+AO1222</f>
        <v>0</v>
      </c>
      <c r="F1222" s="118">
        <f t="shared" ref="F1222:F1226" si="4671">I1222+L1222+O1222+R1222+U1222+X1222+AA1222+AD1222+AG1222+AJ1222+AM1222+AP1222</f>
        <v>0</v>
      </c>
      <c r="G1222" s="119" t="e">
        <f t="shared" si="4657"/>
        <v>#DIV/0!</v>
      </c>
      <c r="H1222" s="117"/>
      <c r="I1222" s="118"/>
      <c r="J1222" s="119" t="e">
        <f t="shared" si="4658"/>
        <v>#DIV/0!</v>
      </c>
      <c r="K1222" s="117"/>
      <c r="L1222" s="118"/>
      <c r="M1222" s="119" t="e">
        <f t="shared" si="4659"/>
        <v>#DIV/0!</v>
      </c>
      <c r="N1222" s="117"/>
      <c r="O1222" s="118"/>
      <c r="P1222" s="119" t="e">
        <f t="shared" si="4660"/>
        <v>#DIV/0!</v>
      </c>
      <c r="Q1222" s="117"/>
      <c r="R1222" s="118"/>
      <c r="S1222" s="119" t="e">
        <f t="shared" si="4661"/>
        <v>#DIV/0!</v>
      </c>
      <c r="T1222" s="117"/>
      <c r="U1222" s="118"/>
      <c r="V1222" s="119" t="e">
        <f t="shared" si="4662"/>
        <v>#DIV/0!</v>
      </c>
      <c r="W1222" s="117"/>
      <c r="X1222" s="118"/>
      <c r="Y1222" s="119" t="e">
        <f t="shared" si="4663"/>
        <v>#DIV/0!</v>
      </c>
      <c r="Z1222" s="117"/>
      <c r="AA1222" s="118"/>
      <c r="AB1222" s="119" t="e">
        <f t="shared" si="4664"/>
        <v>#DIV/0!</v>
      </c>
      <c r="AC1222" s="117"/>
      <c r="AD1222" s="118"/>
      <c r="AE1222" s="119" t="e">
        <f t="shared" si="4665"/>
        <v>#DIV/0!</v>
      </c>
      <c r="AF1222" s="117"/>
      <c r="AG1222" s="118"/>
      <c r="AH1222" s="119" t="e">
        <f t="shared" si="4666"/>
        <v>#DIV/0!</v>
      </c>
      <c r="AI1222" s="117"/>
      <c r="AJ1222" s="118"/>
      <c r="AK1222" s="119" t="e">
        <f t="shared" si="4667"/>
        <v>#DIV/0!</v>
      </c>
      <c r="AL1222" s="117"/>
      <c r="AM1222" s="118"/>
      <c r="AN1222" s="119" t="e">
        <f t="shared" si="4668"/>
        <v>#DIV/0!</v>
      </c>
      <c r="AO1222" s="117"/>
      <c r="AP1222" s="118"/>
      <c r="AQ1222" s="119" t="e">
        <f t="shared" si="4669"/>
        <v>#DIV/0!</v>
      </c>
      <c r="AR1222" s="12"/>
    </row>
    <row r="1223" spans="1:44" ht="36" customHeight="1">
      <c r="A1223" s="243"/>
      <c r="B1223" s="223"/>
      <c r="C1223" s="221"/>
      <c r="D1223" s="101" t="s">
        <v>26</v>
      </c>
      <c r="E1223" s="117">
        <f t="shared" si="4670"/>
        <v>230</v>
      </c>
      <c r="F1223" s="118">
        <f t="shared" si="4671"/>
        <v>0</v>
      </c>
      <c r="G1223" s="119">
        <f t="shared" si="4657"/>
        <v>0</v>
      </c>
      <c r="H1223" s="117"/>
      <c r="I1223" s="118"/>
      <c r="J1223" s="119" t="e">
        <f t="shared" si="4658"/>
        <v>#DIV/0!</v>
      </c>
      <c r="K1223" s="117"/>
      <c r="L1223" s="118"/>
      <c r="M1223" s="119" t="e">
        <f t="shared" si="4659"/>
        <v>#DIV/0!</v>
      </c>
      <c r="N1223" s="117"/>
      <c r="O1223" s="118"/>
      <c r="P1223" s="119" t="e">
        <f t="shared" si="4660"/>
        <v>#DIV/0!</v>
      </c>
      <c r="Q1223" s="117"/>
      <c r="R1223" s="118"/>
      <c r="S1223" s="119" t="e">
        <f t="shared" si="4661"/>
        <v>#DIV/0!</v>
      </c>
      <c r="T1223" s="117">
        <v>230</v>
      </c>
      <c r="U1223" s="118"/>
      <c r="V1223" s="119">
        <f t="shared" si="4662"/>
        <v>0</v>
      </c>
      <c r="W1223" s="117"/>
      <c r="X1223" s="118"/>
      <c r="Y1223" s="119" t="e">
        <f t="shared" si="4663"/>
        <v>#DIV/0!</v>
      </c>
      <c r="Z1223" s="117"/>
      <c r="AA1223" s="118"/>
      <c r="AB1223" s="119" t="e">
        <f t="shared" si="4664"/>
        <v>#DIV/0!</v>
      </c>
      <c r="AC1223" s="117"/>
      <c r="AD1223" s="118"/>
      <c r="AE1223" s="119" t="e">
        <f t="shared" si="4665"/>
        <v>#DIV/0!</v>
      </c>
      <c r="AF1223" s="117"/>
      <c r="AG1223" s="118"/>
      <c r="AH1223" s="119" t="e">
        <f t="shared" si="4666"/>
        <v>#DIV/0!</v>
      </c>
      <c r="AI1223" s="117"/>
      <c r="AJ1223" s="118"/>
      <c r="AK1223" s="119" t="e">
        <f t="shared" si="4667"/>
        <v>#DIV/0!</v>
      </c>
      <c r="AL1223" s="117"/>
      <c r="AM1223" s="118"/>
      <c r="AN1223" s="119" t="e">
        <f t="shared" si="4668"/>
        <v>#DIV/0!</v>
      </c>
      <c r="AO1223" s="117"/>
      <c r="AP1223" s="118"/>
      <c r="AQ1223" s="119" t="e">
        <f t="shared" si="4669"/>
        <v>#DIV/0!</v>
      </c>
      <c r="AR1223" s="12"/>
    </row>
    <row r="1224" spans="1:44" ht="84.75" customHeight="1">
      <c r="A1224" s="243"/>
      <c r="B1224" s="223"/>
      <c r="C1224" s="221"/>
      <c r="D1224" s="101" t="s">
        <v>440</v>
      </c>
      <c r="E1224" s="117">
        <f t="shared" si="4670"/>
        <v>0</v>
      </c>
      <c r="F1224" s="118">
        <f t="shared" si="4671"/>
        <v>0</v>
      </c>
      <c r="G1224" s="119" t="e">
        <f t="shared" si="4657"/>
        <v>#DIV/0!</v>
      </c>
      <c r="H1224" s="117"/>
      <c r="I1224" s="118"/>
      <c r="J1224" s="119" t="e">
        <f t="shared" si="4658"/>
        <v>#DIV/0!</v>
      </c>
      <c r="K1224" s="117"/>
      <c r="L1224" s="118"/>
      <c r="M1224" s="119" t="e">
        <f t="shared" si="4659"/>
        <v>#DIV/0!</v>
      </c>
      <c r="N1224" s="117"/>
      <c r="O1224" s="118"/>
      <c r="P1224" s="119" t="e">
        <f t="shared" si="4660"/>
        <v>#DIV/0!</v>
      </c>
      <c r="Q1224" s="117"/>
      <c r="R1224" s="118"/>
      <c r="S1224" s="119" t="e">
        <f t="shared" si="4661"/>
        <v>#DIV/0!</v>
      </c>
      <c r="T1224" s="117"/>
      <c r="U1224" s="118"/>
      <c r="V1224" s="119" t="e">
        <f t="shared" si="4662"/>
        <v>#DIV/0!</v>
      </c>
      <c r="W1224" s="117"/>
      <c r="X1224" s="118"/>
      <c r="Y1224" s="119" t="e">
        <f t="shared" si="4663"/>
        <v>#DIV/0!</v>
      </c>
      <c r="Z1224" s="117"/>
      <c r="AA1224" s="118"/>
      <c r="AB1224" s="119" t="e">
        <f t="shared" si="4664"/>
        <v>#DIV/0!</v>
      </c>
      <c r="AC1224" s="117"/>
      <c r="AD1224" s="118"/>
      <c r="AE1224" s="119" t="e">
        <f t="shared" si="4665"/>
        <v>#DIV/0!</v>
      </c>
      <c r="AF1224" s="117"/>
      <c r="AG1224" s="118"/>
      <c r="AH1224" s="119" t="e">
        <f t="shared" si="4666"/>
        <v>#DIV/0!</v>
      </c>
      <c r="AI1224" s="117"/>
      <c r="AJ1224" s="118"/>
      <c r="AK1224" s="119" t="e">
        <f t="shared" si="4667"/>
        <v>#DIV/0!</v>
      </c>
      <c r="AL1224" s="117"/>
      <c r="AM1224" s="118"/>
      <c r="AN1224" s="119" t="e">
        <f t="shared" si="4668"/>
        <v>#DIV/0!</v>
      </c>
      <c r="AO1224" s="117"/>
      <c r="AP1224" s="118"/>
      <c r="AQ1224" s="119" t="e">
        <f t="shared" si="4669"/>
        <v>#DIV/0!</v>
      </c>
      <c r="AR1224" s="12"/>
    </row>
    <row r="1225" spans="1:44" ht="39.75" customHeight="1">
      <c r="A1225" s="243"/>
      <c r="B1225" s="223"/>
      <c r="C1225" s="221"/>
      <c r="D1225" s="101" t="s">
        <v>41</v>
      </c>
      <c r="E1225" s="117">
        <f t="shared" si="4670"/>
        <v>0</v>
      </c>
      <c r="F1225" s="118">
        <f t="shared" si="4671"/>
        <v>0</v>
      </c>
      <c r="G1225" s="119" t="e">
        <f t="shared" si="4657"/>
        <v>#DIV/0!</v>
      </c>
      <c r="H1225" s="117"/>
      <c r="I1225" s="118"/>
      <c r="J1225" s="119" t="e">
        <f t="shared" si="4658"/>
        <v>#DIV/0!</v>
      </c>
      <c r="K1225" s="117"/>
      <c r="L1225" s="118"/>
      <c r="M1225" s="119" t="e">
        <f t="shared" si="4659"/>
        <v>#DIV/0!</v>
      </c>
      <c r="N1225" s="117"/>
      <c r="O1225" s="118"/>
      <c r="P1225" s="119" t="e">
        <f t="shared" si="4660"/>
        <v>#DIV/0!</v>
      </c>
      <c r="Q1225" s="117"/>
      <c r="R1225" s="118"/>
      <c r="S1225" s="119" t="e">
        <f t="shared" si="4661"/>
        <v>#DIV/0!</v>
      </c>
      <c r="T1225" s="117"/>
      <c r="U1225" s="118"/>
      <c r="V1225" s="119" t="e">
        <f t="shared" si="4662"/>
        <v>#DIV/0!</v>
      </c>
      <c r="W1225" s="117"/>
      <c r="X1225" s="118"/>
      <c r="Y1225" s="119" t="e">
        <f t="shared" si="4663"/>
        <v>#DIV/0!</v>
      </c>
      <c r="Z1225" s="117"/>
      <c r="AA1225" s="118"/>
      <c r="AB1225" s="119" t="e">
        <f t="shared" si="4664"/>
        <v>#DIV/0!</v>
      </c>
      <c r="AC1225" s="117"/>
      <c r="AD1225" s="118"/>
      <c r="AE1225" s="119" t="e">
        <f t="shared" si="4665"/>
        <v>#DIV/0!</v>
      </c>
      <c r="AF1225" s="117"/>
      <c r="AG1225" s="118"/>
      <c r="AH1225" s="119" t="e">
        <f t="shared" si="4666"/>
        <v>#DIV/0!</v>
      </c>
      <c r="AI1225" s="117"/>
      <c r="AJ1225" s="118"/>
      <c r="AK1225" s="119" t="e">
        <f t="shared" si="4667"/>
        <v>#DIV/0!</v>
      </c>
      <c r="AL1225" s="117"/>
      <c r="AM1225" s="118"/>
      <c r="AN1225" s="119" t="e">
        <f t="shared" si="4668"/>
        <v>#DIV/0!</v>
      </c>
      <c r="AO1225" s="117"/>
      <c r="AP1225" s="118"/>
      <c r="AQ1225" s="119" t="e">
        <f t="shared" si="4669"/>
        <v>#DIV/0!</v>
      </c>
      <c r="AR1225" s="12"/>
    </row>
    <row r="1226" spans="1:44" ht="45">
      <c r="A1226" s="243"/>
      <c r="B1226" s="224"/>
      <c r="C1226" s="221"/>
      <c r="D1226" s="101" t="s">
        <v>33</v>
      </c>
      <c r="E1226" s="117">
        <f t="shared" si="4670"/>
        <v>0</v>
      </c>
      <c r="F1226" s="118">
        <f t="shared" si="4671"/>
        <v>0</v>
      </c>
      <c r="G1226" s="119" t="e">
        <f t="shared" si="4657"/>
        <v>#DIV/0!</v>
      </c>
      <c r="H1226" s="117"/>
      <c r="I1226" s="118"/>
      <c r="J1226" s="119" t="e">
        <f t="shared" si="4658"/>
        <v>#DIV/0!</v>
      </c>
      <c r="K1226" s="117"/>
      <c r="L1226" s="118"/>
      <c r="M1226" s="119" t="e">
        <f t="shared" si="4659"/>
        <v>#DIV/0!</v>
      </c>
      <c r="N1226" s="117"/>
      <c r="O1226" s="118"/>
      <c r="P1226" s="119" t="e">
        <f t="shared" si="4660"/>
        <v>#DIV/0!</v>
      </c>
      <c r="Q1226" s="117"/>
      <c r="R1226" s="118"/>
      <c r="S1226" s="119" t="e">
        <f t="shared" si="4661"/>
        <v>#DIV/0!</v>
      </c>
      <c r="T1226" s="117"/>
      <c r="U1226" s="118"/>
      <c r="V1226" s="119" t="e">
        <f t="shared" si="4662"/>
        <v>#DIV/0!</v>
      </c>
      <c r="W1226" s="117"/>
      <c r="X1226" s="118"/>
      <c r="Y1226" s="119" t="e">
        <f t="shared" si="4663"/>
        <v>#DIV/0!</v>
      </c>
      <c r="Z1226" s="117"/>
      <c r="AA1226" s="118"/>
      <c r="AB1226" s="119" t="e">
        <f t="shared" si="4664"/>
        <v>#DIV/0!</v>
      </c>
      <c r="AC1226" s="117"/>
      <c r="AD1226" s="118"/>
      <c r="AE1226" s="119" t="e">
        <f t="shared" si="4665"/>
        <v>#DIV/0!</v>
      </c>
      <c r="AF1226" s="117"/>
      <c r="AG1226" s="118"/>
      <c r="AH1226" s="119" t="e">
        <f t="shared" si="4666"/>
        <v>#DIV/0!</v>
      </c>
      <c r="AI1226" s="117"/>
      <c r="AJ1226" s="118"/>
      <c r="AK1226" s="119" t="e">
        <f t="shared" si="4667"/>
        <v>#DIV/0!</v>
      </c>
      <c r="AL1226" s="117"/>
      <c r="AM1226" s="118"/>
      <c r="AN1226" s="119" t="e">
        <f t="shared" si="4668"/>
        <v>#DIV/0!</v>
      </c>
      <c r="AO1226" s="117"/>
      <c r="AP1226" s="118"/>
      <c r="AQ1226" s="119" t="e">
        <f t="shared" si="4669"/>
        <v>#DIV/0!</v>
      </c>
      <c r="AR1226" s="12"/>
    </row>
    <row r="1227" spans="1:44" ht="20.25" customHeight="1">
      <c r="A1227" s="260" t="s">
        <v>210</v>
      </c>
      <c r="B1227" s="261"/>
      <c r="C1227" s="266" t="s">
        <v>324</v>
      </c>
      <c r="D1227" s="102" t="s">
        <v>38</v>
      </c>
      <c r="E1227" s="117">
        <f>SUM(E1228:E1233)</f>
        <v>650</v>
      </c>
      <c r="F1227" s="116">
        <f>SUM(F1228:F1233)</f>
        <v>0</v>
      </c>
      <c r="G1227" s="116">
        <f>(F1227/E1227)*100</f>
        <v>0</v>
      </c>
      <c r="H1227" s="117">
        <f>SUM(H1228:H1233)</f>
        <v>0</v>
      </c>
      <c r="I1227" s="116">
        <f>SUM(I1228:I1233)</f>
        <v>0</v>
      </c>
      <c r="J1227" s="116" t="e">
        <f>(I1227/H1227)*100</f>
        <v>#DIV/0!</v>
      </c>
      <c r="K1227" s="117">
        <f>SUM(K1228:K1233)</f>
        <v>0</v>
      </c>
      <c r="L1227" s="116">
        <f>SUM(L1228:L1233)</f>
        <v>0</v>
      </c>
      <c r="M1227" s="116" t="e">
        <f>(L1227/K1227)*100</f>
        <v>#DIV/0!</v>
      </c>
      <c r="N1227" s="117">
        <f>SUM(N1228:N1233)</f>
        <v>0</v>
      </c>
      <c r="O1227" s="116">
        <f>SUM(O1228:O1233)</f>
        <v>0</v>
      </c>
      <c r="P1227" s="116" t="e">
        <f>(O1227/N1227)*100</f>
        <v>#DIV/0!</v>
      </c>
      <c r="Q1227" s="117">
        <f>SUM(Q1228:Q1233)</f>
        <v>0</v>
      </c>
      <c r="R1227" s="116">
        <f>SUM(R1228:R1233)</f>
        <v>0</v>
      </c>
      <c r="S1227" s="116" t="e">
        <f>(R1227/Q1227)*100</f>
        <v>#DIV/0!</v>
      </c>
      <c r="T1227" s="117">
        <f>SUM(T1228:T1233)</f>
        <v>330</v>
      </c>
      <c r="U1227" s="116">
        <f>SUM(U1228:U1233)</f>
        <v>0</v>
      </c>
      <c r="V1227" s="116">
        <f>(U1227/T1227)*100</f>
        <v>0</v>
      </c>
      <c r="W1227" s="117">
        <f>SUM(W1228:W1233)</f>
        <v>320</v>
      </c>
      <c r="X1227" s="116">
        <f>SUM(X1228:X1233)</f>
        <v>0</v>
      </c>
      <c r="Y1227" s="116">
        <f>(X1227/W1227)*100</f>
        <v>0</v>
      </c>
      <c r="Z1227" s="117">
        <f>SUM(Z1228:Z1233)</f>
        <v>0</v>
      </c>
      <c r="AA1227" s="116">
        <f>SUM(AA1228:AA1233)</f>
        <v>0</v>
      </c>
      <c r="AB1227" s="116" t="e">
        <f>(AA1227/Z1227)*100</f>
        <v>#DIV/0!</v>
      </c>
      <c r="AC1227" s="117">
        <f>SUM(AC1228:AC1233)</f>
        <v>0</v>
      </c>
      <c r="AD1227" s="116">
        <f>SUM(AD1228:AD1233)</f>
        <v>0</v>
      </c>
      <c r="AE1227" s="116" t="e">
        <f>(AD1227/AC1227)*100</f>
        <v>#DIV/0!</v>
      </c>
      <c r="AF1227" s="117">
        <f>SUM(AF1228:AF1233)</f>
        <v>0</v>
      </c>
      <c r="AG1227" s="116">
        <f>SUM(AG1228:AG1233)</f>
        <v>0</v>
      </c>
      <c r="AH1227" s="116" t="e">
        <f>(AG1227/AF1227)*100</f>
        <v>#DIV/0!</v>
      </c>
      <c r="AI1227" s="117">
        <f>SUM(AI1228:AI1233)</f>
        <v>0</v>
      </c>
      <c r="AJ1227" s="116">
        <f>SUM(AJ1228:AJ1233)</f>
        <v>0</v>
      </c>
      <c r="AK1227" s="116" t="e">
        <f>(AJ1227/AI1227)*100</f>
        <v>#DIV/0!</v>
      </c>
      <c r="AL1227" s="117">
        <f>SUM(AL1228:AL1233)</f>
        <v>0</v>
      </c>
      <c r="AM1227" s="116">
        <f>SUM(AM1228:AM1233)</f>
        <v>0</v>
      </c>
      <c r="AN1227" s="116" t="e">
        <f>(AM1227/AL1227)*100</f>
        <v>#DIV/0!</v>
      </c>
      <c r="AO1227" s="117">
        <f>SUM(AO1228:AO1233)</f>
        <v>0</v>
      </c>
      <c r="AP1227" s="116">
        <f>SUM(AP1228:AP1233)</f>
        <v>0</v>
      </c>
      <c r="AQ1227" s="116" t="e">
        <f>(AP1227/AO1227)*100</f>
        <v>#DIV/0!</v>
      </c>
      <c r="AR1227" s="12"/>
    </row>
    <row r="1228" spans="1:44" ht="30">
      <c r="A1228" s="262"/>
      <c r="B1228" s="263"/>
      <c r="C1228" s="266"/>
      <c r="D1228" s="102" t="s">
        <v>17</v>
      </c>
      <c r="E1228" s="117">
        <f>H1228+K1228+N1228+Q1228+T1228+W1228+Z1228+AC1228+AF1228+AI1228+AL1228+AO1228</f>
        <v>0</v>
      </c>
      <c r="F1228" s="118">
        <f>I1228+L1228+O1228+R1228+U1228+X1228+AA1228+AD1228+AG1228+AJ1228+AM1228+AP1228</f>
        <v>0</v>
      </c>
      <c r="G1228" s="119" t="e">
        <f t="shared" ref="G1228:G1233" si="4672">(F1228/E1228)*100</f>
        <v>#DIV/0!</v>
      </c>
      <c r="H1228" s="117">
        <f>H1207+H1214+H1221</f>
        <v>0</v>
      </c>
      <c r="I1228" s="119">
        <f>I1207+I1214+I1221</f>
        <v>0</v>
      </c>
      <c r="J1228" s="119" t="e">
        <f t="shared" ref="J1228:J1233" si="4673">(I1228/H1228)*100</f>
        <v>#DIV/0!</v>
      </c>
      <c r="K1228" s="117">
        <f>K1207+K1214+K1221</f>
        <v>0</v>
      </c>
      <c r="L1228" s="119">
        <f>L1207+L1214+L1221</f>
        <v>0</v>
      </c>
      <c r="M1228" s="119" t="e">
        <f t="shared" ref="M1228:M1233" si="4674">(L1228/K1228)*100</f>
        <v>#DIV/0!</v>
      </c>
      <c r="N1228" s="117">
        <f>N1207+N1214+N1221</f>
        <v>0</v>
      </c>
      <c r="O1228" s="119">
        <f>O1207+O1214+O1221</f>
        <v>0</v>
      </c>
      <c r="P1228" s="119" t="e">
        <f t="shared" ref="P1228:P1233" si="4675">(O1228/N1228)*100</f>
        <v>#DIV/0!</v>
      </c>
      <c r="Q1228" s="117">
        <f>Q1207+Q1214+Q1221</f>
        <v>0</v>
      </c>
      <c r="R1228" s="119">
        <f>R1207+R1214+R1221</f>
        <v>0</v>
      </c>
      <c r="S1228" s="119" t="e">
        <f t="shared" ref="S1228:S1233" si="4676">(R1228/Q1228)*100</f>
        <v>#DIV/0!</v>
      </c>
      <c r="T1228" s="117">
        <f>T1207+T1214+T1221</f>
        <v>0</v>
      </c>
      <c r="U1228" s="119">
        <f>U1207+U1214+U1221</f>
        <v>0</v>
      </c>
      <c r="V1228" s="119" t="e">
        <f t="shared" ref="V1228:V1233" si="4677">(U1228/T1228)*100</f>
        <v>#DIV/0!</v>
      </c>
      <c r="W1228" s="117">
        <f>W1207+W1214+W1221</f>
        <v>0</v>
      </c>
      <c r="X1228" s="119">
        <f>X1207+X1214+X1221</f>
        <v>0</v>
      </c>
      <c r="Y1228" s="119" t="e">
        <f t="shared" ref="Y1228:Y1233" si="4678">(X1228/W1228)*100</f>
        <v>#DIV/0!</v>
      </c>
      <c r="Z1228" s="117">
        <f>Z1207+Z1214+Z1221</f>
        <v>0</v>
      </c>
      <c r="AA1228" s="119">
        <f>AA1207+AA1214+AA1221</f>
        <v>0</v>
      </c>
      <c r="AB1228" s="119" t="e">
        <f t="shared" ref="AB1228:AB1233" si="4679">(AA1228/Z1228)*100</f>
        <v>#DIV/0!</v>
      </c>
      <c r="AC1228" s="117">
        <f>AC1207+AC1214+AC1221</f>
        <v>0</v>
      </c>
      <c r="AD1228" s="119">
        <f>AD1207+AD1214+AD1221</f>
        <v>0</v>
      </c>
      <c r="AE1228" s="119" t="e">
        <f t="shared" ref="AE1228:AE1233" si="4680">(AD1228/AC1228)*100</f>
        <v>#DIV/0!</v>
      </c>
      <c r="AF1228" s="117">
        <f>AF1207+AF1214+AF1221</f>
        <v>0</v>
      </c>
      <c r="AG1228" s="119">
        <f>AG1207+AG1214+AG1221</f>
        <v>0</v>
      </c>
      <c r="AH1228" s="119" t="e">
        <f t="shared" ref="AH1228:AH1233" si="4681">(AG1228/AF1228)*100</f>
        <v>#DIV/0!</v>
      </c>
      <c r="AI1228" s="117">
        <f>AI1207+AI1214+AI1221</f>
        <v>0</v>
      </c>
      <c r="AJ1228" s="119">
        <f>AJ1207+AJ1214+AJ1221</f>
        <v>0</v>
      </c>
      <c r="AK1228" s="119" t="e">
        <f t="shared" ref="AK1228:AK1233" si="4682">(AJ1228/AI1228)*100</f>
        <v>#DIV/0!</v>
      </c>
      <c r="AL1228" s="117">
        <f>AL1207+AL1214+AL1221</f>
        <v>0</v>
      </c>
      <c r="AM1228" s="119">
        <f>AM1207+AM1214+AM1221</f>
        <v>0</v>
      </c>
      <c r="AN1228" s="119" t="e">
        <f t="shared" ref="AN1228:AN1233" si="4683">(AM1228/AL1228)*100</f>
        <v>#DIV/0!</v>
      </c>
      <c r="AO1228" s="117">
        <f>AO1207+AO1214+AO1221</f>
        <v>0</v>
      </c>
      <c r="AP1228" s="119">
        <f>AP1207+AP1214+AP1221</f>
        <v>0</v>
      </c>
      <c r="AQ1228" s="119" t="e">
        <f t="shared" ref="AQ1228:AQ1233" si="4684">(AP1228/AO1228)*100</f>
        <v>#DIV/0!</v>
      </c>
      <c r="AR1228" s="12"/>
    </row>
    <row r="1229" spans="1:44" ht="52.5" customHeight="1">
      <c r="A1229" s="262"/>
      <c r="B1229" s="263"/>
      <c r="C1229" s="266"/>
      <c r="D1229" s="102" t="s">
        <v>18</v>
      </c>
      <c r="E1229" s="117">
        <f t="shared" ref="E1229:E1233" si="4685">H1229+K1229+N1229+Q1229+T1229+W1229+Z1229+AC1229+AF1229+AI1229+AL1229+AO1229</f>
        <v>0</v>
      </c>
      <c r="F1229" s="118">
        <f t="shared" ref="F1229:F1233" si="4686">I1229+L1229+O1229+R1229+U1229+X1229+AA1229+AD1229+AG1229+AJ1229+AM1229+AP1229</f>
        <v>0</v>
      </c>
      <c r="G1229" s="119" t="e">
        <f t="shared" si="4672"/>
        <v>#DIV/0!</v>
      </c>
      <c r="H1229" s="117">
        <f t="shared" ref="H1229:I1233" si="4687">H1208+H1215+H1222</f>
        <v>0</v>
      </c>
      <c r="I1229" s="119">
        <f t="shared" si="4687"/>
        <v>0</v>
      </c>
      <c r="J1229" s="119" t="e">
        <f t="shared" si="4673"/>
        <v>#DIV/0!</v>
      </c>
      <c r="K1229" s="117">
        <f t="shared" ref="K1229:L1229" si="4688">K1208+K1215+K1222</f>
        <v>0</v>
      </c>
      <c r="L1229" s="119">
        <f t="shared" si="4688"/>
        <v>0</v>
      </c>
      <c r="M1229" s="119" t="e">
        <f t="shared" si="4674"/>
        <v>#DIV/0!</v>
      </c>
      <c r="N1229" s="117">
        <f t="shared" ref="N1229:O1229" si="4689">N1208+N1215+N1222</f>
        <v>0</v>
      </c>
      <c r="O1229" s="119">
        <f t="shared" si="4689"/>
        <v>0</v>
      </c>
      <c r="P1229" s="119" t="e">
        <f t="shared" si="4675"/>
        <v>#DIV/0!</v>
      </c>
      <c r="Q1229" s="117">
        <f t="shared" ref="Q1229:R1229" si="4690">Q1208+Q1215+Q1222</f>
        <v>0</v>
      </c>
      <c r="R1229" s="119">
        <f t="shared" si="4690"/>
        <v>0</v>
      </c>
      <c r="S1229" s="119" t="e">
        <f t="shared" si="4676"/>
        <v>#DIV/0!</v>
      </c>
      <c r="T1229" s="117">
        <f t="shared" ref="T1229:U1229" si="4691">T1208+T1215+T1222</f>
        <v>0</v>
      </c>
      <c r="U1229" s="119">
        <f t="shared" si="4691"/>
        <v>0</v>
      </c>
      <c r="V1229" s="119" t="e">
        <f t="shared" si="4677"/>
        <v>#DIV/0!</v>
      </c>
      <c r="W1229" s="117">
        <f t="shared" ref="W1229:X1229" si="4692">W1208+W1215+W1222</f>
        <v>0</v>
      </c>
      <c r="X1229" s="119">
        <f t="shared" si="4692"/>
        <v>0</v>
      </c>
      <c r="Y1229" s="119" t="e">
        <f t="shared" si="4678"/>
        <v>#DIV/0!</v>
      </c>
      <c r="Z1229" s="117">
        <f t="shared" ref="Z1229:AA1229" si="4693">Z1208+Z1215+Z1222</f>
        <v>0</v>
      </c>
      <c r="AA1229" s="119">
        <f t="shared" si="4693"/>
        <v>0</v>
      </c>
      <c r="AB1229" s="119" t="e">
        <f t="shared" si="4679"/>
        <v>#DIV/0!</v>
      </c>
      <c r="AC1229" s="117">
        <f t="shared" ref="AC1229:AD1229" si="4694">AC1208+AC1215+AC1222</f>
        <v>0</v>
      </c>
      <c r="AD1229" s="119">
        <f t="shared" si="4694"/>
        <v>0</v>
      </c>
      <c r="AE1229" s="119" t="e">
        <f t="shared" si="4680"/>
        <v>#DIV/0!</v>
      </c>
      <c r="AF1229" s="117">
        <f t="shared" ref="AF1229:AG1229" si="4695">AF1208+AF1215+AF1222</f>
        <v>0</v>
      </c>
      <c r="AG1229" s="119">
        <f t="shared" si="4695"/>
        <v>0</v>
      </c>
      <c r="AH1229" s="119" t="e">
        <f t="shared" si="4681"/>
        <v>#DIV/0!</v>
      </c>
      <c r="AI1229" s="117">
        <f t="shared" ref="AI1229:AJ1229" si="4696">AI1208+AI1215+AI1222</f>
        <v>0</v>
      </c>
      <c r="AJ1229" s="119">
        <f t="shared" si="4696"/>
        <v>0</v>
      </c>
      <c r="AK1229" s="119" t="e">
        <f t="shared" si="4682"/>
        <v>#DIV/0!</v>
      </c>
      <c r="AL1229" s="117">
        <f t="shared" ref="AL1229:AM1229" si="4697">AL1208+AL1215+AL1222</f>
        <v>0</v>
      </c>
      <c r="AM1229" s="119">
        <f t="shared" si="4697"/>
        <v>0</v>
      </c>
      <c r="AN1229" s="119" t="e">
        <f t="shared" si="4683"/>
        <v>#DIV/0!</v>
      </c>
      <c r="AO1229" s="117">
        <f t="shared" ref="AO1229:AP1229" si="4698">AO1208+AO1215+AO1222</f>
        <v>0</v>
      </c>
      <c r="AP1229" s="119">
        <f t="shared" si="4698"/>
        <v>0</v>
      </c>
      <c r="AQ1229" s="119" t="e">
        <f t="shared" si="4684"/>
        <v>#DIV/0!</v>
      </c>
      <c r="AR1229" s="12"/>
    </row>
    <row r="1230" spans="1:44" ht="32.25" customHeight="1">
      <c r="A1230" s="262"/>
      <c r="B1230" s="263"/>
      <c r="C1230" s="266"/>
      <c r="D1230" s="102" t="s">
        <v>26</v>
      </c>
      <c r="E1230" s="117">
        <f t="shared" si="4685"/>
        <v>650</v>
      </c>
      <c r="F1230" s="118">
        <f t="shared" si="4686"/>
        <v>0</v>
      </c>
      <c r="G1230" s="119">
        <f t="shared" si="4672"/>
        <v>0</v>
      </c>
      <c r="H1230" s="117">
        <f t="shared" si="4687"/>
        <v>0</v>
      </c>
      <c r="I1230" s="119">
        <f t="shared" si="4687"/>
        <v>0</v>
      </c>
      <c r="J1230" s="119" t="e">
        <f t="shared" si="4673"/>
        <v>#DIV/0!</v>
      </c>
      <c r="K1230" s="117">
        <f t="shared" ref="K1230:L1230" si="4699">K1209+K1216+K1223</f>
        <v>0</v>
      </c>
      <c r="L1230" s="119">
        <f t="shared" si="4699"/>
        <v>0</v>
      </c>
      <c r="M1230" s="119" t="e">
        <f t="shared" si="4674"/>
        <v>#DIV/0!</v>
      </c>
      <c r="N1230" s="117">
        <f t="shared" ref="N1230:O1230" si="4700">N1209+N1216+N1223</f>
        <v>0</v>
      </c>
      <c r="O1230" s="119">
        <f t="shared" si="4700"/>
        <v>0</v>
      </c>
      <c r="P1230" s="119" t="e">
        <f t="shared" si="4675"/>
        <v>#DIV/0!</v>
      </c>
      <c r="Q1230" s="117">
        <f t="shared" ref="Q1230:R1230" si="4701">Q1209+Q1216+Q1223</f>
        <v>0</v>
      </c>
      <c r="R1230" s="119">
        <f t="shared" si="4701"/>
        <v>0</v>
      </c>
      <c r="S1230" s="119" t="e">
        <f t="shared" si="4676"/>
        <v>#DIV/0!</v>
      </c>
      <c r="T1230" s="117">
        <f t="shared" ref="T1230:U1230" si="4702">T1209+T1216+T1223</f>
        <v>330</v>
      </c>
      <c r="U1230" s="119">
        <f t="shared" si="4702"/>
        <v>0</v>
      </c>
      <c r="V1230" s="119">
        <f t="shared" si="4677"/>
        <v>0</v>
      </c>
      <c r="W1230" s="117">
        <f t="shared" ref="W1230:X1230" si="4703">W1209+W1216+W1223</f>
        <v>320</v>
      </c>
      <c r="X1230" s="119">
        <f t="shared" si="4703"/>
        <v>0</v>
      </c>
      <c r="Y1230" s="119">
        <f t="shared" si="4678"/>
        <v>0</v>
      </c>
      <c r="Z1230" s="117">
        <f t="shared" ref="Z1230:AA1230" si="4704">Z1209+Z1216+Z1223</f>
        <v>0</v>
      </c>
      <c r="AA1230" s="119">
        <f t="shared" si="4704"/>
        <v>0</v>
      </c>
      <c r="AB1230" s="119" t="e">
        <f t="shared" si="4679"/>
        <v>#DIV/0!</v>
      </c>
      <c r="AC1230" s="117">
        <f t="shared" ref="AC1230:AD1230" si="4705">AC1209+AC1216+AC1223</f>
        <v>0</v>
      </c>
      <c r="AD1230" s="119">
        <f t="shared" si="4705"/>
        <v>0</v>
      </c>
      <c r="AE1230" s="119" t="e">
        <f t="shared" si="4680"/>
        <v>#DIV/0!</v>
      </c>
      <c r="AF1230" s="117">
        <f t="shared" ref="AF1230:AG1230" si="4706">AF1209+AF1216+AF1223</f>
        <v>0</v>
      </c>
      <c r="AG1230" s="119">
        <f t="shared" si="4706"/>
        <v>0</v>
      </c>
      <c r="AH1230" s="119" t="e">
        <f t="shared" si="4681"/>
        <v>#DIV/0!</v>
      </c>
      <c r="AI1230" s="117">
        <f t="shared" ref="AI1230:AJ1230" si="4707">AI1209+AI1216+AI1223</f>
        <v>0</v>
      </c>
      <c r="AJ1230" s="119">
        <f t="shared" si="4707"/>
        <v>0</v>
      </c>
      <c r="AK1230" s="119" t="e">
        <f t="shared" si="4682"/>
        <v>#DIV/0!</v>
      </c>
      <c r="AL1230" s="117">
        <f t="shared" ref="AL1230:AM1230" si="4708">AL1209+AL1216+AL1223</f>
        <v>0</v>
      </c>
      <c r="AM1230" s="119">
        <f t="shared" si="4708"/>
        <v>0</v>
      </c>
      <c r="AN1230" s="119" t="e">
        <f t="shared" si="4683"/>
        <v>#DIV/0!</v>
      </c>
      <c r="AO1230" s="117">
        <f t="shared" ref="AO1230:AP1230" si="4709">AO1209+AO1216+AO1223</f>
        <v>0</v>
      </c>
      <c r="AP1230" s="119">
        <f t="shared" si="4709"/>
        <v>0</v>
      </c>
      <c r="AQ1230" s="119" t="e">
        <f t="shared" si="4684"/>
        <v>#DIV/0!</v>
      </c>
      <c r="AR1230" s="12"/>
    </row>
    <row r="1231" spans="1:44" ht="81.75" customHeight="1">
      <c r="A1231" s="262"/>
      <c r="B1231" s="263"/>
      <c r="C1231" s="266"/>
      <c r="D1231" s="101" t="s">
        <v>440</v>
      </c>
      <c r="E1231" s="117">
        <f t="shared" si="4685"/>
        <v>0</v>
      </c>
      <c r="F1231" s="118">
        <f t="shared" si="4686"/>
        <v>0</v>
      </c>
      <c r="G1231" s="119" t="e">
        <f t="shared" si="4672"/>
        <v>#DIV/0!</v>
      </c>
      <c r="H1231" s="117">
        <f t="shared" si="4687"/>
        <v>0</v>
      </c>
      <c r="I1231" s="119">
        <f t="shared" si="4687"/>
        <v>0</v>
      </c>
      <c r="J1231" s="119" t="e">
        <f t="shared" si="4673"/>
        <v>#DIV/0!</v>
      </c>
      <c r="K1231" s="117">
        <f t="shared" ref="K1231:L1231" si="4710">K1210+K1217+K1224</f>
        <v>0</v>
      </c>
      <c r="L1231" s="119">
        <f t="shared" si="4710"/>
        <v>0</v>
      </c>
      <c r="M1231" s="119" t="e">
        <f t="shared" si="4674"/>
        <v>#DIV/0!</v>
      </c>
      <c r="N1231" s="117">
        <f t="shared" ref="N1231:O1231" si="4711">N1210+N1217+N1224</f>
        <v>0</v>
      </c>
      <c r="O1231" s="119">
        <f t="shared" si="4711"/>
        <v>0</v>
      </c>
      <c r="P1231" s="119" t="e">
        <f t="shared" si="4675"/>
        <v>#DIV/0!</v>
      </c>
      <c r="Q1231" s="117">
        <f t="shared" ref="Q1231:R1231" si="4712">Q1210+Q1217+Q1224</f>
        <v>0</v>
      </c>
      <c r="R1231" s="119">
        <f t="shared" si="4712"/>
        <v>0</v>
      </c>
      <c r="S1231" s="119" t="e">
        <f t="shared" si="4676"/>
        <v>#DIV/0!</v>
      </c>
      <c r="T1231" s="117">
        <f t="shared" ref="T1231:U1231" si="4713">T1210+T1217+T1224</f>
        <v>0</v>
      </c>
      <c r="U1231" s="119">
        <f t="shared" si="4713"/>
        <v>0</v>
      </c>
      <c r="V1231" s="119" t="e">
        <f t="shared" si="4677"/>
        <v>#DIV/0!</v>
      </c>
      <c r="W1231" s="117">
        <f t="shared" ref="W1231:X1231" si="4714">W1210+W1217+W1224</f>
        <v>0</v>
      </c>
      <c r="X1231" s="119">
        <f t="shared" si="4714"/>
        <v>0</v>
      </c>
      <c r="Y1231" s="119" t="e">
        <f t="shared" si="4678"/>
        <v>#DIV/0!</v>
      </c>
      <c r="Z1231" s="117">
        <f t="shared" ref="Z1231:AA1231" si="4715">Z1210+Z1217+Z1224</f>
        <v>0</v>
      </c>
      <c r="AA1231" s="119">
        <f t="shared" si="4715"/>
        <v>0</v>
      </c>
      <c r="AB1231" s="119" t="e">
        <f t="shared" si="4679"/>
        <v>#DIV/0!</v>
      </c>
      <c r="AC1231" s="117">
        <f t="shared" ref="AC1231:AD1231" si="4716">AC1210+AC1217+AC1224</f>
        <v>0</v>
      </c>
      <c r="AD1231" s="119">
        <f t="shared" si="4716"/>
        <v>0</v>
      </c>
      <c r="AE1231" s="119" t="e">
        <f t="shared" si="4680"/>
        <v>#DIV/0!</v>
      </c>
      <c r="AF1231" s="117">
        <f t="shared" ref="AF1231:AG1231" si="4717">AF1210+AF1217+AF1224</f>
        <v>0</v>
      </c>
      <c r="AG1231" s="119">
        <f t="shared" si="4717"/>
        <v>0</v>
      </c>
      <c r="AH1231" s="119" t="e">
        <f t="shared" si="4681"/>
        <v>#DIV/0!</v>
      </c>
      <c r="AI1231" s="117">
        <f t="shared" ref="AI1231:AJ1231" si="4718">AI1210+AI1217+AI1224</f>
        <v>0</v>
      </c>
      <c r="AJ1231" s="119">
        <f t="shared" si="4718"/>
        <v>0</v>
      </c>
      <c r="AK1231" s="119" t="e">
        <f t="shared" si="4682"/>
        <v>#DIV/0!</v>
      </c>
      <c r="AL1231" s="117">
        <f t="shared" ref="AL1231:AM1231" si="4719">AL1210+AL1217+AL1224</f>
        <v>0</v>
      </c>
      <c r="AM1231" s="119">
        <f t="shared" si="4719"/>
        <v>0</v>
      </c>
      <c r="AN1231" s="119" t="e">
        <f t="shared" si="4683"/>
        <v>#DIV/0!</v>
      </c>
      <c r="AO1231" s="117">
        <f t="shared" ref="AO1231:AP1231" si="4720">AO1210+AO1217+AO1224</f>
        <v>0</v>
      </c>
      <c r="AP1231" s="119">
        <f t="shared" si="4720"/>
        <v>0</v>
      </c>
      <c r="AQ1231" s="119" t="e">
        <f t="shared" si="4684"/>
        <v>#DIV/0!</v>
      </c>
      <c r="AR1231" s="12"/>
    </row>
    <row r="1232" spans="1:44" ht="33.75" customHeight="1">
      <c r="A1232" s="262"/>
      <c r="B1232" s="263"/>
      <c r="C1232" s="266"/>
      <c r="D1232" s="102" t="s">
        <v>41</v>
      </c>
      <c r="E1232" s="117">
        <f t="shared" si="4685"/>
        <v>0</v>
      </c>
      <c r="F1232" s="118">
        <f t="shared" si="4686"/>
        <v>0</v>
      </c>
      <c r="G1232" s="119" t="e">
        <f t="shared" si="4672"/>
        <v>#DIV/0!</v>
      </c>
      <c r="H1232" s="117">
        <f t="shared" si="4687"/>
        <v>0</v>
      </c>
      <c r="I1232" s="119">
        <f t="shared" si="4687"/>
        <v>0</v>
      </c>
      <c r="J1232" s="119" t="e">
        <f t="shared" si="4673"/>
        <v>#DIV/0!</v>
      </c>
      <c r="K1232" s="117">
        <f t="shared" ref="K1232:L1232" si="4721">K1211+K1218+K1225</f>
        <v>0</v>
      </c>
      <c r="L1232" s="119">
        <f t="shared" si="4721"/>
        <v>0</v>
      </c>
      <c r="M1232" s="119" t="e">
        <f t="shared" si="4674"/>
        <v>#DIV/0!</v>
      </c>
      <c r="N1232" s="117">
        <f t="shared" ref="N1232:O1232" si="4722">N1211+N1218+N1225</f>
        <v>0</v>
      </c>
      <c r="O1232" s="119">
        <f t="shared" si="4722"/>
        <v>0</v>
      </c>
      <c r="P1232" s="119" t="e">
        <f t="shared" si="4675"/>
        <v>#DIV/0!</v>
      </c>
      <c r="Q1232" s="117">
        <f t="shared" ref="Q1232:R1232" si="4723">Q1211+Q1218+Q1225</f>
        <v>0</v>
      </c>
      <c r="R1232" s="119">
        <f t="shared" si="4723"/>
        <v>0</v>
      </c>
      <c r="S1232" s="119" t="e">
        <f t="shared" si="4676"/>
        <v>#DIV/0!</v>
      </c>
      <c r="T1232" s="117">
        <f t="shared" ref="T1232:U1232" si="4724">T1211+T1218+T1225</f>
        <v>0</v>
      </c>
      <c r="U1232" s="119">
        <f t="shared" si="4724"/>
        <v>0</v>
      </c>
      <c r="V1232" s="119" t="e">
        <f t="shared" si="4677"/>
        <v>#DIV/0!</v>
      </c>
      <c r="W1232" s="117">
        <f t="shared" ref="W1232:X1232" si="4725">W1211+W1218+W1225</f>
        <v>0</v>
      </c>
      <c r="X1232" s="119">
        <f t="shared" si="4725"/>
        <v>0</v>
      </c>
      <c r="Y1232" s="119" t="e">
        <f t="shared" si="4678"/>
        <v>#DIV/0!</v>
      </c>
      <c r="Z1232" s="117">
        <f t="shared" ref="Z1232:AA1232" si="4726">Z1211+Z1218+Z1225</f>
        <v>0</v>
      </c>
      <c r="AA1232" s="119">
        <f t="shared" si="4726"/>
        <v>0</v>
      </c>
      <c r="AB1232" s="119" t="e">
        <f t="shared" si="4679"/>
        <v>#DIV/0!</v>
      </c>
      <c r="AC1232" s="117">
        <f t="shared" ref="AC1232:AD1232" si="4727">AC1211+AC1218+AC1225</f>
        <v>0</v>
      </c>
      <c r="AD1232" s="119">
        <f t="shared" si="4727"/>
        <v>0</v>
      </c>
      <c r="AE1232" s="119" t="e">
        <f t="shared" si="4680"/>
        <v>#DIV/0!</v>
      </c>
      <c r="AF1232" s="117">
        <f t="shared" ref="AF1232:AG1232" si="4728">AF1211+AF1218+AF1225</f>
        <v>0</v>
      </c>
      <c r="AG1232" s="119">
        <f t="shared" si="4728"/>
        <v>0</v>
      </c>
      <c r="AH1232" s="119" t="e">
        <f t="shared" si="4681"/>
        <v>#DIV/0!</v>
      </c>
      <c r="AI1232" s="117">
        <f t="shared" ref="AI1232:AJ1232" si="4729">AI1211+AI1218+AI1225</f>
        <v>0</v>
      </c>
      <c r="AJ1232" s="119">
        <f t="shared" si="4729"/>
        <v>0</v>
      </c>
      <c r="AK1232" s="119" t="e">
        <f t="shared" si="4682"/>
        <v>#DIV/0!</v>
      </c>
      <c r="AL1232" s="117">
        <f t="shared" ref="AL1232:AM1232" si="4730">AL1211+AL1218+AL1225</f>
        <v>0</v>
      </c>
      <c r="AM1232" s="119">
        <f t="shared" si="4730"/>
        <v>0</v>
      </c>
      <c r="AN1232" s="119" t="e">
        <f t="shared" si="4683"/>
        <v>#DIV/0!</v>
      </c>
      <c r="AO1232" s="117">
        <f t="shared" ref="AO1232:AP1232" si="4731">AO1211+AO1218+AO1225</f>
        <v>0</v>
      </c>
      <c r="AP1232" s="119">
        <f t="shared" si="4731"/>
        <v>0</v>
      </c>
      <c r="AQ1232" s="119" t="e">
        <f t="shared" si="4684"/>
        <v>#DIV/0!</v>
      </c>
      <c r="AR1232" s="12"/>
    </row>
    <row r="1233" spans="1:44" ht="45">
      <c r="A1233" s="264"/>
      <c r="B1233" s="265"/>
      <c r="C1233" s="266"/>
      <c r="D1233" s="102" t="s">
        <v>33</v>
      </c>
      <c r="E1233" s="117">
        <f t="shared" si="4685"/>
        <v>0</v>
      </c>
      <c r="F1233" s="118">
        <f t="shared" si="4686"/>
        <v>0</v>
      </c>
      <c r="G1233" s="119" t="e">
        <f t="shared" si="4672"/>
        <v>#DIV/0!</v>
      </c>
      <c r="H1233" s="117">
        <f t="shared" si="4687"/>
        <v>0</v>
      </c>
      <c r="I1233" s="119">
        <f t="shared" si="4687"/>
        <v>0</v>
      </c>
      <c r="J1233" s="119" t="e">
        <f t="shared" si="4673"/>
        <v>#DIV/0!</v>
      </c>
      <c r="K1233" s="117">
        <f t="shared" ref="K1233:L1233" si="4732">K1212+K1219+K1226</f>
        <v>0</v>
      </c>
      <c r="L1233" s="119">
        <f t="shared" si="4732"/>
        <v>0</v>
      </c>
      <c r="M1233" s="119" t="e">
        <f t="shared" si="4674"/>
        <v>#DIV/0!</v>
      </c>
      <c r="N1233" s="117">
        <f t="shared" ref="N1233:O1233" si="4733">N1212+N1219+N1226</f>
        <v>0</v>
      </c>
      <c r="O1233" s="119">
        <f t="shared" si="4733"/>
        <v>0</v>
      </c>
      <c r="P1233" s="119" t="e">
        <f t="shared" si="4675"/>
        <v>#DIV/0!</v>
      </c>
      <c r="Q1233" s="117">
        <f t="shared" ref="Q1233:R1233" si="4734">Q1212+Q1219+Q1226</f>
        <v>0</v>
      </c>
      <c r="R1233" s="119">
        <f t="shared" si="4734"/>
        <v>0</v>
      </c>
      <c r="S1233" s="119" t="e">
        <f t="shared" si="4676"/>
        <v>#DIV/0!</v>
      </c>
      <c r="T1233" s="117">
        <f t="shared" ref="T1233:U1233" si="4735">T1212+T1219+T1226</f>
        <v>0</v>
      </c>
      <c r="U1233" s="119">
        <f t="shared" si="4735"/>
        <v>0</v>
      </c>
      <c r="V1233" s="119" t="e">
        <f t="shared" si="4677"/>
        <v>#DIV/0!</v>
      </c>
      <c r="W1233" s="117">
        <f t="shared" ref="W1233:X1233" si="4736">W1212+W1219+W1226</f>
        <v>0</v>
      </c>
      <c r="X1233" s="119">
        <f t="shared" si="4736"/>
        <v>0</v>
      </c>
      <c r="Y1233" s="119" t="e">
        <f t="shared" si="4678"/>
        <v>#DIV/0!</v>
      </c>
      <c r="Z1233" s="117">
        <f t="shared" ref="Z1233:AA1233" si="4737">Z1212+Z1219+Z1226</f>
        <v>0</v>
      </c>
      <c r="AA1233" s="119">
        <f t="shared" si="4737"/>
        <v>0</v>
      </c>
      <c r="AB1233" s="119" t="e">
        <f t="shared" si="4679"/>
        <v>#DIV/0!</v>
      </c>
      <c r="AC1233" s="117">
        <f t="shared" ref="AC1233:AD1233" si="4738">AC1212+AC1219+AC1226</f>
        <v>0</v>
      </c>
      <c r="AD1233" s="119">
        <f t="shared" si="4738"/>
        <v>0</v>
      </c>
      <c r="AE1233" s="119" t="e">
        <f t="shared" si="4680"/>
        <v>#DIV/0!</v>
      </c>
      <c r="AF1233" s="117">
        <f t="shared" ref="AF1233:AG1233" si="4739">AF1212+AF1219+AF1226</f>
        <v>0</v>
      </c>
      <c r="AG1233" s="119">
        <f t="shared" si="4739"/>
        <v>0</v>
      </c>
      <c r="AH1233" s="119" t="e">
        <f t="shared" si="4681"/>
        <v>#DIV/0!</v>
      </c>
      <c r="AI1233" s="117">
        <f t="shared" ref="AI1233:AJ1233" si="4740">AI1212+AI1219+AI1226</f>
        <v>0</v>
      </c>
      <c r="AJ1233" s="119">
        <f t="shared" si="4740"/>
        <v>0</v>
      </c>
      <c r="AK1233" s="119" t="e">
        <f t="shared" si="4682"/>
        <v>#DIV/0!</v>
      </c>
      <c r="AL1233" s="117">
        <f t="shared" ref="AL1233:AM1233" si="4741">AL1212+AL1219+AL1226</f>
        <v>0</v>
      </c>
      <c r="AM1233" s="119">
        <f t="shared" si="4741"/>
        <v>0</v>
      </c>
      <c r="AN1233" s="119" t="e">
        <f t="shared" si="4683"/>
        <v>#DIV/0!</v>
      </c>
      <c r="AO1233" s="117">
        <f t="shared" ref="AO1233:AP1233" si="4742">AO1212+AO1219+AO1226</f>
        <v>0</v>
      </c>
      <c r="AP1233" s="119">
        <f t="shared" si="4742"/>
        <v>0</v>
      </c>
      <c r="AQ1233" s="119" t="e">
        <f t="shared" si="4684"/>
        <v>#DIV/0!</v>
      </c>
      <c r="AR1233" s="12"/>
    </row>
    <row r="1234" spans="1:44" ht="26.25" customHeight="1">
      <c r="A1234" s="225" t="s">
        <v>211</v>
      </c>
      <c r="B1234" s="226"/>
      <c r="C1234" s="226"/>
      <c r="D1234" s="226"/>
      <c r="E1234" s="226"/>
      <c r="F1234" s="226"/>
      <c r="G1234" s="226"/>
      <c r="H1234" s="226"/>
      <c r="I1234" s="226"/>
      <c r="J1234" s="226"/>
      <c r="K1234" s="226"/>
      <c r="L1234" s="226"/>
      <c r="M1234" s="226"/>
      <c r="N1234" s="226"/>
      <c r="O1234" s="227"/>
      <c r="P1234" s="227"/>
      <c r="Q1234" s="227"/>
      <c r="R1234" s="227"/>
      <c r="S1234" s="227"/>
      <c r="T1234" s="227"/>
      <c r="U1234" s="227"/>
      <c r="V1234" s="227"/>
      <c r="W1234" s="227"/>
      <c r="X1234" s="227"/>
      <c r="Y1234" s="227"/>
      <c r="Z1234" s="227"/>
      <c r="AA1234" s="227"/>
      <c r="AB1234" s="227"/>
      <c r="AC1234" s="227"/>
      <c r="AD1234" s="227"/>
      <c r="AE1234" s="227"/>
      <c r="AF1234" s="227"/>
      <c r="AG1234" s="227"/>
      <c r="AH1234" s="227"/>
      <c r="AI1234" s="227"/>
      <c r="AJ1234" s="227"/>
      <c r="AK1234" s="227"/>
      <c r="AL1234" s="227"/>
      <c r="AM1234" s="227"/>
      <c r="AN1234" s="227"/>
      <c r="AO1234" s="227"/>
      <c r="AP1234" s="227"/>
      <c r="AQ1234" s="227"/>
      <c r="AR1234" s="227"/>
    </row>
    <row r="1235" spans="1:44" ht="20.25" customHeight="1">
      <c r="A1235" s="228" t="s">
        <v>212</v>
      </c>
      <c r="B1235" s="222" t="s">
        <v>519</v>
      </c>
      <c r="C1235" s="221" t="s">
        <v>520</v>
      </c>
      <c r="D1235" s="101" t="s">
        <v>38</v>
      </c>
      <c r="E1235" s="115">
        <f>SUM(E1236:E1241)</f>
        <v>7387</v>
      </c>
      <c r="F1235" s="122">
        <f>SUM(F1236:F1241)</f>
        <v>0</v>
      </c>
      <c r="G1235" s="122">
        <f>(F1235/E1235)*100</f>
        <v>0</v>
      </c>
      <c r="H1235" s="115">
        <f>SUM(H1236:H1241)</f>
        <v>0</v>
      </c>
      <c r="I1235" s="122">
        <f>SUM(I1236:I1241)</f>
        <v>0</v>
      </c>
      <c r="J1235" s="122" t="e">
        <f>(I1235/H1235)*100</f>
        <v>#DIV/0!</v>
      </c>
      <c r="K1235" s="115">
        <f>SUM(K1236:K1241)</f>
        <v>0</v>
      </c>
      <c r="L1235" s="122">
        <f>SUM(L1236:L1241)</f>
        <v>0</v>
      </c>
      <c r="M1235" s="122" t="e">
        <f>(L1235/K1235)*100</f>
        <v>#DIV/0!</v>
      </c>
      <c r="N1235" s="115">
        <f>SUM(N1236:N1241)</f>
        <v>0</v>
      </c>
      <c r="O1235" s="122">
        <f>SUM(O1236:O1241)</f>
        <v>0</v>
      </c>
      <c r="P1235" s="122" t="e">
        <f>(O1235/N1235)*100</f>
        <v>#DIV/0!</v>
      </c>
      <c r="Q1235" s="115">
        <f>SUM(Q1236:Q1241)</f>
        <v>0</v>
      </c>
      <c r="R1235" s="122">
        <f>SUM(R1236:R1241)</f>
        <v>0</v>
      </c>
      <c r="S1235" s="122" t="e">
        <f>(R1235/Q1235)*100</f>
        <v>#DIV/0!</v>
      </c>
      <c r="T1235" s="115">
        <f>SUM(T1236:T1241)</f>
        <v>2200</v>
      </c>
      <c r="U1235" s="122">
        <f>SUM(U1236:U1241)</f>
        <v>0</v>
      </c>
      <c r="V1235" s="122">
        <f>(U1235/T1235)*100</f>
        <v>0</v>
      </c>
      <c r="W1235" s="115">
        <f>SUM(W1236:W1241)</f>
        <v>4400</v>
      </c>
      <c r="X1235" s="122">
        <f>SUM(X1236:X1241)</f>
        <v>0</v>
      </c>
      <c r="Y1235" s="122">
        <f>(X1235/W1235)*100</f>
        <v>0</v>
      </c>
      <c r="Z1235" s="115">
        <f>SUM(Z1236:Z1241)</f>
        <v>787</v>
      </c>
      <c r="AA1235" s="122">
        <f>SUM(AA1236:AA1241)</f>
        <v>0</v>
      </c>
      <c r="AB1235" s="122">
        <f>(AA1235/Z1235)*100</f>
        <v>0</v>
      </c>
      <c r="AC1235" s="115">
        <f>SUM(AC1236:AC1241)</f>
        <v>0</v>
      </c>
      <c r="AD1235" s="122">
        <f>SUM(AD1236:AD1241)</f>
        <v>0</v>
      </c>
      <c r="AE1235" s="122" t="e">
        <f>(AD1235/AC1235)*100</f>
        <v>#DIV/0!</v>
      </c>
      <c r="AF1235" s="115">
        <f>SUM(AF1236:AF1241)</f>
        <v>0</v>
      </c>
      <c r="AG1235" s="122">
        <f>SUM(AG1236:AG1241)</f>
        <v>0</v>
      </c>
      <c r="AH1235" s="122" t="e">
        <f>(AG1235/AF1235)*100</f>
        <v>#DIV/0!</v>
      </c>
      <c r="AI1235" s="115">
        <f>SUM(AI1236:AI1241)</f>
        <v>0</v>
      </c>
      <c r="AJ1235" s="122">
        <f>SUM(AJ1236:AJ1241)</f>
        <v>0</v>
      </c>
      <c r="AK1235" s="122" t="e">
        <f>(AJ1235/AI1235)*100</f>
        <v>#DIV/0!</v>
      </c>
      <c r="AL1235" s="115">
        <f>SUM(AL1236:AL1241)</f>
        <v>0</v>
      </c>
      <c r="AM1235" s="122">
        <f>SUM(AM1236:AM1241)</f>
        <v>0</v>
      </c>
      <c r="AN1235" s="122" t="e">
        <f>(AM1235/AL1235)*100</f>
        <v>#DIV/0!</v>
      </c>
      <c r="AO1235" s="115">
        <f>SUM(AO1236:AO1241)</f>
        <v>0</v>
      </c>
      <c r="AP1235" s="122">
        <f>SUM(AP1236:AP1241)</f>
        <v>0</v>
      </c>
      <c r="AQ1235" s="122" t="e">
        <f>(AP1235/AO1235)*100</f>
        <v>#DIV/0!</v>
      </c>
      <c r="AR1235" s="12"/>
    </row>
    <row r="1236" spans="1:44" ht="30">
      <c r="A1236" s="228"/>
      <c r="B1236" s="223"/>
      <c r="C1236" s="221"/>
      <c r="D1236" s="101" t="s">
        <v>17</v>
      </c>
      <c r="E1236" s="115">
        <f>H1236+K1236+N1236+Q1236+T1236+W1236+Z1236+AC1236+AF1236+AI1236+AL1236+AO1236</f>
        <v>0</v>
      </c>
      <c r="F1236" s="123">
        <f>I1236+L1236+O1236+R1236+U1236+X1236+AA1236+AD1236+AG1236+AJ1236+AM1236+AP1236</f>
        <v>0</v>
      </c>
      <c r="G1236" s="124" t="e">
        <f t="shared" ref="G1236:G1241" si="4743">(F1236/E1236)*100</f>
        <v>#DIV/0!</v>
      </c>
      <c r="H1236" s="115"/>
      <c r="I1236" s="123"/>
      <c r="J1236" s="124" t="e">
        <f t="shared" ref="J1236:J1241" si="4744">(I1236/H1236)*100</f>
        <v>#DIV/0!</v>
      </c>
      <c r="K1236" s="115"/>
      <c r="L1236" s="123"/>
      <c r="M1236" s="124" t="e">
        <f t="shared" ref="M1236:M1241" si="4745">(L1236/K1236)*100</f>
        <v>#DIV/0!</v>
      </c>
      <c r="N1236" s="115"/>
      <c r="O1236" s="123"/>
      <c r="P1236" s="124" t="e">
        <f t="shared" ref="P1236:P1241" si="4746">(O1236/N1236)*100</f>
        <v>#DIV/0!</v>
      </c>
      <c r="Q1236" s="115"/>
      <c r="R1236" s="123"/>
      <c r="S1236" s="124" t="e">
        <f t="shared" ref="S1236:S1241" si="4747">(R1236/Q1236)*100</f>
        <v>#DIV/0!</v>
      </c>
      <c r="T1236" s="115"/>
      <c r="U1236" s="123"/>
      <c r="V1236" s="124" t="e">
        <f t="shared" ref="V1236:V1241" si="4748">(U1236/T1236)*100</f>
        <v>#DIV/0!</v>
      </c>
      <c r="W1236" s="115"/>
      <c r="X1236" s="123"/>
      <c r="Y1236" s="124" t="e">
        <f t="shared" ref="Y1236:Y1241" si="4749">(X1236/W1236)*100</f>
        <v>#DIV/0!</v>
      </c>
      <c r="Z1236" s="115"/>
      <c r="AA1236" s="123"/>
      <c r="AB1236" s="124" t="e">
        <f t="shared" ref="AB1236:AB1241" si="4750">(AA1236/Z1236)*100</f>
        <v>#DIV/0!</v>
      </c>
      <c r="AC1236" s="115"/>
      <c r="AD1236" s="123"/>
      <c r="AE1236" s="124" t="e">
        <f t="shared" ref="AE1236:AE1241" si="4751">(AD1236/AC1236)*100</f>
        <v>#DIV/0!</v>
      </c>
      <c r="AF1236" s="115"/>
      <c r="AG1236" s="123"/>
      <c r="AH1236" s="124" t="e">
        <f t="shared" ref="AH1236:AH1241" si="4752">(AG1236/AF1236)*100</f>
        <v>#DIV/0!</v>
      </c>
      <c r="AI1236" s="115"/>
      <c r="AJ1236" s="123"/>
      <c r="AK1236" s="124" t="e">
        <f t="shared" ref="AK1236:AK1241" si="4753">(AJ1236/AI1236)*100</f>
        <v>#DIV/0!</v>
      </c>
      <c r="AL1236" s="115"/>
      <c r="AM1236" s="123"/>
      <c r="AN1236" s="124" t="e">
        <f t="shared" ref="AN1236:AN1241" si="4754">(AM1236/AL1236)*100</f>
        <v>#DIV/0!</v>
      </c>
      <c r="AO1236" s="115"/>
      <c r="AP1236" s="123"/>
      <c r="AQ1236" s="124" t="e">
        <f t="shared" ref="AQ1236:AQ1241" si="4755">(AP1236/AO1236)*100</f>
        <v>#DIV/0!</v>
      </c>
      <c r="AR1236" s="12"/>
    </row>
    <row r="1237" spans="1:44" ht="51" customHeight="1">
      <c r="A1237" s="228"/>
      <c r="B1237" s="223"/>
      <c r="C1237" s="221"/>
      <c r="D1237" s="101" t="s">
        <v>18</v>
      </c>
      <c r="E1237" s="115">
        <f t="shared" ref="E1237:E1241" si="4756">H1237+K1237+N1237+Q1237+T1237+W1237+Z1237+AC1237+AF1237+AI1237+AL1237+AO1237</f>
        <v>3693.5</v>
      </c>
      <c r="F1237" s="123">
        <f t="shared" ref="F1237:F1241" si="4757">I1237+L1237+O1237+R1237+U1237+X1237+AA1237+AD1237+AG1237+AJ1237+AM1237+AP1237</f>
        <v>0</v>
      </c>
      <c r="G1237" s="124">
        <f t="shared" si="4743"/>
        <v>0</v>
      </c>
      <c r="H1237" s="115"/>
      <c r="I1237" s="123"/>
      <c r="J1237" s="124" t="e">
        <f t="shared" si="4744"/>
        <v>#DIV/0!</v>
      </c>
      <c r="K1237" s="115"/>
      <c r="L1237" s="123"/>
      <c r="M1237" s="124" t="e">
        <f t="shared" si="4745"/>
        <v>#DIV/0!</v>
      </c>
      <c r="N1237" s="115"/>
      <c r="O1237" s="123"/>
      <c r="P1237" s="124" t="e">
        <f t="shared" si="4746"/>
        <v>#DIV/0!</v>
      </c>
      <c r="Q1237" s="115"/>
      <c r="R1237" s="123"/>
      <c r="S1237" s="124" t="e">
        <f t="shared" si="4747"/>
        <v>#DIV/0!</v>
      </c>
      <c r="T1237" s="115">
        <v>1100</v>
      </c>
      <c r="U1237" s="123"/>
      <c r="V1237" s="124">
        <f t="shared" si="4748"/>
        <v>0</v>
      </c>
      <c r="W1237" s="115">
        <v>2200</v>
      </c>
      <c r="X1237" s="123"/>
      <c r="Y1237" s="124">
        <f t="shared" si="4749"/>
        <v>0</v>
      </c>
      <c r="Z1237" s="115">
        <v>393.5</v>
      </c>
      <c r="AA1237" s="123"/>
      <c r="AB1237" s="124">
        <f t="shared" si="4750"/>
        <v>0</v>
      </c>
      <c r="AC1237" s="115"/>
      <c r="AD1237" s="123"/>
      <c r="AE1237" s="124" t="e">
        <f t="shared" si="4751"/>
        <v>#DIV/0!</v>
      </c>
      <c r="AF1237" s="115"/>
      <c r="AG1237" s="123"/>
      <c r="AH1237" s="124" t="e">
        <f t="shared" si="4752"/>
        <v>#DIV/0!</v>
      </c>
      <c r="AI1237" s="115"/>
      <c r="AJ1237" s="123"/>
      <c r="AK1237" s="124" t="e">
        <f t="shared" si="4753"/>
        <v>#DIV/0!</v>
      </c>
      <c r="AL1237" s="115"/>
      <c r="AM1237" s="123"/>
      <c r="AN1237" s="124" t="e">
        <f t="shared" si="4754"/>
        <v>#DIV/0!</v>
      </c>
      <c r="AO1237" s="115"/>
      <c r="AP1237" s="123"/>
      <c r="AQ1237" s="124" t="e">
        <f t="shared" si="4755"/>
        <v>#DIV/0!</v>
      </c>
      <c r="AR1237" s="12"/>
    </row>
    <row r="1238" spans="1:44" ht="30" customHeight="1">
      <c r="A1238" s="228"/>
      <c r="B1238" s="223"/>
      <c r="C1238" s="221"/>
      <c r="D1238" s="101" t="s">
        <v>26</v>
      </c>
      <c r="E1238" s="115">
        <f t="shared" si="4756"/>
        <v>3693.5</v>
      </c>
      <c r="F1238" s="123">
        <f t="shared" si="4757"/>
        <v>0</v>
      </c>
      <c r="G1238" s="124">
        <f t="shared" si="4743"/>
        <v>0</v>
      </c>
      <c r="H1238" s="115"/>
      <c r="I1238" s="123"/>
      <c r="J1238" s="124" t="e">
        <f t="shared" si="4744"/>
        <v>#DIV/0!</v>
      </c>
      <c r="K1238" s="115"/>
      <c r="L1238" s="123"/>
      <c r="M1238" s="124" t="e">
        <f t="shared" si="4745"/>
        <v>#DIV/0!</v>
      </c>
      <c r="N1238" s="115"/>
      <c r="O1238" s="123"/>
      <c r="P1238" s="124" t="e">
        <f t="shared" si="4746"/>
        <v>#DIV/0!</v>
      </c>
      <c r="Q1238" s="115"/>
      <c r="R1238" s="123"/>
      <c r="S1238" s="124" t="e">
        <f t="shared" si="4747"/>
        <v>#DIV/0!</v>
      </c>
      <c r="T1238" s="115">
        <v>1100</v>
      </c>
      <c r="U1238" s="123"/>
      <c r="V1238" s="124">
        <f t="shared" si="4748"/>
        <v>0</v>
      </c>
      <c r="W1238" s="115">
        <v>2200</v>
      </c>
      <c r="X1238" s="123"/>
      <c r="Y1238" s="124">
        <f t="shared" si="4749"/>
        <v>0</v>
      </c>
      <c r="Z1238" s="115">
        <v>393.5</v>
      </c>
      <c r="AA1238" s="123"/>
      <c r="AB1238" s="124">
        <f t="shared" si="4750"/>
        <v>0</v>
      </c>
      <c r="AC1238" s="115"/>
      <c r="AD1238" s="123"/>
      <c r="AE1238" s="124" t="e">
        <f t="shared" si="4751"/>
        <v>#DIV/0!</v>
      </c>
      <c r="AF1238" s="115"/>
      <c r="AG1238" s="123"/>
      <c r="AH1238" s="124" t="e">
        <f t="shared" si="4752"/>
        <v>#DIV/0!</v>
      </c>
      <c r="AI1238" s="115"/>
      <c r="AJ1238" s="123"/>
      <c r="AK1238" s="124" t="e">
        <f t="shared" si="4753"/>
        <v>#DIV/0!</v>
      </c>
      <c r="AL1238" s="115"/>
      <c r="AM1238" s="123"/>
      <c r="AN1238" s="124" t="e">
        <f t="shared" si="4754"/>
        <v>#DIV/0!</v>
      </c>
      <c r="AO1238" s="115"/>
      <c r="AP1238" s="123"/>
      <c r="AQ1238" s="124" t="e">
        <f t="shared" si="4755"/>
        <v>#DIV/0!</v>
      </c>
      <c r="AR1238" s="12"/>
    </row>
    <row r="1239" spans="1:44" ht="82.5" customHeight="1">
      <c r="A1239" s="228"/>
      <c r="B1239" s="223"/>
      <c r="C1239" s="221"/>
      <c r="D1239" s="101" t="s">
        <v>440</v>
      </c>
      <c r="E1239" s="115">
        <f t="shared" si="4756"/>
        <v>0</v>
      </c>
      <c r="F1239" s="123">
        <f t="shared" si="4757"/>
        <v>0</v>
      </c>
      <c r="G1239" s="124" t="e">
        <f t="shared" si="4743"/>
        <v>#DIV/0!</v>
      </c>
      <c r="H1239" s="115"/>
      <c r="I1239" s="123"/>
      <c r="J1239" s="124" t="e">
        <f t="shared" si="4744"/>
        <v>#DIV/0!</v>
      </c>
      <c r="K1239" s="115"/>
      <c r="L1239" s="123"/>
      <c r="M1239" s="124" t="e">
        <f t="shared" si="4745"/>
        <v>#DIV/0!</v>
      </c>
      <c r="N1239" s="115"/>
      <c r="O1239" s="123"/>
      <c r="P1239" s="124" t="e">
        <f t="shared" si="4746"/>
        <v>#DIV/0!</v>
      </c>
      <c r="Q1239" s="115"/>
      <c r="R1239" s="123"/>
      <c r="S1239" s="124" t="e">
        <f t="shared" si="4747"/>
        <v>#DIV/0!</v>
      </c>
      <c r="T1239" s="115"/>
      <c r="U1239" s="123"/>
      <c r="V1239" s="124" t="e">
        <f t="shared" si="4748"/>
        <v>#DIV/0!</v>
      </c>
      <c r="W1239" s="115"/>
      <c r="X1239" s="123"/>
      <c r="Y1239" s="124" t="e">
        <f t="shared" si="4749"/>
        <v>#DIV/0!</v>
      </c>
      <c r="Z1239" s="115"/>
      <c r="AA1239" s="123"/>
      <c r="AB1239" s="124" t="e">
        <f t="shared" si="4750"/>
        <v>#DIV/0!</v>
      </c>
      <c r="AC1239" s="115"/>
      <c r="AD1239" s="123"/>
      <c r="AE1239" s="124" t="e">
        <f t="shared" si="4751"/>
        <v>#DIV/0!</v>
      </c>
      <c r="AF1239" s="115"/>
      <c r="AG1239" s="123"/>
      <c r="AH1239" s="124" t="e">
        <f t="shared" si="4752"/>
        <v>#DIV/0!</v>
      </c>
      <c r="AI1239" s="115"/>
      <c r="AJ1239" s="123"/>
      <c r="AK1239" s="124" t="e">
        <f t="shared" si="4753"/>
        <v>#DIV/0!</v>
      </c>
      <c r="AL1239" s="115"/>
      <c r="AM1239" s="123"/>
      <c r="AN1239" s="124" t="e">
        <f t="shared" si="4754"/>
        <v>#DIV/0!</v>
      </c>
      <c r="AO1239" s="115"/>
      <c r="AP1239" s="123"/>
      <c r="AQ1239" s="124" t="e">
        <f t="shared" si="4755"/>
        <v>#DIV/0!</v>
      </c>
      <c r="AR1239" s="12"/>
    </row>
    <row r="1240" spans="1:44" ht="37.5" customHeight="1">
      <c r="A1240" s="228"/>
      <c r="B1240" s="223"/>
      <c r="C1240" s="221"/>
      <c r="D1240" s="101" t="s">
        <v>41</v>
      </c>
      <c r="E1240" s="115">
        <f t="shared" si="4756"/>
        <v>0</v>
      </c>
      <c r="F1240" s="123">
        <f t="shared" si="4757"/>
        <v>0</v>
      </c>
      <c r="G1240" s="124" t="e">
        <f t="shared" si="4743"/>
        <v>#DIV/0!</v>
      </c>
      <c r="H1240" s="115"/>
      <c r="I1240" s="123"/>
      <c r="J1240" s="124" t="e">
        <f t="shared" si="4744"/>
        <v>#DIV/0!</v>
      </c>
      <c r="K1240" s="115"/>
      <c r="L1240" s="123"/>
      <c r="M1240" s="124" t="e">
        <f t="shared" si="4745"/>
        <v>#DIV/0!</v>
      </c>
      <c r="N1240" s="115"/>
      <c r="O1240" s="123"/>
      <c r="P1240" s="124" t="e">
        <f t="shared" si="4746"/>
        <v>#DIV/0!</v>
      </c>
      <c r="Q1240" s="115"/>
      <c r="R1240" s="123"/>
      <c r="S1240" s="124" t="e">
        <f t="shared" si="4747"/>
        <v>#DIV/0!</v>
      </c>
      <c r="T1240" s="115"/>
      <c r="U1240" s="123"/>
      <c r="V1240" s="124" t="e">
        <f t="shared" si="4748"/>
        <v>#DIV/0!</v>
      </c>
      <c r="W1240" s="115"/>
      <c r="X1240" s="123"/>
      <c r="Y1240" s="124" t="e">
        <f t="shared" si="4749"/>
        <v>#DIV/0!</v>
      </c>
      <c r="Z1240" s="115"/>
      <c r="AA1240" s="123"/>
      <c r="AB1240" s="124" t="e">
        <f t="shared" si="4750"/>
        <v>#DIV/0!</v>
      </c>
      <c r="AC1240" s="115"/>
      <c r="AD1240" s="123"/>
      <c r="AE1240" s="124" t="e">
        <f t="shared" si="4751"/>
        <v>#DIV/0!</v>
      </c>
      <c r="AF1240" s="115"/>
      <c r="AG1240" s="123"/>
      <c r="AH1240" s="124" t="e">
        <f t="shared" si="4752"/>
        <v>#DIV/0!</v>
      </c>
      <c r="AI1240" s="115"/>
      <c r="AJ1240" s="123"/>
      <c r="AK1240" s="124" t="e">
        <f t="shared" si="4753"/>
        <v>#DIV/0!</v>
      </c>
      <c r="AL1240" s="115"/>
      <c r="AM1240" s="123"/>
      <c r="AN1240" s="124" t="e">
        <f t="shared" si="4754"/>
        <v>#DIV/0!</v>
      </c>
      <c r="AO1240" s="115"/>
      <c r="AP1240" s="123"/>
      <c r="AQ1240" s="124" t="e">
        <f t="shared" si="4755"/>
        <v>#DIV/0!</v>
      </c>
      <c r="AR1240" s="12"/>
    </row>
    <row r="1241" spans="1:44" ht="45">
      <c r="A1241" s="228"/>
      <c r="B1241" s="224"/>
      <c r="C1241" s="221"/>
      <c r="D1241" s="101" t="s">
        <v>33</v>
      </c>
      <c r="E1241" s="115">
        <f t="shared" si="4756"/>
        <v>0</v>
      </c>
      <c r="F1241" s="123">
        <f t="shared" si="4757"/>
        <v>0</v>
      </c>
      <c r="G1241" s="124" t="e">
        <f t="shared" si="4743"/>
        <v>#DIV/0!</v>
      </c>
      <c r="H1241" s="115"/>
      <c r="I1241" s="123"/>
      <c r="J1241" s="124" t="e">
        <f t="shared" si="4744"/>
        <v>#DIV/0!</v>
      </c>
      <c r="K1241" s="115"/>
      <c r="L1241" s="123"/>
      <c r="M1241" s="124" t="e">
        <f t="shared" si="4745"/>
        <v>#DIV/0!</v>
      </c>
      <c r="N1241" s="115"/>
      <c r="O1241" s="123"/>
      <c r="P1241" s="124" t="e">
        <f t="shared" si="4746"/>
        <v>#DIV/0!</v>
      </c>
      <c r="Q1241" s="115"/>
      <c r="R1241" s="123"/>
      <c r="S1241" s="124" t="e">
        <f t="shared" si="4747"/>
        <v>#DIV/0!</v>
      </c>
      <c r="T1241" s="115"/>
      <c r="U1241" s="123"/>
      <c r="V1241" s="124" t="e">
        <f t="shared" si="4748"/>
        <v>#DIV/0!</v>
      </c>
      <c r="W1241" s="115"/>
      <c r="X1241" s="123"/>
      <c r="Y1241" s="124" t="e">
        <f t="shared" si="4749"/>
        <v>#DIV/0!</v>
      </c>
      <c r="Z1241" s="115"/>
      <c r="AA1241" s="123"/>
      <c r="AB1241" s="124" t="e">
        <f t="shared" si="4750"/>
        <v>#DIV/0!</v>
      </c>
      <c r="AC1241" s="115"/>
      <c r="AD1241" s="123"/>
      <c r="AE1241" s="124" t="e">
        <f t="shared" si="4751"/>
        <v>#DIV/0!</v>
      </c>
      <c r="AF1241" s="115"/>
      <c r="AG1241" s="123"/>
      <c r="AH1241" s="124" t="e">
        <f t="shared" si="4752"/>
        <v>#DIV/0!</v>
      </c>
      <c r="AI1241" s="115"/>
      <c r="AJ1241" s="123"/>
      <c r="AK1241" s="124" t="e">
        <f t="shared" si="4753"/>
        <v>#DIV/0!</v>
      </c>
      <c r="AL1241" s="115"/>
      <c r="AM1241" s="123"/>
      <c r="AN1241" s="124" t="e">
        <f t="shared" si="4754"/>
        <v>#DIV/0!</v>
      </c>
      <c r="AO1241" s="115"/>
      <c r="AP1241" s="123"/>
      <c r="AQ1241" s="124" t="e">
        <f t="shared" si="4755"/>
        <v>#DIV/0!</v>
      </c>
      <c r="AR1241" s="12"/>
    </row>
    <row r="1242" spans="1:44" ht="18.75" customHeight="1">
      <c r="A1242" s="228" t="s">
        <v>213</v>
      </c>
      <c r="B1242" s="222" t="s">
        <v>521</v>
      </c>
      <c r="C1242" s="221" t="s">
        <v>520</v>
      </c>
      <c r="D1242" s="103" t="s">
        <v>38</v>
      </c>
      <c r="E1242" s="117">
        <f>SUM(E1243:E1248)</f>
        <v>120.4</v>
      </c>
      <c r="F1242" s="116">
        <f>SUM(F1243:F1248)</f>
        <v>0</v>
      </c>
      <c r="G1242" s="116">
        <f>(F1242/E1242)*100</f>
        <v>0</v>
      </c>
      <c r="H1242" s="117">
        <f>SUM(H1243:H1248)</f>
        <v>0</v>
      </c>
      <c r="I1242" s="116">
        <f>SUM(I1243:I1248)</f>
        <v>0</v>
      </c>
      <c r="J1242" s="116" t="e">
        <f>(I1242/H1242)*100</f>
        <v>#DIV/0!</v>
      </c>
      <c r="K1242" s="117">
        <f>SUM(K1243:K1248)</f>
        <v>0</v>
      </c>
      <c r="L1242" s="116">
        <f>SUM(L1243:L1248)</f>
        <v>0</v>
      </c>
      <c r="M1242" s="116" t="e">
        <f>(L1242/K1242)*100</f>
        <v>#DIV/0!</v>
      </c>
      <c r="N1242" s="117">
        <f>SUM(N1243:N1248)</f>
        <v>0</v>
      </c>
      <c r="O1242" s="116">
        <f>SUM(O1243:O1248)</f>
        <v>0</v>
      </c>
      <c r="P1242" s="116" t="e">
        <f>(O1242/N1242)*100</f>
        <v>#DIV/0!</v>
      </c>
      <c r="Q1242" s="117">
        <f>SUM(Q1243:Q1248)</f>
        <v>0</v>
      </c>
      <c r="R1242" s="116">
        <f>SUM(R1243:R1248)</f>
        <v>0</v>
      </c>
      <c r="S1242" s="116" t="e">
        <f>(R1242/Q1242)*100</f>
        <v>#DIV/0!</v>
      </c>
      <c r="T1242" s="117">
        <f>SUM(T1243:T1248)</f>
        <v>120.4</v>
      </c>
      <c r="U1242" s="116">
        <f>SUM(U1243:U1248)</f>
        <v>0</v>
      </c>
      <c r="V1242" s="116">
        <f>(U1242/T1242)*100</f>
        <v>0</v>
      </c>
      <c r="W1242" s="117">
        <f>SUM(W1243:W1248)</f>
        <v>0</v>
      </c>
      <c r="X1242" s="116">
        <f>SUM(X1243:X1248)</f>
        <v>0</v>
      </c>
      <c r="Y1242" s="116" t="e">
        <f>(X1242/W1242)*100</f>
        <v>#DIV/0!</v>
      </c>
      <c r="Z1242" s="117">
        <f>SUM(Z1243:Z1248)</f>
        <v>0</v>
      </c>
      <c r="AA1242" s="116">
        <f>SUM(AA1243:AA1248)</f>
        <v>0</v>
      </c>
      <c r="AB1242" s="116" t="e">
        <f>(AA1242/Z1242)*100</f>
        <v>#DIV/0!</v>
      </c>
      <c r="AC1242" s="117">
        <f>SUM(AC1243:AC1248)</f>
        <v>0</v>
      </c>
      <c r="AD1242" s="116">
        <f>SUM(AD1243:AD1248)</f>
        <v>0</v>
      </c>
      <c r="AE1242" s="116" t="e">
        <f>(AD1242/AC1242)*100</f>
        <v>#DIV/0!</v>
      </c>
      <c r="AF1242" s="117">
        <f>SUM(AF1243:AF1248)</f>
        <v>0</v>
      </c>
      <c r="AG1242" s="116">
        <f>SUM(AG1243:AG1248)</f>
        <v>0</v>
      </c>
      <c r="AH1242" s="116" t="e">
        <f>(AG1242/AF1242)*100</f>
        <v>#DIV/0!</v>
      </c>
      <c r="AI1242" s="117">
        <f>SUM(AI1243:AI1248)</f>
        <v>0</v>
      </c>
      <c r="AJ1242" s="116">
        <f>SUM(AJ1243:AJ1248)</f>
        <v>0</v>
      </c>
      <c r="AK1242" s="116" t="e">
        <f>(AJ1242/AI1242)*100</f>
        <v>#DIV/0!</v>
      </c>
      <c r="AL1242" s="117">
        <f>SUM(AL1243:AL1248)</f>
        <v>0</v>
      </c>
      <c r="AM1242" s="116">
        <f>SUM(AM1243:AM1248)</f>
        <v>0</v>
      </c>
      <c r="AN1242" s="116" t="e">
        <f>(AM1242/AL1242)*100</f>
        <v>#DIV/0!</v>
      </c>
      <c r="AO1242" s="117">
        <f>SUM(AO1243:AO1248)</f>
        <v>0</v>
      </c>
      <c r="AP1242" s="116">
        <f>SUM(AP1243:AP1248)</f>
        <v>0</v>
      </c>
      <c r="AQ1242" s="116" t="e">
        <f>(AP1242/AO1242)*100</f>
        <v>#DIV/0!</v>
      </c>
      <c r="AR1242" s="12"/>
    </row>
    <row r="1243" spans="1:44" ht="30">
      <c r="A1243" s="228"/>
      <c r="B1243" s="223"/>
      <c r="C1243" s="221"/>
      <c r="D1243" s="103" t="s">
        <v>17</v>
      </c>
      <c r="E1243" s="117">
        <f>H1243+K1243+N1243+Q1243+T1243+W1243+Z1243+AC1243+AF1243+AI1243+AL1243+AO1243</f>
        <v>0</v>
      </c>
      <c r="F1243" s="118">
        <f>I1243+L1243+O1243+R1243+U1243+X1243+AA1243+AD1243+AG1243+AJ1243+AM1243+AP1243</f>
        <v>0</v>
      </c>
      <c r="G1243" s="119" t="e">
        <f t="shared" ref="G1243:G1248" si="4758">(F1243/E1243)*100</f>
        <v>#DIV/0!</v>
      </c>
      <c r="H1243" s="117"/>
      <c r="I1243" s="118"/>
      <c r="J1243" s="119" t="e">
        <f t="shared" ref="J1243:J1248" si="4759">(I1243/H1243)*100</f>
        <v>#DIV/0!</v>
      </c>
      <c r="K1243" s="117"/>
      <c r="L1243" s="118"/>
      <c r="M1243" s="119" t="e">
        <f t="shared" ref="M1243:M1248" si="4760">(L1243/K1243)*100</f>
        <v>#DIV/0!</v>
      </c>
      <c r="N1243" s="117"/>
      <c r="O1243" s="118"/>
      <c r="P1243" s="119" t="e">
        <f t="shared" ref="P1243:P1248" si="4761">(O1243/N1243)*100</f>
        <v>#DIV/0!</v>
      </c>
      <c r="Q1243" s="117"/>
      <c r="R1243" s="118"/>
      <c r="S1243" s="119" t="e">
        <f t="shared" ref="S1243:S1248" si="4762">(R1243/Q1243)*100</f>
        <v>#DIV/0!</v>
      </c>
      <c r="T1243" s="117"/>
      <c r="U1243" s="118"/>
      <c r="V1243" s="119" t="e">
        <f t="shared" ref="V1243:V1248" si="4763">(U1243/T1243)*100</f>
        <v>#DIV/0!</v>
      </c>
      <c r="W1243" s="117"/>
      <c r="X1243" s="118"/>
      <c r="Y1243" s="119" t="e">
        <f t="shared" ref="Y1243:Y1248" si="4764">(X1243/W1243)*100</f>
        <v>#DIV/0!</v>
      </c>
      <c r="Z1243" s="117"/>
      <c r="AA1243" s="118"/>
      <c r="AB1243" s="119" t="e">
        <f t="shared" ref="AB1243:AB1248" si="4765">(AA1243/Z1243)*100</f>
        <v>#DIV/0!</v>
      </c>
      <c r="AC1243" s="117"/>
      <c r="AD1243" s="118"/>
      <c r="AE1243" s="119" t="e">
        <f t="shared" ref="AE1243:AE1248" si="4766">(AD1243/AC1243)*100</f>
        <v>#DIV/0!</v>
      </c>
      <c r="AF1243" s="117"/>
      <c r="AG1243" s="118"/>
      <c r="AH1243" s="119" t="e">
        <f t="shared" ref="AH1243:AH1248" si="4767">(AG1243/AF1243)*100</f>
        <v>#DIV/0!</v>
      </c>
      <c r="AI1243" s="117"/>
      <c r="AJ1243" s="118"/>
      <c r="AK1243" s="119" t="e">
        <f t="shared" ref="AK1243:AK1248" si="4768">(AJ1243/AI1243)*100</f>
        <v>#DIV/0!</v>
      </c>
      <c r="AL1243" s="117"/>
      <c r="AM1243" s="118"/>
      <c r="AN1243" s="119" t="e">
        <f t="shared" ref="AN1243:AN1248" si="4769">(AM1243/AL1243)*100</f>
        <v>#DIV/0!</v>
      </c>
      <c r="AO1243" s="117"/>
      <c r="AP1243" s="118"/>
      <c r="AQ1243" s="119" t="e">
        <f t="shared" ref="AQ1243:AQ1248" si="4770">(AP1243/AO1243)*100</f>
        <v>#DIV/0!</v>
      </c>
      <c r="AR1243" s="12"/>
    </row>
    <row r="1244" spans="1:44" ht="47.25" customHeight="1">
      <c r="A1244" s="228"/>
      <c r="B1244" s="223"/>
      <c r="C1244" s="221"/>
      <c r="D1244" s="103" t="s">
        <v>18</v>
      </c>
      <c r="E1244" s="117">
        <f t="shared" ref="E1244:E1248" si="4771">H1244+K1244+N1244+Q1244+T1244+W1244+Z1244+AC1244+AF1244+AI1244+AL1244+AO1244</f>
        <v>0</v>
      </c>
      <c r="F1244" s="118">
        <f t="shared" ref="F1244:F1248" si="4772">I1244+L1244+O1244+R1244+U1244+X1244+AA1244+AD1244+AG1244+AJ1244+AM1244+AP1244</f>
        <v>0</v>
      </c>
      <c r="G1244" s="119" t="e">
        <f t="shared" si="4758"/>
        <v>#DIV/0!</v>
      </c>
      <c r="H1244" s="117"/>
      <c r="I1244" s="118"/>
      <c r="J1244" s="119" t="e">
        <f t="shared" si="4759"/>
        <v>#DIV/0!</v>
      </c>
      <c r="K1244" s="117"/>
      <c r="L1244" s="118"/>
      <c r="M1244" s="119" t="e">
        <f t="shared" si="4760"/>
        <v>#DIV/0!</v>
      </c>
      <c r="N1244" s="117"/>
      <c r="O1244" s="118"/>
      <c r="P1244" s="119" t="e">
        <f t="shared" si="4761"/>
        <v>#DIV/0!</v>
      </c>
      <c r="Q1244" s="117"/>
      <c r="R1244" s="118"/>
      <c r="S1244" s="119" t="e">
        <f t="shared" si="4762"/>
        <v>#DIV/0!</v>
      </c>
      <c r="T1244" s="117"/>
      <c r="U1244" s="118"/>
      <c r="V1244" s="119" t="e">
        <f t="shared" si="4763"/>
        <v>#DIV/0!</v>
      </c>
      <c r="W1244" s="117"/>
      <c r="X1244" s="118"/>
      <c r="Y1244" s="119" t="e">
        <f t="shared" si="4764"/>
        <v>#DIV/0!</v>
      </c>
      <c r="Z1244" s="117"/>
      <c r="AA1244" s="118"/>
      <c r="AB1244" s="119" t="e">
        <f t="shared" si="4765"/>
        <v>#DIV/0!</v>
      </c>
      <c r="AC1244" s="117"/>
      <c r="AD1244" s="118"/>
      <c r="AE1244" s="119" t="e">
        <f t="shared" si="4766"/>
        <v>#DIV/0!</v>
      </c>
      <c r="AF1244" s="117"/>
      <c r="AG1244" s="118"/>
      <c r="AH1244" s="119" t="e">
        <f t="shared" si="4767"/>
        <v>#DIV/0!</v>
      </c>
      <c r="AI1244" s="117"/>
      <c r="AJ1244" s="118"/>
      <c r="AK1244" s="119" t="e">
        <f t="shared" si="4768"/>
        <v>#DIV/0!</v>
      </c>
      <c r="AL1244" s="117"/>
      <c r="AM1244" s="118"/>
      <c r="AN1244" s="119" t="e">
        <f t="shared" si="4769"/>
        <v>#DIV/0!</v>
      </c>
      <c r="AO1244" s="117"/>
      <c r="AP1244" s="118"/>
      <c r="AQ1244" s="119" t="e">
        <f t="shared" si="4770"/>
        <v>#DIV/0!</v>
      </c>
      <c r="AR1244" s="12"/>
    </row>
    <row r="1245" spans="1:44" ht="33.75" customHeight="1">
      <c r="A1245" s="228"/>
      <c r="B1245" s="223"/>
      <c r="C1245" s="221"/>
      <c r="D1245" s="103" t="s">
        <v>26</v>
      </c>
      <c r="E1245" s="117">
        <f t="shared" si="4771"/>
        <v>120.4</v>
      </c>
      <c r="F1245" s="118">
        <f t="shared" si="4772"/>
        <v>0</v>
      </c>
      <c r="G1245" s="119">
        <f t="shared" si="4758"/>
        <v>0</v>
      </c>
      <c r="H1245" s="117"/>
      <c r="I1245" s="118"/>
      <c r="J1245" s="119" t="e">
        <f t="shared" si="4759"/>
        <v>#DIV/0!</v>
      </c>
      <c r="K1245" s="117"/>
      <c r="L1245" s="118"/>
      <c r="M1245" s="119" t="e">
        <f t="shared" si="4760"/>
        <v>#DIV/0!</v>
      </c>
      <c r="N1245" s="117"/>
      <c r="O1245" s="118"/>
      <c r="P1245" s="119" t="e">
        <f t="shared" si="4761"/>
        <v>#DIV/0!</v>
      </c>
      <c r="Q1245" s="117"/>
      <c r="R1245" s="118"/>
      <c r="S1245" s="119" t="e">
        <f t="shared" si="4762"/>
        <v>#DIV/0!</v>
      </c>
      <c r="T1245" s="117">
        <v>120.4</v>
      </c>
      <c r="U1245" s="118"/>
      <c r="V1245" s="119">
        <f t="shared" si="4763"/>
        <v>0</v>
      </c>
      <c r="W1245" s="117"/>
      <c r="X1245" s="118"/>
      <c r="Y1245" s="119" t="e">
        <f t="shared" si="4764"/>
        <v>#DIV/0!</v>
      </c>
      <c r="Z1245" s="117"/>
      <c r="AA1245" s="118"/>
      <c r="AB1245" s="119" t="e">
        <f t="shared" si="4765"/>
        <v>#DIV/0!</v>
      </c>
      <c r="AC1245" s="117"/>
      <c r="AD1245" s="118"/>
      <c r="AE1245" s="119" t="e">
        <f t="shared" si="4766"/>
        <v>#DIV/0!</v>
      </c>
      <c r="AF1245" s="117"/>
      <c r="AG1245" s="118"/>
      <c r="AH1245" s="119" t="e">
        <f t="shared" si="4767"/>
        <v>#DIV/0!</v>
      </c>
      <c r="AI1245" s="117"/>
      <c r="AJ1245" s="118"/>
      <c r="AK1245" s="119" t="e">
        <f t="shared" si="4768"/>
        <v>#DIV/0!</v>
      </c>
      <c r="AL1245" s="117"/>
      <c r="AM1245" s="118"/>
      <c r="AN1245" s="119" t="e">
        <f t="shared" si="4769"/>
        <v>#DIV/0!</v>
      </c>
      <c r="AO1245" s="117"/>
      <c r="AP1245" s="118"/>
      <c r="AQ1245" s="119" t="e">
        <f t="shared" si="4770"/>
        <v>#DIV/0!</v>
      </c>
      <c r="AR1245" s="12"/>
    </row>
    <row r="1246" spans="1:44" ht="76.5" customHeight="1">
      <c r="A1246" s="228"/>
      <c r="B1246" s="223"/>
      <c r="C1246" s="221"/>
      <c r="D1246" s="101" t="s">
        <v>440</v>
      </c>
      <c r="E1246" s="117">
        <f t="shared" si="4771"/>
        <v>0</v>
      </c>
      <c r="F1246" s="118">
        <f t="shared" si="4772"/>
        <v>0</v>
      </c>
      <c r="G1246" s="119" t="e">
        <f t="shared" si="4758"/>
        <v>#DIV/0!</v>
      </c>
      <c r="H1246" s="117"/>
      <c r="I1246" s="118"/>
      <c r="J1246" s="119" t="e">
        <f t="shared" si="4759"/>
        <v>#DIV/0!</v>
      </c>
      <c r="K1246" s="117"/>
      <c r="L1246" s="118"/>
      <c r="M1246" s="119" t="e">
        <f t="shared" si="4760"/>
        <v>#DIV/0!</v>
      </c>
      <c r="N1246" s="117"/>
      <c r="O1246" s="118"/>
      <c r="P1246" s="119" t="e">
        <f t="shared" si="4761"/>
        <v>#DIV/0!</v>
      </c>
      <c r="Q1246" s="117"/>
      <c r="R1246" s="118"/>
      <c r="S1246" s="119" t="e">
        <f t="shared" si="4762"/>
        <v>#DIV/0!</v>
      </c>
      <c r="T1246" s="117"/>
      <c r="U1246" s="118"/>
      <c r="V1246" s="119" t="e">
        <f t="shared" si="4763"/>
        <v>#DIV/0!</v>
      </c>
      <c r="W1246" s="117"/>
      <c r="X1246" s="118"/>
      <c r="Y1246" s="119" t="e">
        <f t="shared" si="4764"/>
        <v>#DIV/0!</v>
      </c>
      <c r="Z1246" s="117"/>
      <c r="AA1246" s="118"/>
      <c r="AB1246" s="119" t="e">
        <f t="shared" si="4765"/>
        <v>#DIV/0!</v>
      </c>
      <c r="AC1246" s="117"/>
      <c r="AD1246" s="118"/>
      <c r="AE1246" s="119" t="e">
        <f t="shared" si="4766"/>
        <v>#DIV/0!</v>
      </c>
      <c r="AF1246" s="117"/>
      <c r="AG1246" s="118"/>
      <c r="AH1246" s="119" t="e">
        <f t="shared" si="4767"/>
        <v>#DIV/0!</v>
      </c>
      <c r="AI1246" s="117"/>
      <c r="AJ1246" s="118"/>
      <c r="AK1246" s="119" t="e">
        <f t="shared" si="4768"/>
        <v>#DIV/0!</v>
      </c>
      <c r="AL1246" s="117"/>
      <c r="AM1246" s="118"/>
      <c r="AN1246" s="119" t="e">
        <f t="shared" si="4769"/>
        <v>#DIV/0!</v>
      </c>
      <c r="AO1246" s="117"/>
      <c r="AP1246" s="118"/>
      <c r="AQ1246" s="119" t="e">
        <f t="shared" si="4770"/>
        <v>#DIV/0!</v>
      </c>
      <c r="AR1246" s="12"/>
    </row>
    <row r="1247" spans="1:44" ht="33.75" customHeight="1">
      <c r="A1247" s="228"/>
      <c r="B1247" s="223"/>
      <c r="C1247" s="221"/>
      <c r="D1247" s="103" t="s">
        <v>41</v>
      </c>
      <c r="E1247" s="117">
        <f t="shared" si="4771"/>
        <v>0</v>
      </c>
      <c r="F1247" s="118">
        <f t="shared" si="4772"/>
        <v>0</v>
      </c>
      <c r="G1247" s="119" t="e">
        <f t="shared" si="4758"/>
        <v>#DIV/0!</v>
      </c>
      <c r="H1247" s="117"/>
      <c r="I1247" s="118"/>
      <c r="J1247" s="119" t="e">
        <f t="shared" si="4759"/>
        <v>#DIV/0!</v>
      </c>
      <c r="K1247" s="117"/>
      <c r="L1247" s="118"/>
      <c r="M1247" s="119" t="e">
        <f t="shared" si="4760"/>
        <v>#DIV/0!</v>
      </c>
      <c r="N1247" s="117"/>
      <c r="O1247" s="118"/>
      <c r="P1247" s="119" t="e">
        <f t="shared" si="4761"/>
        <v>#DIV/0!</v>
      </c>
      <c r="Q1247" s="117"/>
      <c r="R1247" s="118"/>
      <c r="S1247" s="119" t="e">
        <f t="shared" si="4762"/>
        <v>#DIV/0!</v>
      </c>
      <c r="T1247" s="117"/>
      <c r="U1247" s="118"/>
      <c r="V1247" s="119" t="e">
        <f t="shared" si="4763"/>
        <v>#DIV/0!</v>
      </c>
      <c r="W1247" s="117"/>
      <c r="X1247" s="118"/>
      <c r="Y1247" s="119" t="e">
        <f t="shared" si="4764"/>
        <v>#DIV/0!</v>
      </c>
      <c r="Z1247" s="117"/>
      <c r="AA1247" s="118"/>
      <c r="AB1247" s="119" t="e">
        <f t="shared" si="4765"/>
        <v>#DIV/0!</v>
      </c>
      <c r="AC1247" s="117"/>
      <c r="AD1247" s="118"/>
      <c r="AE1247" s="119" t="e">
        <f t="shared" si="4766"/>
        <v>#DIV/0!</v>
      </c>
      <c r="AF1247" s="117"/>
      <c r="AG1247" s="118"/>
      <c r="AH1247" s="119" t="e">
        <f t="shared" si="4767"/>
        <v>#DIV/0!</v>
      </c>
      <c r="AI1247" s="117"/>
      <c r="AJ1247" s="118"/>
      <c r="AK1247" s="119" t="e">
        <f t="shared" si="4768"/>
        <v>#DIV/0!</v>
      </c>
      <c r="AL1247" s="117"/>
      <c r="AM1247" s="118"/>
      <c r="AN1247" s="119" t="e">
        <f t="shared" si="4769"/>
        <v>#DIV/0!</v>
      </c>
      <c r="AO1247" s="117"/>
      <c r="AP1247" s="118"/>
      <c r="AQ1247" s="119" t="e">
        <f t="shared" si="4770"/>
        <v>#DIV/0!</v>
      </c>
      <c r="AR1247" s="12"/>
    </row>
    <row r="1248" spans="1:44" ht="45">
      <c r="A1248" s="228"/>
      <c r="B1248" s="224"/>
      <c r="C1248" s="221"/>
      <c r="D1248" s="103" t="s">
        <v>33</v>
      </c>
      <c r="E1248" s="117">
        <f t="shared" si="4771"/>
        <v>0</v>
      </c>
      <c r="F1248" s="118">
        <f t="shared" si="4772"/>
        <v>0</v>
      </c>
      <c r="G1248" s="119" t="e">
        <f t="shared" si="4758"/>
        <v>#DIV/0!</v>
      </c>
      <c r="H1248" s="117"/>
      <c r="I1248" s="118"/>
      <c r="J1248" s="119" t="e">
        <f t="shared" si="4759"/>
        <v>#DIV/0!</v>
      </c>
      <c r="K1248" s="117"/>
      <c r="L1248" s="118"/>
      <c r="M1248" s="119" t="e">
        <f t="shared" si="4760"/>
        <v>#DIV/0!</v>
      </c>
      <c r="N1248" s="117"/>
      <c r="O1248" s="118"/>
      <c r="P1248" s="119" t="e">
        <f t="shared" si="4761"/>
        <v>#DIV/0!</v>
      </c>
      <c r="Q1248" s="117"/>
      <c r="R1248" s="118"/>
      <c r="S1248" s="119" t="e">
        <f t="shared" si="4762"/>
        <v>#DIV/0!</v>
      </c>
      <c r="T1248" s="117"/>
      <c r="U1248" s="118"/>
      <c r="V1248" s="119" t="e">
        <f t="shared" si="4763"/>
        <v>#DIV/0!</v>
      </c>
      <c r="W1248" s="117"/>
      <c r="X1248" s="118"/>
      <c r="Y1248" s="119" t="e">
        <f t="shared" si="4764"/>
        <v>#DIV/0!</v>
      </c>
      <c r="Z1248" s="117"/>
      <c r="AA1248" s="118"/>
      <c r="AB1248" s="119" t="e">
        <f t="shared" si="4765"/>
        <v>#DIV/0!</v>
      </c>
      <c r="AC1248" s="117"/>
      <c r="AD1248" s="118"/>
      <c r="AE1248" s="119" t="e">
        <f t="shared" si="4766"/>
        <v>#DIV/0!</v>
      </c>
      <c r="AF1248" s="117"/>
      <c r="AG1248" s="118"/>
      <c r="AH1248" s="119" t="e">
        <f t="shared" si="4767"/>
        <v>#DIV/0!</v>
      </c>
      <c r="AI1248" s="117"/>
      <c r="AJ1248" s="118"/>
      <c r="AK1248" s="119" t="e">
        <f t="shared" si="4768"/>
        <v>#DIV/0!</v>
      </c>
      <c r="AL1248" s="117"/>
      <c r="AM1248" s="118"/>
      <c r="AN1248" s="119" t="e">
        <f t="shared" si="4769"/>
        <v>#DIV/0!</v>
      </c>
      <c r="AO1248" s="117"/>
      <c r="AP1248" s="118"/>
      <c r="AQ1248" s="119" t="e">
        <f t="shared" si="4770"/>
        <v>#DIV/0!</v>
      </c>
      <c r="AR1248" s="12"/>
    </row>
    <row r="1249" spans="1:44" ht="27" customHeight="1">
      <c r="A1249" s="228" t="s">
        <v>214</v>
      </c>
      <c r="B1249" s="222" t="s">
        <v>330</v>
      </c>
      <c r="C1249" s="221" t="s">
        <v>520</v>
      </c>
      <c r="D1249" s="101" t="s">
        <v>38</v>
      </c>
      <c r="E1249" s="117">
        <f>SUM(E1250:E1255)</f>
        <v>320</v>
      </c>
      <c r="F1249" s="116">
        <f>SUM(F1250:F1255)</f>
        <v>0</v>
      </c>
      <c r="G1249" s="116">
        <f>(F1249/E1249)*100</f>
        <v>0</v>
      </c>
      <c r="H1249" s="117">
        <f>SUM(H1250:H1255)</f>
        <v>0</v>
      </c>
      <c r="I1249" s="116">
        <f>SUM(I1250:I1255)</f>
        <v>0</v>
      </c>
      <c r="J1249" s="116" t="e">
        <f>(I1249/H1249)*100</f>
        <v>#DIV/0!</v>
      </c>
      <c r="K1249" s="117">
        <f>SUM(K1250:K1255)</f>
        <v>0</v>
      </c>
      <c r="L1249" s="116">
        <f>SUM(L1250:L1255)</f>
        <v>0</v>
      </c>
      <c r="M1249" s="116" t="e">
        <f>(L1249/K1249)*100</f>
        <v>#DIV/0!</v>
      </c>
      <c r="N1249" s="117">
        <f>SUM(N1250:N1255)</f>
        <v>0</v>
      </c>
      <c r="O1249" s="116">
        <f>SUM(O1250:O1255)</f>
        <v>0</v>
      </c>
      <c r="P1249" s="116" t="e">
        <f>(O1249/N1249)*100</f>
        <v>#DIV/0!</v>
      </c>
      <c r="Q1249" s="117">
        <f>SUM(Q1250:Q1255)</f>
        <v>0</v>
      </c>
      <c r="R1249" s="116">
        <f>SUM(R1250:R1255)</f>
        <v>0</v>
      </c>
      <c r="S1249" s="116" t="e">
        <f>(R1249/Q1249)*100</f>
        <v>#DIV/0!</v>
      </c>
      <c r="T1249" s="117">
        <f>SUM(T1250:T1255)</f>
        <v>0</v>
      </c>
      <c r="U1249" s="116">
        <f>SUM(U1250:U1255)</f>
        <v>0</v>
      </c>
      <c r="V1249" s="116" t="e">
        <f>(U1249/T1249)*100</f>
        <v>#DIV/0!</v>
      </c>
      <c r="W1249" s="117">
        <f>SUM(W1250:W1255)</f>
        <v>320</v>
      </c>
      <c r="X1249" s="116">
        <f>SUM(X1250:X1255)</f>
        <v>0</v>
      </c>
      <c r="Y1249" s="116">
        <f>(X1249/W1249)*100</f>
        <v>0</v>
      </c>
      <c r="Z1249" s="117">
        <f>SUM(Z1250:Z1255)</f>
        <v>0</v>
      </c>
      <c r="AA1249" s="116">
        <f>SUM(AA1250:AA1255)</f>
        <v>0</v>
      </c>
      <c r="AB1249" s="116" t="e">
        <f>(AA1249/Z1249)*100</f>
        <v>#DIV/0!</v>
      </c>
      <c r="AC1249" s="117">
        <f>SUM(AC1250:AC1255)</f>
        <v>0</v>
      </c>
      <c r="AD1249" s="116">
        <f>SUM(AD1250:AD1255)</f>
        <v>0</v>
      </c>
      <c r="AE1249" s="116" t="e">
        <f>(AD1249/AC1249)*100</f>
        <v>#DIV/0!</v>
      </c>
      <c r="AF1249" s="117">
        <f>SUM(AF1250:AF1255)</f>
        <v>0</v>
      </c>
      <c r="AG1249" s="116">
        <f>SUM(AG1250:AG1255)</f>
        <v>0</v>
      </c>
      <c r="AH1249" s="116" t="e">
        <f>(AG1249/AF1249)*100</f>
        <v>#DIV/0!</v>
      </c>
      <c r="AI1249" s="117">
        <f>SUM(AI1250:AI1255)</f>
        <v>0</v>
      </c>
      <c r="AJ1249" s="116">
        <f>SUM(AJ1250:AJ1255)</f>
        <v>0</v>
      </c>
      <c r="AK1249" s="116" t="e">
        <f>(AJ1249/AI1249)*100</f>
        <v>#DIV/0!</v>
      </c>
      <c r="AL1249" s="117">
        <f>SUM(AL1250:AL1255)</f>
        <v>0</v>
      </c>
      <c r="AM1249" s="116">
        <f>SUM(AM1250:AM1255)</f>
        <v>0</v>
      </c>
      <c r="AN1249" s="116" t="e">
        <f>(AM1249/AL1249)*100</f>
        <v>#DIV/0!</v>
      </c>
      <c r="AO1249" s="117">
        <f>SUM(AO1250:AO1255)</f>
        <v>0</v>
      </c>
      <c r="AP1249" s="116">
        <f>SUM(AP1250:AP1255)</f>
        <v>0</v>
      </c>
      <c r="AQ1249" s="116" t="e">
        <f>(AP1249/AO1249)*100</f>
        <v>#DIV/0!</v>
      </c>
      <c r="AR1249" s="12"/>
    </row>
    <row r="1250" spans="1:44" ht="30">
      <c r="A1250" s="228"/>
      <c r="B1250" s="223"/>
      <c r="C1250" s="221"/>
      <c r="D1250" s="101" t="s">
        <v>17</v>
      </c>
      <c r="E1250" s="117">
        <f>H1250+K1250+N1250+Q1250+T1250+W1250+Z1250+AC1250+AF1250+AI1250+AL1250+AO1250</f>
        <v>0</v>
      </c>
      <c r="F1250" s="118">
        <f>I1250+L1250+O1250+R1250+U1250+X1250+AA1250+AD1250+AG1250+AJ1250+AM1250+AP1250</f>
        <v>0</v>
      </c>
      <c r="G1250" s="119" t="e">
        <f t="shared" ref="G1250:G1255" si="4773">(F1250/E1250)*100</f>
        <v>#DIV/0!</v>
      </c>
      <c r="H1250" s="117"/>
      <c r="I1250" s="118"/>
      <c r="J1250" s="119" t="e">
        <f t="shared" ref="J1250:J1255" si="4774">(I1250/H1250)*100</f>
        <v>#DIV/0!</v>
      </c>
      <c r="K1250" s="117"/>
      <c r="L1250" s="118"/>
      <c r="M1250" s="119" t="e">
        <f t="shared" ref="M1250:M1255" si="4775">(L1250/K1250)*100</f>
        <v>#DIV/0!</v>
      </c>
      <c r="N1250" s="117"/>
      <c r="O1250" s="118"/>
      <c r="P1250" s="119" t="e">
        <f t="shared" ref="P1250:P1255" si="4776">(O1250/N1250)*100</f>
        <v>#DIV/0!</v>
      </c>
      <c r="Q1250" s="117"/>
      <c r="R1250" s="118"/>
      <c r="S1250" s="119" t="e">
        <f t="shared" ref="S1250:S1255" si="4777">(R1250/Q1250)*100</f>
        <v>#DIV/0!</v>
      </c>
      <c r="T1250" s="117"/>
      <c r="U1250" s="118"/>
      <c r="V1250" s="119" t="e">
        <f t="shared" ref="V1250:V1255" si="4778">(U1250/T1250)*100</f>
        <v>#DIV/0!</v>
      </c>
      <c r="W1250" s="117"/>
      <c r="X1250" s="118"/>
      <c r="Y1250" s="119" t="e">
        <f t="shared" ref="Y1250:Y1255" si="4779">(X1250/W1250)*100</f>
        <v>#DIV/0!</v>
      </c>
      <c r="Z1250" s="117"/>
      <c r="AA1250" s="118"/>
      <c r="AB1250" s="119" t="e">
        <f t="shared" ref="AB1250:AB1255" si="4780">(AA1250/Z1250)*100</f>
        <v>#DIV/0!</v>
      </c>
      <c r="AC1250" s="117"/>
      <c r="AD1250" s="118"/>
      <c r="AE1250" s="119" t="e">
        <f t="shared" ref="AE1250:AE1255" si="4781">(AD1250/AC1250)*100</f>
        <v>#DIV/0!</v>
      </c>
      <c r="AF1250" s="117"/>
      <c r="AG1250" s="118"/>
      <c r="AH1250" s="119" t="e">
        <f t="shared" ref="AH1250:AH1255" si="4782">(AG1250/AF1250)*100</f>
        <v>#DIV/0!</v>
      </c>
      <c r="AI1250" s="117"/>
      <c r="AJ1250" s="118"/>
      <c r="AK1250" s="119" t="e">
        <f t="shared" ref="AK1250:AK1255" si="4783">(AJ1250/AI1250)*100</f>
        <v>#DIV/0!</v>
      </c>
      <c r="AL1250" s="117"/>
      <c r="AM1250" s="118"/>
      <c r="AN1250" s="119" t="e">
        <f t="shared" ref="AN1250:AN1255" si="4784">(AM1250/AL1250)*100</f>
        <v>#DIV/0!</v>
      </c>
      <c r="AO1250" s="117"/>
      <c r="AP1250" s="118"/>
      <c r="AQ1250" s="119" t="e">
        <f t="shared" ref="AQ1250:AQ1255" si="4785">(AP1250/AO1250)*100</f>
        <v>#DIV/0!</v>
      </c>
      <c r="AR1250" s="12"/>
    </row>
    <row r="1251" spans="1:44" ht="48.75" customHeight="1">
      <c r="A1251" s="228"/>
      <c r="B1251" s="223"/>
      <c r="C1251" s="221"/>
      <c r="D1251" s="101" t="s">
        <v>18</v>
      </c>
      <c r="E1251" s="117">
        <f t="shared" ref="E1251:E1255" si="4786">H1251+K1251+N1251+Q1251+T1251+W1251+Z1251+AC1251+AF1251+AI1251+AL1251+AO1251</f>
        <v>0</v>
      </c>
      <c r="F1251" s="118">
        <f t="shared" ref="F1251:F1255" si="4787">I1251+L1251+O1251+R1251+U1251+X1251+AA1251+AD1251+AG1251+AJ1251+AM1251+AP1251</f>
        <v>0</v>
      </c>
      <c r="G1251" s="119" t="e">
        <f t="shared" si="4773"/>
        <v>#DIV/0!</v>
      </c>
      <c r="H1251" s="117"/>
      <c r="I1251" s="118"/>
      <c r="J1251" s="119" t="e">
        <f t="shared" si="4774"/>
        <v>#DIV/0!</v>
      </c>
      <c r="K1251" s="117"/>
      <c r="L1251" s="118"/>
      <c r="M1251" s="119" t="e">
        <f t="shared" si="4775"/>
        <v>#DIV/0!</v>
      </c>
      <c r="N1251" s="117"/>
      <c r="O1251" s="118"/>
      <c r="P1251" s="119" t="e">
        <f t="shared" si="4776"/>
        <v>#DIV/0!</v>
      </c>
      <c r="Q1251" s="117"/>
      <c r="R1251" s="118"/>
      <c r="S1251" s="119" t="e">
        <f t="shared" si="4777"/>
        <v>#DIV/0!</v>
      </c>
      <c r="T1251" s="117"/>
      <c r="U1251" s="118"/>
      <c r="V1251" s="119" t="e">
        <f t="shared" si="4778"/>
        <v>#DIV/0!</v>
      </c>
      <c r="W1251" s="117"/>
      <c r="X1251" s="118"/>
      <c r="Y1251" s="119" t="e">
        <f t="shared" si="4779"/>
        <v>#DIV/0!</v>
      </c>
      <c r="Z1251" s="117"/>
      <c r="AA1251" s="118"/>
      <c r="AB1251" s="119" t="e">
        <f t="shared" si="4780"/>
        <v>#DIV/0!</v>
      </c>
      <c r="AC1251" s="117"/>
      <c r="AD1251" s="118"/>
      <c r="AE1251" s="119" t="e">
        <f t="shared" si="4781"/>
        <v>#DIV/0!</v>
      </c>
      <c r="AF1251" s="117"/>
      <c r="AG1251" s="118"/>
      <c r="AH1251" s="119" t="e">
        <f t="shared" si="4782"/>
        <v>#DIV/0!</v>
      </c>
      <c r="AI1251" s="117"/>
      <c r="AJ1251" s="118"/>
      <c r="AK1251" s="119" t="e">
        <f t="shared" si="4783"/>
        <v>#DIV/0!</v>
      </c>
      <c r="AL1251" s="117"/>
      <c r="AM1251" s="118"/>
      <c r="AN1251" s="119" t="e">
        <f t="shared" si="4784"/>
        <v>#DIV/0!</v>
      </c>
      <c r="AO1251" s="117"/>
      <c r="AP1251" s="118"/>
      <c r="AQ1251" s="119" t="e">
        <f t="shared" si="4785"/>
        <v>#DIV/0!</v>
      </c>
      <c r="AR1251" s="12"/>
    </row>
    <row r="1252" spans="1:44" ht="39" customHeight="1">
      <c r="A1252" s="228"/>
      <c r="B1252" s="223"/>
      <c r="C1252" s="221"/>
      <c r="D1252" s="101" t="s">
        <v>26</v>
      </c>
      <c r="E1252" s="117">
        <f t="shared" si="4786"/>
        <v>320</v>
      </c>
      <c r="F1252" s="118">
        <f t="shared" si="4787"/>
        <v>0</v>
      </c>
      <c r="G1252" s="119">
        <f t="shared" si="4773"/>
        <v>0</v>
      </c>
      <c r="H1252" s="117"/>
      <c r="I1252" s="118"/>
      <c r="J1252" s="119" t="e">
        <f t="shared" si="4774"/>
        <v>#DIV/0!</v>
      </c>
      <c r="K1252" s="117"/>
      <c r="L1252" s="118"/>
      <c r="M1252" s="119" t="e">
        <f t="shared" si="4775"/>
        <v>#DIV/0!</v>
      </c>
      <c r="N1252" s="117"/>
      <c r="O1252" s="118"/>
      <c r="P1252" s="119" t="e">
        <f t="shared" si="4776"/>
        <v>#DIV/0!</v>
      </c>
      <c r="Q1252" s="117"/>
      <c r="R1252" s="118"/>
      <c r="S1252" s="119" t="e">
        <f t="shared" si="4777"/>
        <v>#DIV/0!</v>
      </c>
      <c r="T1252" s="117"/>
      <c r="U1252" s="118"/>
      <c r="V1252" s="119" t="e">
        <f t="shared" si="4778"/>
        <v>#DIV/0!</v>
      </c>
      <c r="W1252" s="117">
        <v>320</v>
      </c>
      <c r="X1252" s="118"/>
      <c r="Y1252" s="119">
        <f t="shared" si="4779"/>
        <v>0</v>
      </c>
      <c r="Z1252" s="117"/>
      <c r="AA1252" s="118"/>
      <c r="AB1252" s="119" t="e">
        <f t="shared" si="4780"/>
        <v>#DIV/0!</v>
      </c>
      <c r="AC1252" s="117"/>
      <c r="AD1252" s="118"/>
      <c r="AE1252" s="119" t="e">
        <f t="shared" si="4781"/>
        <v>#DIV/0!</v>
      </c>
      <c r="AF1252" s="117"/>
      <c r="AG1252" s="118"/>
      <c r="AH1252" s="119" t="e">
        <f t="shared" si="4782"/>
        <v>#DIV/0!</v>
      </c>
      <c r="AI1252" s="117"/>
      <c r="AJ1252" s="118"/>
      <c r="AK1252" s="119" t="e">
        <f t="shared" si="4783"/>
        <v>#DIV/0!</v>
      </c>
      <c r="AL1252" s="117"/>
      <c r="AM1252" s="118"/>
      <c r="AN1252" s="119" t="e">
        <f t="shared" si="4784"/>
        <v>#DIV/0!</v>
      </c>
      <c r="AO1252" s="117"/>
      <c r="AP1252" s="118"/>
      <c r="AQ1252" s="119" t="e">
        <f t="shared" si="4785"/>
        <v>#DIV/0!</v>
      </c>
      <c r="AR1252" s="12"/>
    </row>
    <row r="1253" spans="1:44" ht="81.75" customHeight="1">
      <c r="A1253" s="228"/>
      <c r="B1253" s="223"/>
      <c r="C1253" s="221"/>
      <c r="D1253" s="101" t="s">
        <v>440</v>
      </c>
      <c r="E1253" s="117">
        <f t="shared" si="4786"/>
        <v>0</v>
      </c>
      <c r="F1253" s="118">
        <f t="shared" si="4787"/>
        <v>0</v>
      </c>
      <c r="G1253" s="119" t="e">
        <f t="shared" si="4773"/>
        <v>#DIV/0!</v>
      </c>
      <c r="H1253" s="117"/>
      <c r="I1253" s="118"/>
      <c r="J1253" s="119" t="e">
        <f t="shared" si="4774"/>
        <v>#DIV/0!</v>
      </c>
      <c r="K1253" s="117"/>
      <c r="L1253" s="118"/>
      <c r="M1253" s="119" t="e">
        <f t="shared" si="4775"/>
        <v>#DIV/0!</v>
      </c>
      <c r="N1253" s="117"/>
      <c r="O1253" s="118"/>
      <c r="P1253" s="119" t="e">
        <f t="shared" si="4776"/>
        <v>#DIV/0!</v>
      </c>
      <c r="Q1253" s="117"/>
      <c r="R1253" s="118"/>
      <c r="S1253" s="119" t="e">
        <f t="shared" si="4777"/>
        <v>#DIV/0!</v>
      </c>
      <c r="T1253" s="117"/>
      <c r="U1253" s="118"/>
      <c r="V1253" s="119" t="e">
        <f t="shared" si="4778"/>
        <v>#DIV/0!</v>
      </c>
      <c r="W1253" s="117"/>
      <c r="X1253" s="118"/>
      <c r="Y1253" s="119" t="e">
        <f t="shared" si="4779"/>
        <v>#DIV/0!</v>
      </c>
      <c r="Z1253" s="117"/>
      <c r="AA1253" s="118"/>
      <c r="AB1253" s="119" t="e">
        <f t="shared" si="4780"/>
        <v>#DIV/0!</v>
      </c>
      <c r="AC1253" s="117"/>
      <c r="AD1253" s="118"/>
      <c r="AE1253" s="119" t="e">
        <f t="shared" si="4781"/>
        <v>#DIV/0!</v>
      </c>
      <c r="AF1253" s="117"/>
      <c r="AG1253" s="118"/>
      <c r="AH1253" s="119" t="e">
        <f t="shared" si="4782"/>
        <v>#DIV/0!</v>
      </c>
      <c r="AI1253" s="117"/>
      <c r="AJ1253" s="118"/>
      <c r="AK1253" s="119" t="e">
        <f t="shared" si="4783"/>
        <v>#DIV/0!</v>
      </c>
      <c r="AL1253" s="117"/>
      <c r="AM1253" s="118"/>
      <c r="AN1253" s="119" t="e">
        <f t="shared" si="4784"/>
        <v>#DIV/0!</v>
      </c>
      <c r="AO1253" s="117"/>
      <c r="AP1253" s="118"/>
      <c r="AQ1253" s="119" t="e">
        <f t="shared" si="4785"/>
        <v>#DIV/0!</v>
      </c>
      <c r="AR1253" s="12"/>
    </row>
    <row r="1254" spans="1:44" ht="36" customHeight="1">
      <c r="A1254" s="228"/>
      <c r="B1254" s="223"/>
      <c r="C1254" s="221"/>
      <c r="D1254" s="101" t="s">
        <v>41</v>
      </c>
      <c r="E1254" s="117">
        <f t="shared" si="4786"/>
        <v>0</v>
      </c>
      <c r="F1254" s="118">
        <f t="shared" si="4787"/>
        <v>0</v>
      </c>
      <c r="G1254" s="119" t="e">
        <f t="shared" si="4773"/>
        <v>#DIV/0!</v>
      </c>
      <c r="H1254" s="117"/>
      <c r="I1254" s="118"/>
      <c r="J1254" s="119" t="e">
        <f t="shared" si="4774"/>
        <v>#DIV/0!</v>
      </c>
      <c r="K1254" s="117"/>
      <c r="L1254" s="118"/>
      <c r="M1254" s="119" t="e">
        <f t="shared" si="4775"/>
        <v>#DIV/0!</v>
      </c>
      <c r="N1254" s="117"/>
      <c r="O1254" s="118"/>
      <c r="P1254" s="119" t="e">
        <f t="shared" si="4776"/>
        <v>#DIV/0!</v>
      </c>
      <c r="Q1254" s="117"/>
      <c r="R1254" s="118"/>
      <c r="S1254" s="119" t="e">
        <f t="shared" si="4777"/>
        <v>#DIV/0!</v>
      </c>
      <c r="T1254" s="117"/>
      <c r="U1254" s="118"/>
      <c r="V1254" s="119" t="e">
        <f t="shared" si="4778"/>
        <v>#DIV/0!</v>
      </c>
      <c r="W1254" s="117"/>
      <c r="X1254" s="118"/>
      <c r="Y1254" s="119" t="e">
        <f t="shared" si="4779"/>
        <v>#DIV/0!</v>
      </c>
      <c r="Z1254" s="117"/>
      <c r="AA1254" s="118"/>
      <c r="AB1254" s="119" t="e">
        <f t="shared" si="4780"/>
        <v>#DIV/0!</v>
      </c>
      <c r="AC1254" s="117"/>
      <c r="AD1254" s="118"/>
      <c r="AE1254" s="119" t="e">
        <f t="shared" si="4781"/>
        <v>#DIV/0!</v>
      </c>
      <c r="AF1254" s="117"/>
      <c r="AG1254" s="118"/>
      <c r="AH1254" s="119" t="e">
        <f t="shared" si="4782"/>
        <v>#DIV/0!</v>
      </c>
      <c r="AI1254" s="117"/>
      <c r="AJ1254" s="118"/>
      <c r="AK1254" s="119" t="e">
        <f t="shared" si="4783"/>
        <v>#DIV/0!</v>
      </c>
      <c r="AL1254" s="117"/>
      <c r="AM1254" s="118"/>
      <c r="AN1254" s="119" t="e">
        <f t="shared" si="4784"/>
        <v>#DIV/0!</v>
      </c>
      <c r="AO1254" s="117"/>
      <c r="AP1254" s="118"/>
      <c r="AQ1254" s="119" t="e">
        <f t="shared" si="4785"/>
        <v>#DIV/0!</v>
      </c>
      <c r="AR1254" s="12"/>
    </row>
    <row r="1255" spans="1:44" ht="45">
      <c r="A1255" s="228"/>
      <c r="B1255" s="224"/>
      <c r="C1255" s="221"/>
      <c r="D1255" s="101" t="s">
        <v>33</v>
      </c>
      <c r="E1255" s="117">
        <f t="shared" si="4786"/>
        <v>0</v>
      </c>
      <c r="F1255" s="118">
        <f t="shared" si="4787"/>
        <v>0</v>
      </c>
      <c r="G1255" s="119" t="e">
        <f t="shared" si="4773"/>
        <v>#DIV/0!</v>
      </c>
      <c r="H1255" s="117"/>
      <c r="I1255" s="118"/>
      <c r="J1255" s="119" t="e">
        <f t="shared" si="4774"/>
        <v>#DIV/0!</v>
      </c>
      <c r="K1255" s="117"/>
      <c r="L1255" s="118"/>
      <c r="M1255" s="119" t="e">
        <f t="shared" si="4775"/>
        <v>#DIV/0!</v>
      </c>
      <c r="N1255" s="117"/>
      <c r="O1255" s="118"/>
      <c r="P1255" s="119" t="e">
        <f t="shared" si="4776"/>
        <v>#DIV/0!</v>
      </c>
      <c r="Q1255" s="117"/>
      <c r="R1255" s="118"/>
      <c r="S1255" s="119" t="e">
        <f t="shared" si="4777"/>
        <v>#DIV/0!</v>
      </c>
      <c r="T1255" s="117"/>
      <c r="U1255" s="118"/>
      <c r="V1255" s="119" t="e">
        <f t="shared" si="4778"/>
        <v>#DIV/0!</v>
      </c>
      <c r="W1255" s="117"/>
      <c r="X1255" s="118"/>
      <c r="Y1255" s="119" t="e">
        <f t="shared" si="4779"/>
        <v>#DIV/0!</v>
      </c>
      <c r="Z1255" s="117"/>
      <c r="AA1255" s="118"/>
      <c r="AB1255" s="119" t="e">
        <f t="shared" si="4780"/>
        <v>#DIV/0!</v>
      </c>
      <c r="AC1255" s="117"/>
      <c r="AD1255" s="118"/>
      <c r="AE1255" s="119" t="e">
        <f t="shared" si="4781"/>
        <v>#DIV/0!</v>
      </c>
      <c r="AF1255" s="117"/>
      <c r="AG1255" s="118"/>
      <c r="AH1255" s="119" t="e">
        <f t="shared" si="4782"/>
        <v>#DIV/0!</v>
      </c>
      <c r="AI1255" s="117"/>
      <c r="AJ1255" s="118"/>
      <c r="AK1255" s="119" t="e">
        <f t="shared" si="4783"/>
        <v>#DIV/0!</v>
      </c>
      <c r="AL1255" s="117"/>
      <c r="AM1255" s="118"/>
      <c r="AN1255" s="119" t="e">
        <f t="shared" si="4784"/>
        <v>#DIV/0!</v>
      </c>
      <c r="AO1255" s="117"/>
      <c r="AP1255" s="118"/>
      <c r="AQ1255" s="119" t="e">
        <f t="shared" si="4785"/>
        <v>#DIV/0!</v>
      </c>
      <c r="AR1255" s="12"/>
    </row>
    <row r="1256" spans="1:44" ht="26.25" customHeight="1">
      <c r="A1256" s="228" t="s">
        <v>215</v>
      </c>
      <c r="B1256" s="222" t="s">
        <v>522</v>
      </c>
      <c r="C1256" s="221" t="s">
        <v>520</v>
      </c>
      <c r="D1256" s="101" t="s">
        <v>38</v>
      </c>
      <c r="E1256" s="115">
        <f>SUM(E1257:E1262)</f>
        <v>4800</v>
      </c>
      <c r="F1256" s="122">
        <f>SUM(F1257:F1262)</f>
        <v>0</v>
      </c>
      <c r="G1256" s="122">
        <f>(F1256/E1256)*100</f>
        <v>0</v>
      </c>
      <c r="H1256" s="115">
        <f>SUM(H1257:H1262)</f>
        <v>0</v>
      </c>
      <c r="I1256" s="122">
        <f>SUM(I1257:I1262)</f>
        <v>0</v>
      </c>
      <c r="J1256" s="122" t="e">
        <f>(I1256/H1256)*100</f>
        <v>#DIV/0!</v>
      </c>
      <c r="K1256" s="115">
        <f>SUM(K1257:K1262)</f>
        <v>0</v>
      </c>
      <c r="L1256" s="122">
        <f>SUM(L1257:L1262)</f>
        <v>0</v>
      </c>
      <c r="M1256" s="122" t="e">
        <f>(L1256/K1256)*100</f>
        <v>#DIV/0!</v>
      </c>
      <c r="N1256" s="115">
        <f>SUM(N1257:N1262)</f>
        <v>0</v>
      </c>
      <c r="O1256" s="122">
        <f>SUM(O1257:O1262)</f>
        <v>0</v>
      </c>
      <c r="P1256" s="122" t="e">
        <f>(O1256/N1256)*100</f>
        <v>#DIV/0!</v>
      </c>
      <c r="Q1256" s="115">
        <f>SUM(Q1257:Q1262)</f>
        <v>0</v>
      </c>
      <c r="R1256" s="122">
        <f>SUM(R1257:R1262)</f>
        <v>0</v>
      </c>
      <c r="S1256" s="122" t="e">
        <f>(R1256/Q1256)*100</f>
        <v>#DIV/0!</v>
      </c>
      <c r="T1256" s="115">
        <f>SUM(T1257:T1262)</f>
        <v>0</v>
      </c>
      <c r="U1256" s="122">
        <f>SUM(U1257:U1262)</f>
        <v>0</v>
      </c>
      <c r="V1256" s="122" t="e">
        <f>(U1256/T1256)*100</f>
        <v>#DIV/0!</v>
      </c>
      <c r="W1256" s="115">
        <f>SUM(W1257:W1262)</f>
        <v>4800</v>
      </c>
      <c r="X1256" s="122">
        <f>SUM(X1257:X1262)</f>
        <v>0</v>
      </c>
      <c r="Y1256" s="122">
        <f>(X1256/W1256)*100</f>
        <v>0</v>
      </c>
      <c r="Z1256" s="115">
        <f>SUM(Z1257:Z1262)</f>
        <v>0</v>
      </c>
      <c r="AA1256" s="122">
        <f>SUM(AA1257:AA1262)</f>
        <v>0</v>
      </c>
      <c r="AB1256" s="122" t="e">
        <f>(AA1256/Z1256)*100</f>
        <v>#DIV/0!</v>
      </c>
      <c r="AC1256" s="115">
        <f>SUM(AC1257:AC1262)</f>
        <v>0</v>
      </c>
      <c r="AD1256" s="122">
        <f>SUM(AD1257:AD1262)</f>
        <v>0</v>
      </c>
      <c r="AE1256" s="122" t="e">
        <f>(AD1256/AC1256)*100</f>
        <v>#DIV/0!</v>
      </c>
      <c r="AF1256" s="115">
        <f>SUM(AF1257:AF1262)</f>
        <v>0</v>
      </c>
      <c r="AG1256" s="122">
        <f>SUM(AG1257:AG1262)</f>
        <v>0</v>
      </c>
      <c r="AH1256" s="122" t="e">
        <f>(AG1256/AF1256)*100</f>
        <v>#DIV/0!</v>
      </c>
      <c r="AI1256" s="115">
        <f>SUM(AI1257:AI1262)</f>
        <v>0</v>
      </c>
      <c r="AJ1256" s="122">
        <f>SUM(AJ1257:AJ1262)</f>
        <v>0</v>
      </c>
      <c r="AK1256" s="122" t="e">
        <f>(AJ1256/AI1256)*100</f>
        <v>#DIV/0!</v>
      </c>
      <c r="AL1256" s="115">
        <f>SUM(AL1257:AL1262)</f>
        <v>0</v>
      </c>
      <c r="AM1256" s="122">
        <f>SUM(AM1257:AM1262)</f>
        <v>0</v>
      </c>
      <c r="AN1256" s="122" t="e">
        <f>(AM1256/AL1256)*100</f>
        <v>#DIV/0!</v>
      </c>
      <c r="AO1256" s="115">
        <f>SUM(AO1257:AO1262)</f>
        <v>0</v>
      </c>
      <c r="AP1256" s="122">
        <f>SUM(AP1257:AP1262)</f>
        <v>0</v>
      </c>
      <c r="AQ1256" s="122" t="e">
        <f>(AP1256/AO1256)*100</f>
        <v>#DIV/0!</v>
      </c>
      <c r="AR1256" s="12"/>
    </row>
    <row r="1257" spans="1:44" ht="33" customHeight="1">
      <c r="A1257" s="228"/>
      <c r="B1257" s="223"/>
      <c r="C1257" s="221"/>
      <c r="D1257" s="101" t="s">
        <v>17</v>
      </c>
      <c r="E1257" s="115">
        <f>H1257+K1257+N1257+Q1257+T1257+W1257+Z1257+AC1257+AF1257+AI1257+AL1257+AO1257</f>
        <v>0</v>
      </c>
      <c r="F1257" s="123">
        <f>I1257+L1257+O1257+R1257+U1257+X1257+AA1257+AD1257+AG1257+AJ1257+AM1257+AP1257</f>
        <v>0</v>
      </c>
      <c r="G1257" s="124" t="e">
        <f t="shared" ref="G1257:G1262" si="4788">(F1257/E1257)*100</f>
        <v>#DIV/0!</v>
      </c>
      <c r="H1257" s="115"/>
      <c r="I1257" s="123"/>
      <c r="J1257" s="124" t="e">
        <f t="shared" ref="J1257:J1262" si="4789">(I1257/H1257)*100</f>
        <v>#DIV/0!</v>
      </c>
      <c r="K1257" s="115"/>
      <c r="L1257" s="123"/>
      <c r="M1257" s="124" t="e">
        <f t="shared" ref="M1257:M1262" si="4790">(L1257/K1257)*100</f>
        <v>#DIV/0!</v>
      </c>
      <c r="N1257" s="115"/>
      <c r="O1257" s="123"/>
      <c r="P1257" s="124" t="e">
        <f t="shared" ref="P1257:P1262" si="4791">(O1257/N1257)*100</f>
        <v>#DIV/0!</v>
      </c>
      <c r="Q1257" s="115"/>
      <c r="R1257" s="123"/>
      <c r="S1257" s="124" t="e">
        <f t="shared" ref="S1257:S1262" si="4792">(R1257/Q1257)*100</f>
        <v>#DIV/0!</v>
      </c>
      <c r="T1257" s="115"/>
      <c r="U1257" s="123"/>
      <c r="V1257" s="124" t="e">
        <f t="shared" ref="V1257:V1262" si="4793">(U1257/T1257)*100</f>
        <v>#DIV/0!</v>
      </c>
      <c r="W1257" s="115"/>
      <c r="X1257" s="123"/>
      <c r="Y1257" s="124" t="e">
        <f t="shared" ref="Y1257:Y1262" si="4794">(X1257/W1257)*100</f>
        <v>#DIV/0!</v>
      </c>
      <c r="Z1257" s="115"/>
      <c r="AA1257" s="123"/>
      <c r="AB1257" s="124" t="e">
        <f t="shared" ref="AB1257:AB1262" si="4795">(AA1257/Z1257)*100</f>
        <v>#DIV/0!</v>
      </c>
      <c r="AC1257" s="115"/>
      <c r="AD1257" s="123"/>
      <c r="AE1257" s="124" t="e">
        <f t="shared" ref="AE1257:AE1262" si="4796">(AD1257/AC1257)*100</f>
        <v>#DIV/0!</v>
      </c>
      <c r="AF1257" s="115"/>
      <c r="AG1257" s="123"/>
      <c r="AH1257" s="124" t="e">
        <f t="shared" ref="AH1257:AH1262" si="4797">(AG1257/AF1257)*100</f>
        <v>#DIV/0!</v>
      </c>
      <c r="AI1257" s="115"/>
      <c r="AJ1257" s="123"/>
      <c r="AK1257" s="124" t="e">
        <f t="shared" ref="AK1257:AK1262" si="4798">(AJ1257/AI1257)*100</f>
        <v>#DIV/0!</v>
      </c>
      <c r="AL1257" s="115"/>
      <c r="AM1257" s="123"/>
      <c r="AN1257" s="124" t="e">
        <f t="shared" ref="AN1257:AN1262" si="4799">(AM1257/AL1257)*100</f>
        <v>#DIV/0!</v>
      </c>
      <c r="AO1257" s="115"/>
      <c r="AP1257" s="123"/>
      <c r="AQ1257" s="124" t="e">
        <f t="shared" ref="AQ1257:AQ1262" si="4800">(AP1257/AO1257)*100</f>
        <v>#DIV/0!</v>
      </c>
      <c r="AR1257" s="12"/>
    </row>
    <row r="1258" spans="1:44" ht="54" customHeight="1">
      <c r="A1258" s="228"/>
      <c r="B1258" s="223"/>
      <c r="C1258" s="221"/>
      <c r="D1258" s="101" t="s">
        <v>18</v>
      </c>
      <c r="E1258" s="115">
        <f t="shared" ref="E1258:E1262" si="4801">H1258+K1258+N1258+Q1258+T1258+W1258+Z1258+AC1258+AF1258+AI1258+AL1258+AO1258</f>
        <v>0</v>
      </c>
      <c r="F1258" s="123">
        <f t="shared" ref="F1258:F1262" si="4802">I1258+L1258+O1258+R1258+U1258+X1258+AA1258+AD1258+AG1258+AJ1258+AM1258+AP1258</f>
        <v>0</v>
      </c>
      <c r="G1258" s="124" t="e">
        <f t="shared" si="4788"/>
        <v>#DIV/0!</v>
      </c>
      <c r="H1258" s="115"/>
      <c r="I1258" s="123"/>
      <c r="J1258" s="124" t="e">
        <f t="shared" si="4789"/>
        <v>#DIV/0!</v>
      </c>
      <c r="K1258" s="115"/>
      <c r="L1258" s="123"/>
      <c r="M1258" s="124" t="e">
        <f t="shared" si="4790"/>
        <v>#DIV/0!</v>
      </c>
      <c r="N1258" s="115"/>
      <c r="O1258" s="123"/>
      <c r="P1258" s="124" t="e">
        <f t="shared" si="4791"/>
        <v>#DIV/0!</v>
      </c>
      <c r="Q1258" s="115"/>
      <c r="R1258" s="123"/>
      <c r="S1258" s="124" t="e">
        <f t="shared" si="4792"/>
        <v>#DIV/0!</v>
      </c>
      <c r="T1258" s="115"/>
      <c r="U1258" s="123"/>
      <c r="V1258" s="124" t="e">
        <f t="shared" si="4793"/>
        <v>#DIV/0!</v>
      </c>
      <c r="W1258" s="115"/>
      <c r="X1258" s="123"/>
      <c r="Y1258" s="124" t="e">
        <f t="shared" si="4794"/>
        <v>#DIV/0!</v>
      </c>
      <c r="Z1258" s="115"/>
      <c r="AA1258" s="123"/>
      <c r="AB1258" s="124" t="e">
        <f t="shared" si="4795"/>
        <v>#DIV/0!</v>
      </c>
      <c r="AC1258" s="115"/>
      <c r="AD1258" s="123"/>
      <c r="AE1258" s="124" t="e">
        <f t="shared" si="4796"/>
        <v>#DIV/0!</v>
      </c>
      <c r="AF1258" s="115"/>
      <c r="AG1258" s="123"/>
      <c r="AH1258" s="124" t="e">
        <f t="shared" si="4797"/>
        <v>#DIV/0!</v>
      </c>
      <c r="AI1258" s="115"/>
      <c r="AJ1258" s="123"/>
      <c r="AK1258" s="124" t="e">
        <f t="shared" si="4798"/>
        <v>#DIV/0!</v>
      </c>
      <c r="AL1258" s="115"/>
      <c r="AM1258" s="123"/>
      <c r="AN1258" s="124" t="e">
        <f t="shared" si="4799"/>
        <v>#DIV/0!</v>
      </c>
      <c r="AO1258" s="115"/>
      <c r="AP1258" s="123"/>
      <c r="AQ1258" s="124" t="e">
        <f t="shared" si="4800"/>
        <v>#DIV/0!</v>
      </c>
      <c r="AR1258" s="12"/>
    </row>
    <row r="1259" spans="1:44" ht="56.25" customHeight="1">
      <c r="A1259" s="228"/>
      <c r="B1259" s="223"/>
      <c r="C1259" s="221"/>
      <c r="D1259" s="101" t="s">
        <v>26</v>
      </c>
      <c r="E1259" s="115">
        <f t="shared" si="4801"/>
        <v>4800</v>
      </c>
      <c r="F1259" s="123">
        <f t="shared" si="4802"/>
        <v>0</v>
      </c>
      <c r="G1259" s="124">
        <f t="shared" si="4788"/>
        <v>0</v>
      </c>
      <c r="H1259" s="115"/>
      <c r="I1259" s="123"/>
      <c r="J1259" s="124" t="e">
        <f t="shared" si="4789"/>
        <v>#DIV/0!</v>
      </c>
      <c r="K1259" s="115"/>
      <c r="L1259" s="123"/>
      <c r="M1259" s="124" t="e">
        <f t="shared" si="4790"/>
        <v>#DIV/0!</v>
      </c>
      <c r="N1259" s="115"/>
      <c r="O1259" s="123"/>
      <c r="P1259" s="124" t="e">
        <f t="shared" si="4791"/>
        <v>#DIV/0!</v>
      </c>
      <c r="Q1259" s="115"/>
      <c r="R1259" s="123"/>
      <c r="S1259" s="124" t="e">
        <f t="shared" si="4792"/>
        <v>#DIV/0!</v>
      </c>
      <c r="T1259" s="115"/>
      <c r="U1259" s="123"/>
      <c r="V1259" s="124" t="e">
        <f t="shared" si="4793"/>
        <v>#DIV/0!</v>
      </c>
      <c r="W1259" s="115">
        <v>4800</v>
      </c>
      <c r="X1259" s="123"/>
      <c r="Y1259" s="124">
        <f t="shared" si="4794"/>
        <v>0</v>
      </c>
      <c r="Z1259" s="115"/>
      <c r="AA1259" s="123"/>
      <c r="AB1259" s="124" t="e">
        <f t="shared" si="4795"/>
        <v>#DIV/0!</v>
      </c>
      <c r="AC1259" s="115"/>
      <c r="AD1259" s="123"/>
      <c r="AE1259" s="124" t="e">
        <f t="shared" si="4796"/>
        <v>#DIV/0!</v>
      </c>
      <c r="AF1259" s="115"/>
      <c r="AG1259" s="123"/>
      <c r="AH1259" s="124" t="e">
        <f t="shared" si="4797"/>
        <v>#DIV/0!</v>
      </c>
      <c r="AI1259" s="115"/>
      <c r="AJ1259" s="123"/>
      <c r="AK1259" s="124" t="e">
        <f t="shared" si="4798"/>
        <v>#DIV/0!</v>
      </c>
      <c r="AL1259" s="115"/>
      <c r="AM1259" s="123"/>
      <c r="AN1259" s="124" t="e">
        <f t="shared" si="4799"/>
        <v>#DIV/0!</v>
      </c>
      <c r="AO1259" s="115"/>
      <c r="AP1259" s="123"/>
      <c r="AQ1259" s="124" t="e">
        <f t="shared" si="4800"/>
        <v>#DIV/0!</v>
      </c>
      <c r="AR1259" s="12"/>
    </row>
    <row r="1260" spans="1:44" ht="76.5" customHeight="1">
      <c r="A1260" s="228"/>
      <c r="B1260" s="223"/>
      <c r="C1260" s="221"/>
      <c r="D1260" s="101" t="s">
        <v>440</v>
      </c>
      <c r="E1260" s="115">
        <f t="shared" si="4801"/>
        <v>0</v>
      </c>
      <c r="F1260" s="123">
        <f t="shared" si="4802"/>
        <v>0</v>
      </c>
      <c r="G1260" s="124" t="e">
        <f t="shared" si="4788"/>
        <v>#DIV/0!</v>
      </c>
      <c r="H1260" s="115"/>
      <c r="I1260" s="123"/>
      <c r="J1260" s="124" t="e">
        <f t="shared" si="4789"/>
        <v>#DIV/0!</v>
      </c>
      <c r="K1260" s="115"/>
      <c r="L1260" s="123"/>
      <c r="M1260" s="124" t="e">
        <f t="shared" si="4790"/>
        <v>#DIV/0!</v>
      </c>
      <c r="N1260" s="115"/>
      <c r="O1260" s="123"/>
      <c r="P1260" s="124" t="e">
        <f t="shared" si="4791"/>
        <v>#DIV/0!</v>
      </c>
      <c r="Q1260" s="115"/>
      <c r="R1260" s="123"/>
      <c r="S1260" s="124" t="e">
        <f t="shared" si="4792"/>
        <v>#DIV/0!</v>
      </c>
      <c r="T1260" s="115"/>
      <c r="U1260" s="123"/>
      <c r="V1260" s="124" t="e">
        <f t="shared" si="4793"/>
        <v>#DIV/0!</v>
      </c>
      <c r="W1260" s="115"/>
      <c r="X1260" s="123"/>
      <c r="Y1260" s="124" t="e">
        <f t="shared" si="4794"/>
        <v>#DIV/0!</v>
      </c>
      <c r="Z1260" s="115"/>
      <c r="AA1260" s="123"/>
      <c r="AB1260" s="124" t="e">
        <f t="shared" si="4795"/>
        <v>#DIV/0!</v>
      </c>
      <c r="AC1260" s="115"/>
      <c r="AD1260" s="123"/>
      <c r="AE1260" s="124" t="e">
        <f t="shared" si="4796"/>
        <v>#DIV/0!</v>
      </c>
      <c r="AF1260" s="115"/>
      <c r="AG1260" s="123"/>
      <c r="AH1260" s="124" t="e">
        <f t="shared" si="4797"/>
        <v>#DIV/0!</v>
      </c>
      <c r="AI1260" s="115"/>
      <c r="AJ1260" s="123"/>
      <c r="AK1260" s="124" t="e">
        <f t="shared" si="4798"/>
        <v>#DIV/0!</v>
      </c>
      <c r="AL1260" s="115"/>
      <c r="AM1260" s="123"/>
      <c r="AN1260" s="124" t="e">
        <f t="shared" si="4799"/>
        <v>#DIV/0!</v>
      </c>
      <c r="AO1260" s="115"/>
      <c r="AP1260" s="123"/>
      <c r="AQ1260" s="124" t="e">
        <f t="shared" si="4800"/>
        <v>#DIV/0!</v>
      </c>
      <c r="AR1260" s="12"/>
    </row>
    <row r="1261" spans="1:44" ht="50.25" customHeight="1">
      <c r="A1261" s="228"/>
      <c r="B1261" s="223"/>
      <c r="C1261" s="221"/>
      <c r="D1261" s="101" t="s">
        <v>41</v>
      </c>
      <c r="E1261" s="115">
        <f t="shared" si="4801"/>
        <v>0</v>
      </c>
      <c r="F1261" s="123">
        <f t="shared" si="4802"/>
        <v>0</v>
      </c>
      <c r="G1261" s="124" t="e">
        <f t="shared" si="4788"/>
        <v>#DIV/0!</v>
      </c>
      <c r="H1261" s="115"/>
      <c r="I1261" s="123"/>
      <c r="J1261" s="124" t="e">
        <f t="shared" si="4789"/>
        <v>#DIV/0!</v>
      </c>
      <c r="K1261" s="115"/>
      <c r="L1261" s="123"/>
      <c r="M1261" s="124" t="e">
        <f t="shared" si="4790"/>
        <v>#DIV/0!</v>
      </c>
      <c r="N1261" s="115"/>
      <c r="O1261" s="123"/>
      <c r="P1261" s="124" t="e">
        <f t="shared" si="4791"/>
        <v>#DIV/0!</v>
      </c>
      <c r="Q1261" s="115"/>
      <c r="R1261" s="123"/>
      <c r="S1261" s="124" t="e">
        <f t="shared" si="4792"/>
        <v>#DIV/0!</v>
      </c>
      <c r="T1261" s="115"/>
      <c r="U1261" s="123"/>
      <c r="V1261" s="124" t="e">
        <f t="shared" si="4793"/>
        <v>#DIV/0!</v>
      </c>
      <c r="W1261" s="115"/>
      <c r="X1261" s="123"/>
      <c r="Y1261" s="124" t="e">
        <f t="shared" si="4794"/>
        <v>#DIV/0!</v>
      </c>
      <c r="Z1261" s="115"/>
      <c r="AA1261" s="123"/>
      <c r="AB1261" s="124" t="e">
        <f t="shared" si="4795"/>
        <v>#DIV/0!</v>
      </c>
      <c r="AC1261" s="115"/>
      <c r="AD1261" s="123"/>
      <c r="AE1261" s="124" t="e">
        <f t="shared" si="4796"/>
        <v>#DIV/0!</v>
      </c>
      <c r="AF1261" s="115"/>
      <c r="AG1261" s="123"/>
      <c r="AH1261" s="124" t="e">
        <f t="shared" si="4797"/>
        <v>#DIV/0!</v>
      </c>
      <c r="AI1261" s="115"/>
      <c r="AJ1261" s="123"/>
      <c r="AK1261" s="124" t="e">
        <f t="shared" si="4798"/>
        <v>#DIV/0!</v>
      </c>
      <c r="AL1261" s="115"/>
      <c r="AM1261" s="123"/>
      <c r="AN1261" s="124" t="e">
        <f t="shared" si="4799"/>
        <v>#DIV/0!</v>
      </c>
      <c r="AO1261" s="115"/>
      <c r="AP1261" s="123"/>
      <c r="AQ1261" s="124" t="e">
        <f t="shared" si="4800"/>
        <v>#DIV/0!</v>
      </c>
      <c r="AR1261" s="12"/>
    </row>
    <row r="1262" spans="1:44" ht="72" customHeight="1">
      <c r="A1262" s="228"/>
      <c r="B1262" s="224"/>
      <c r="C1262" s="221"/>
      <c r="D1262" s="101" t="s">
        <v>33</v>
      </c>
      <c r="E1262" s="115">
        <f t="shared" si="4801"/>
        <v>0</v>
      </c>
      <c r="F1262" s="123">
        <f t="shared" si="4802"/>
        <v>0</v>
      </c>
      <c r="G1262" s="124" t="e">
        <f t="shared" si="4788"/>
        <v>#DIV/0!</v>
      </c>
      <c r="H1262" s="115"/>
      <c r="I1262" s="123"/>
      <c r="J1262" s="124" t="e">
        <f t="shared" si="4789"/>
        <v>#DIV/0!</v>
      </c>
      <c r="K1262" s="115"/>
      <c r="L1262" s="123"/>
      <c r="M1262" s="124" t="e">
        <f t="shared" si="4790"/>
        <v>#DIV/0!</v>
      </c>
      <c r="N1262" s="115"/>
      <c r="O1262" s="123"/>
      <c r="P1262" s="124" t="e">
        <f t="shared" si="4791"/>
        <v>#DIV/0!</v>
      </c>
      <c r="Q1262" s="115"/>
      <c r="R1262" s="123"/>
      <c r="S1262" s="124" t="e">
        <f t="shared" si="4792"/>
        <v>#DIV/0!</v>
      </c>
      <c r="T1262" s="115"/>
      <c r="U1262" s="123"/>
      <c r="V1262" s="124" t="e">
        <f t="shared" si="4793"/>
        <v>#DIV/0!</v>
      </c>
      <c r="W1262" s="115"/>
      <c r="X1262" s="123"/>
      <c r="Y1262" s="124" t="e">
        <f t="shared" si="4794"/>
        <v>#DIV/0!</v>
      </c>
      <c r="Z1262" s="115"/>
      <c r="AA1262" s="123"/>
      <c r="AB1262" s="124" t="e">
        <f t="shared" si="4795"/>
        <v>#DIV/0!</v>
      </c>
      <c r="AC1262" s="115"/>
      <c r="AD1262" s="123"/>
      <c r="AE1262" s="124" t="e">
        <f t="shared" si="4796"/>
        <v>#DIV/0!</v>
      </c>
      <c r="AF1262" s="115"/>
      <c r="AG1262" s="123"/>
      <c r="AH1262" s="124" t="e">
        <f t="shared" si="4797"/>
        <v>#DIV/0!</v>
      </c>
      <c r="AI1262" s="115"/>
      <c r="AJ1262" s="123"/>
      <c r="AK1262" s="124" t="e">
        <f t="shared" si="4798"/>
        <v>#DIV/0!</v>
      </c>
      <c r="AL1262" s="115"/>
      <c r="AM1262" s="123"/>
      <c r="AN1262" s="124" t="e">
        <f t="shared" si="4799"/>
        <v>#DIV/0!</v>
      </c>
      <c r="AO1262" s="115"/>
      <c r="AP1262" s="123"/>
      <c r="AQ1262" s="124" t="e">
        <f t="shared" si="4800"/>
        <v>#DIV/0!</v>
      </c>
      <c r="AR1262" s="12"/>
    </row>
    <row r="1263" spans="1:44" ht="26.25" customHeight="1">
      <c r="A1263" s="228" t="s">
        <v>216</v>
      </c>
      <c r="B1263" s="249" t="s">
        <v>535</v>
      </c>
      <c r="C1263" s="221" t="s">
        <v>520</v>
      </c>
      <c r="D1263" s="101" t="s">
        <v>38</v>
      </c>
      <c r="E1263" s="117">
        <f>SUM(E1264:E1269)</f>
        <v>100</v>
      </c>
      <c r="F1263" s="116">
        <f>SUM(F1264:F1269)</f>
        <v>0</v>
      </c>
      <c r="G1263" s="116">
        <f>(F1263/E1263)*100</f>
        <v>0</v>
      </c>
      <c r="H1263" s="117">
        <f>SUM(H1264:H1269)</f>
        <v>0</v>
      </c>
      <c r="I1263" s="116">
        <f>SUM(I1264:I1269)</f>
        <v>0</v>
      </c>
      <c r="J1263" s="116" t="e">
        <f>(I1263/H1263)*100</f>
        <v>#DIV/0!</v>
      </c>
      <c r="K1263" s="117">
        <f>SUM(K1264:K1269)</f>
        <v>0</v>
      </c>
      <c r="L1263" s="116">
        <f>SUM(L1264:L1269)</f>
        <v>0</v>
      </c>
      <c r="M1263" s="116" t="e">
        <f>(L1263/K1263)*100</f>
        <v>#DIV/0!</v>
      </c>
      <c r="N1263" s="117">
        <f>SUM(N1264:N1269)</f>
        <v>0</v>
      </c>
      <c r="O1263" s="116">
        <f>SUM(O1264:O1269)</f>
        <v>0</v>
      </c>
      <c r="P1263" s="116" t="e">
        <f>(O1263/N1263)*100</f>
        <v>#DIV/0!</v>
      </c>
      <c r="Q1263" s="117">
        <f>SUM(Q1264:Q1269)</f>
        <v>0</v>
      </c>
      <c r="R1263" s="116">
        <f>SUM(R1264:R1269)</f>
        <v>0</v>
      </c>
      <c r="S1263" s="116" t="e">
        <f>(R1263/Q1263)*100</f>
        <v>#DIV/0!</v>
      </c>
      <c r="T1263" s="117">
        <f>SUM(T1264:T1269)</f>
        <v>0</v>
      </c>
      <c r="U1263" s="116">
        <f>SUM(U1264:U1269)</f>
        <v>0</v>
      </c>
      <c r="V1263" s="116" t="e">
        <f>(U1263/T1263)*100</f>
        <v>#DIV/0!</v>
      </c>
      <c r="W1263" s="117">
        <f>SUM(W1264:W1269)</f>
        <v>100</v>
      </c>
      <c r="X1263" s="116">
        <f>SUM(X1264:X1269)</f>
        <v>0</v>
      </c>
      <c r="Y1263" s="116">
        <f>(X1263/W1263)*100</f>
        <v>0</v>
      </c>
      <c r="Z1263" s="117">
        <f>SUM(Z1264:Z1269)</f>
        <v>0</v>
      </c>
      <c r="AA1263" s="116">
        <f>SUM(AA1264:AA1269)</f>
        <v>0</v>
      </c>
      <c r="AB1263" s="116" t="e">
        <f>(AA1263/Z1263)*100</f>
        <v>#DIV/0!</v>
      </c>
      <c r="AC1263" s="117">
        <f>SUM(AC1264:AC1269)</f>
        <v>0</v>
      </c>
      <c r="AD1263" s="116">
        <f>SUM(AD1264:AD1269)</f>
        <v>0</v>
      </c>
      <c r="AE1263" s="116" t="e">
        <f>(AD1263/AC1263)*100</f>
        <v>#DIV/0!</v>
      </c>
      <c r="AF1263" s="117">
        <f>SUM(AF1264:AF1269)</f>
        <v>0</v>
      </c>
      <c r="AG1263" s="116">
        <f>SUM(AG1264:AG1269)</f>
        <v>0</v>
      </c>
      <c r="AH1263" s="116" t="e">
        <f>(AG1263/AF1263)*100</f>
        <v>#DIV/0!</v>
      </c>
      <c r="AI1263" s="117">
        <f>SUM(AI1264:AI1269)</f>
        <v>0</v>
      </c>
      <c r="AJ1263" s="116">
        <f>SUM(AJ1264:AJ1269)</f>
        <v>0</v>
      </c>
      <c r="AK1263" s="116" t="e">
        <f>(AJ1263/AI1263)*100</f>
        <v>#DIV/0!</v>
      </c>
      <c r="AL1263" s="117">
        <f>SUM(AL1264:AL1269)</f>
        <v>0</v>
      </c>
      <c r="AM1263" s="116">
        <f>SUM(AM1264:AM1269)</f>
        <v>0</v>
      </c>
      <c r="AN1263" s="116" t="e">
        <f>(AM1263/AL1263)*100</f>
        <v>#DIV/0!</v>
      </c>
      <c r="AO1263" s="117">
        <f>SUM(AO1264:AO1269)</f>
        <v>0</v>
      </c>
      <c r="AP1263" s="116">
        <f>SUM(AP1264:AP1269)</f>
        <v>0</v>
      </c>
      <c r="AQ1263" s="116" t="e">
        <f>(AP1263/AO1263)*100</f>
        <v>#DIV/0!</v>
      </c>
      <c r="AR1263" s="12"/>
    </row>
    <row r="1264" spans="1:44" ht="30">
      <c r="A1264" s="228"/>
      <c r="B1264" s="250"/>
      <c r="C1264" s="221"/>
      <c r="D1264" s="101" t="s">
        <v>17</v>
      </c>
      <c r="E1264" s="117">
        <f>H1264+K1264+N1264+Q1264+T1264+W1264+Z1264+AC1264+AF1264+AI1264+AL1264+AO1264</f>
        <v>0</v>
      </c>
      <c r="F1264" s="118">
        <f>I1264+L1264+O1264+R1264+U1264+X1264+AA1264+AD1264+AG1264+AJ1264+AM1264+AP1264</f>
        <v>0</v>
      </c>
      <c r="G1264" s="119" t="e">
        <f t="shared" ref="G1264:G1269" si="4803">(F1264/E1264)*100</f>
        <v>#DIV/0!</v>
      </c>
      <c r="H1264" s="117"/>
      <c r="I1264" s="118"/>
      <c r="J1264" s="119" t="e">
        <f t="shared" ref="J1264:J1269" si="4804">(I1264/H1264)*100</f>
        <v>#DIV/0!</v>
      </c>
      <c r="K1264" s="117"/>
      <c r="L1264" s="118"/>
      <c r="M1264" s="119" t="e">
        <f t="shared" ref="M1264:M1269" si="4805">(L1264/K1264)*100</f>
        <v>#DIV/0!</v>
      </c>
      <c r="N1264" s="117"/>
      <c r="O1264" s="118"/>
      <c r="P1264" s="119" t="e">
        <f t="shared" ref="P1264:P1269" si="4806">(O1264/N1264)*100</f>
        <v>#DIV/0!</v>
      </c>
      <c r="Q1264" s="117"/>
      <c r="R1264" s="118"/>
      <c r="S1264" s="119" t="e">
        <f t="shared" ref="S1264:S1269" si="4807">(R1264/Q1264)*100</f>
        <v>#DIV/0!</v>
      </c>
      <c r="T1264" s="117"/>
      <c r="U1264" s="118"/>
      <c r="V1264" s="119" t="e">
        <f t="shared" ref="V1264:V1269" si="4808">(U1264/T1264)*100</f>
        <v>#DIV/0!</v>
      </c>
      <c r="W1264" s="117"/>
      <c r="X1264" s="118"/>
      <c r="Y1264" s="119" t="e">
        <f t="shared" ref="Y1264:Y1269" si="4809">(X1264/W1264)*100</f>
        <v>#DIV/0!</v>
      </c>
      <c r="Z1264" s="117"/>
      <c r="AA1264" s="118"/>
      <c r="AB1264" s="119" t="e">
        <f t="shared" ref="AB1264:AB1269" si="4810">(AA1264/Z1264)*100</f>
        <v>#DIV/0!</v>
      </c>
      <c r="AC1264" s="117"/>
      <c r="AD1264" s="118"/>
      <c r="AE1264" s="119" t="e">
        <f t="shared" ref="AE1264:AE1269" si="4811">(AD1264/AC1264)*100</f>
        <v>#DIV/0!</v>
      </c>
      <c r="AF1264" s="117"/>
      <c r="AG1264" s="118"/>
      <c r="AH1264" s="119" t="e">
        <f t="shared" ref="AH1264:AH1269" si="4812">(AG1264/AF1264)*100</f>
        <v>#DIV/0!</v>
      </c>
      <c r="AI1264" s="117"/>
      <c r="AJ1264" s="118"/>
      <c r="AK1264" s="119" t="e">
        <f t="shared" ref="AK1264:AK1269" si="4813">(AJ1264/AI1264)*100</f>
        <v>#DIV/0!</v>
      </c>
      <c r="AL1264" s="117"/>
      <c r="AM1264" s="118"/>
      <c r="AN1264" s="119" t="e">
        <f t="shared" ref="AN1264:AN1269" si="4814">(AM1264/AL1264)*100</f>
        <v>#DIV/0!</v>
      </c>
      <c r="AO1264" s="117"/>
      <c r="AP1264" s="118"/>
      <c r="AQ1264" s="119" t="e">
        <f t="shared" ref="AQ1264:AQ1269" si="4815">(AP1264/AO1264)*100</f>
        <v>#DIV/0!</v>
      </c>
      <c r="AR1264" s="12"/>
    </row>
    <row r="1265" spans="1:44" ht="54" customHeight="1">
      <c r="A1265" s="228"/>
      <c r="B1265" s="250"/>
      <c r="C1265" s="221"/>
      <c r="D1265" s="101" t="s">
        <v>18</v>
      </c>
      <c r="E1265" s="117">
        <f t="shared" ref="E1265:E1269" si="4816">H1265+K1265+N1265+Q1265+T1265+W1265+Z1265+AC1265+AF1265+AI1265+AL1265+AO1265</f>
        <v>0</v>
      </c>
      <c r="F1265" s="118">
        <f t="shared" ref="F1265:F1269" si="4817">I1265+L1265+O1265+R1265+U1265+X1265+AA1265+AD1265+AG1265+AJ1265+AM1265+AP1265</f>
        <v>0</v>
      </c>
      <c r="G1265" s="119" t="e">
        <f t="shared" si="4803"/>
        <v>#DIV/0!</v>
      </c>
      <c r="H1265" s="117"/>
      <c r="I1265" s="118"/>
      <c r="J1265" s="119" t="e">
        <f t="shared" si="4804"/>
        <v>#DIV/0!</v>
      </c>
      <c r="K1265" s="117"/>
      <c r="L1265" s="118"/>
      <c r="M1265" s="119" t="e">
        <f t="shared" si="4805"/>
        <v>#DIV/0!</v>
      </c>
      <c r="N1265" s="117"/>
      <c r="O1265" s="118"/>
      <c r="P1265" s="119" t="e">
        <f t="shared" si="4806"/>
        <v>#DIV/0!</v>
      </c>
      <c r="Q1265" s="117"/>
      <c r="R1265" s="118"/>
      <c r="S1265" s="119" t="e">
        <f t="shared" si="4807"/>
        <v>#DIV/0!</v>
      </c>
      <c r="T1265" s="117"/>
      <c r="U1265" s="118"/>
      <c r="V1265" s="119" t="e">
        <f t="shared" si="4808"/>
        <v>#DIV/0!</v>
      </c>
      <c r="W1265" s="117"/>
      <c r="X1265" s="118"/>
      <c r="Y1265" s="119" t="e">
        <f t="shared" si="4809"/>
        <v>#DIV/0!</v>
      </c>
      <c r="Z1265" s="117"/>
      <c r="AA1265" s="118"/>
      <c r="AB1265" s="119" t="e">
        <f t="shared" si="4810"/>
        <v>#DIV/0!</v>
      </c>
      <c r="AC1265" s="117"/>
      <c r="AD1265" s="118"/>
      <c r="AE1265" s="119" t="e">
        <f t="shared" si="4811"/>
        <v>#DIV/0!</v>
      </c>
      <c r="AF1265" s="117"/>
      <c r="AG1265" s="118"/>
      <c r="AH1265" s="119" t="e">
        <f t="shared" si="4812"/>
        <v>#DIV/0!</v>
      </c>
      <c r="AI1265" s="117"/>
      <c r="AJ1265" s="118"/>
      <c r="AK1265" s="119" t="e">
        <f t="shared" si="4813"/>
        <v>#DIV/0!</v>
      </c>
      <c r="AL1265" s="117"/>
      <c r="AM1265" s="118"/>
      <c r="AN1265" s="119" t="e">
        <f t="shared" si="4814"/>
        <v>#DIV/0!</v>
      </c>
      <c r="AO1265" s="117"/>
      <c r="AP1265" s="118"/>
      <c r="AQ1265" s="119" t="e">
        <f t="shared" si="4815"/>
        <v>#DIV/0!</v>
      </c>
      <c r="AR1265" s="12"/>
    </row>
    <row r="1266" spans="1:44" ht="30" customHeight="1">
      <c r="A1266" s="228"/>
      <c r="B1266" s="250"/>
      <c r="C1266" s="221"/>
      <c r="D1266" s="101" t="s">
        <v>26</v>
      </c>
      <c r="E1266" s="117">
        <f t="shared" si="4816"/>
        <v>100</v>
      </c>
      <c r="F1266" s="118">
        <f t="shared" si="4817"/>
        <v>0</v>
      </c>
      <c r="G1266" s="119">
        <f t="shared" si="4803"/>
        <v>0</v>
      </c>
      <c r="H1266" s="117"/>
      <c r="I1266" s="118"/>
      <c r="J1266" s="119" t="e">
        <f t="shared" si="4804"/>
        <v>#DIV/0!</v>
      </c>
      <c r="K1266" s="117"/>
      <c r="L1266" s="118"/>
      <c r="M1266" s="119" t="e">
        <f t="shared" si="4805"/>
        <v>#DIV/0!</v>
      </c>
      <c r="N1266" s="117"/>
      <c r="O1266" s="118"/>
      <c r="P1266" s="119" t="e">
        <f t="shared" si="4806"/>
        <v>#DIV/0!</v>
      </c>
      <c r="Q1266" s="117"/>
      <c r="R1266" s="118"/>
      <c r="S1266" s="119" t="e">
        <f t="shared" si="4807"/>
        <v>#DIV/0!</v>
      </c>
      <c r="T1266" s="117"/>
      <c r="U1266" s="118"/>
      <c r="V1266" s="119" t="e">
        <f t="shared" si="4808"/>
        <v>#DIV/0!</v>
      </c>
      <c r="W1266" s="117">
        <v>100</v>
      </c>
      <c r="X1266" s="118"/>
      <c r="Y1266" s="119">
        <f t="shared" si="4809"/>
        <v>0</v>
      </c>
      <c r="Z1266" s="117"/>
      <c r="AA1266" s="118"/>
      <c r="AB1266" s="119" t="e">
        <f t="shared" si="4810"/>
        <v>#DIV/0!</v>
      </c>
      <c r="AC1266" s="117"/>
      <c r="AD1266" s="118"/>
      <c r="AE1266" s="119" t="e">
        <f t="shared" si="4811"/>
        <v>#DIV/0!</v>
      </c>
      <c r="AF1266" s="117"/>
      <c r="AG1266" s="118"/>
      <c r="AH1266" s="119" t="e">
        <f t="shared" si="4812"/>
        <v>#DIV/0!</v>
      </c>
      <c r="AI1266" s="117"/>
      <c r="AJ1266" s="118"/>
      <c r="AK1266" s="119" t="e">
        <f t="shared" si="4813"/>
        <v>#DIV/0!</v>
      </c>
      <c r="AL1266" s="117"/>
      <c r="AM1266" s="118"/>
      <c r="AN1266" s="119" t="e">
        <f t="shared" si="4814"/>
        <v>#DIV/0!</v>
      </c>
      <c r="AO1266" s="117"/>
      <c r="AP1266" s="118"/>
      <c r="AQ1266" s="119" t="e">
        <f t="shared" si="4815"/>
        <v>#DIV/0!</v>
      </c>
      <c r="AR1266" s="12"/>
    </row>
    <row r="1267" spans="1:44" ht="79.5" customHeight="1">
      <c r="A1267" s="228"/>
      <c r="B1267" s="250"/>
      <c r="C1267" s="221"/>
      <c r="D1267" s="101" t="s">
        <v>440</v>
      </c>
      <c r="E1267" s="117">
        <f t="shared" si="4816"/>
        <v>0</v>
      </c>
      <c r="F1267" s="118">
        <f t="shared" si="4817"/>
        <v>0</v>
      </c>
      <c r="G1267" s="119" t="e">
        <f t="shared" si="4803"/>
        <v>#DIV/0!</v>
      </c>
      <c r="H1267" s="117"/>
      <c r="I1267" s="118"/>
      <c r="J1267" s="119" t="e">
        <f t="shared" si="4804"/>
        <v>#DIV/0!</v>
      </c>
      <c r="K1267" s="117"/>
      <c r="L1267" s="118"/>
      <c r="M1267" s="119" t="e">
        <f t="shared" si="4805"/>
        <v>#DIV/0!</v>
      </c>
      <c r="N1267" s="117"/>
      <c r="O1267" s="118"/>
      <c r="P1267" s="119" t="e">
        <f t="shared" si="4806"/>
        <v>#DIV/0!</v>
      </c>
      <c r="Q1267" s="117"/>
      <c r="R1267" s="118"/>
      <c r="S1267" s="119" t="e">
        <f t="shared" si="4807"/>
        <v>#DIV/0!</v>
      </c>
      <c r="T1267" s="117"/>
      <c r="U1267" s="118"/>
      <c r="V1267" s="119" t="e">
        <f t="shared" si="4808"/>
        <v>#DIV/0!</v>
      </c>
      <c r="W1267" s="117"/>
      <c r="X1267" s="118"/>
      <c r="Y1267" s="119" t="e">
        <f t="shared" si="4809"/>
        <v>#DIV/0!</v>
      </c>
      <c r="Z1267" s="117"/>
      <c r="AA1267" s="118"/>
      <c r="AB1267" s="119" t="e">
        <f t="shared" si="4810"/>
        <v>#DIV/0!</v>
      </c>
      <c r="AC1267" s="117"/>
      <c r="AD1267" s="118"/>
      <c r="AE1267" s="119" t="e">
        <f t="shared" si="4811"/>
        <v>#DIV/0!</v>
      </c>
      <c r="AF1267" s="117"/>
      <c r="AG1267" s="118"/>
      <c r="AH1267" s="119" t="e">
        <f t="shared" si="4812"/>
        <v>#DIV/0!</v>
      </c>
      <c r="AI1267" s="117"/>
      <c r="AJ1267" s="118"/>
      <c r="AK1267" s="119" t="e">
        <f t="shared" si="4813"/>
        <v>#DIV/0!</v>
      </c>
      <c r="AL1267" s="117"/>
      <c r="AM1267" s="118"/>
      <c r="AN1267" s="119" t="e">
        <f t="shared" si="4814"/>
        <v>#DIV/0!</v>
      </c>
      <c r="AO1267" s="117"/>
      <c r="AP1267" s="118"/>
      <c r="AQ1267" s="119" t="e">
        <f t="shared" si="4815"/>
        <v>#DIV/0!</v>
      </c>
      <c r="AR1267" s="12"/>
    </row>
    <row r="1268" spans="1:44" ht="35.25" customHeight="1">
      <c r="A1268" s="228"/>
      <c r="B1268" s="250"/>
      <c r="C1268" s="221"/>
      <c r="D1268" s="101" t="s">
        <v>41</v>
      </c>
      <c r="E1268" s="117">
        <f t="shared" si="4816"/>
        <v>0</v>
      </c>
      <c r="F1268" s="118">
        <f t="shared" si="4817"/>
        <v>0</v>
      </c>
      <c r="G1268" s="119" t="e">
        <f t="shared" si="4803"/>
        <v>#DIV/0!</v>
      </c>
      <c r="H1268" s="117"/>
      <c r="I1268" s="118"/>
      <c r="J1268" s="119" t="e">
        <f t="shared" si="4804"/>
        <v>#DIV/0!</v>
      </c>
      <c r="K1268" s="117"/>
      <c r="L1268" s="118"/>
      <c r="M1268" s="119" t="e">
        <f t="shared" si="4805"/>
        <v>#DIV/0!</v>
      </c>
      <c r="N1268" s="117"/>
      <c r="O1268" s="118"/>
      <c r="P1268" s="119" t="e">
        <f t="shared" si="4806"/>
        <v>#DIV/0!</v>
      </c>
      <c r="Q1268" s="117"/>
      <c r="R1268" s="118"/>
      <c r="S1268" s="119" t="e">
        <f t="shared" si="4807"/>
        <v>#DIV/0!</v>
      </c>
      <c r="T1268" s="117"/>
      <c r="U1268" s="118"/>
      <c r="V1268" s="119" t="e">
        <f t="shared" si="4808"/>
        <v>#DIV/0!</v>
      </c>
      <c r="W1268" s="117"/>
      <c r="X1268" s="118"/>
      <c r="Y1268" s="119" t="e">
        <f t="shared" si="4809"/>
        <v>#DIV/0!</v>
      </c>
      <c r="Z1268" s="117"/>
      <c r="AA1268" s="118"/>
      <c r="AB1268" s="119" t="e">
        <f t="shared" si="4810"/>
        <v>#DIV/0!</v>
      </c>
      <c r="AC1268" s="117"/>
      <c r="AD1268" s="118"/>
      <c r="AE1268" s="119" t="e">
        <f t="shared" si="4811"/>
        <v>#DIV/0!</v>
      </c>
      <c r="AF1268" s="117"/>
      <c r="AG1268" s="118"/>
      <c r="AH1268" s="119" t="e">
        <f t="shared" si="4812"/>
        <v>#DIV/0!</v>
      </c>
      <c r="AI1268" s="117"/>
      <c r="AJ1268" s="118"/>
      <c r="AK1268" s="119" t="e">
        <f t="shared" si="4813"/>
        <v>#DIV/0!</v>
      </c>
      <c r="AL1268" s="117"/>
      <c r="AM1268" s="118"/>
      <c r="AN1268" s="119" t="e">
        <f t="shared" si="4814"/>
        <v>#DIV/0!</v>
      </c>
      <c r="AO1268" s="117"/>
      <c r="AP1268" s="118"/>
      <c r="AQ1268" s="119" t="e">
        <f t="shared" si="4815"/>
        <v>#DIV/0!</v>
      </c>
      <c r="AR1268" s="12"/>
    </row>
    <row r="1269" spans="1:44" ht="45">
      <c r="A1269" s="228"/>
      <c r="B1269" s="251"/>
      <c r="C1269" s="221"/>
      <c r="D1269" s="101" t="s">
        <v>33</v>
      </c>
      <c r="E1269" s="117">
        <f t="shared" si="4816"/>
        <v>0</v>
      </c>
      <c r="F1269" s="118">
        <f t="shared" si="4817"/>
        <v>0</v>
      </c>
      <c r="G1269" s="119" t="e">
        <f t="shared" si="4803"/>
        <v>#DIV/0!</v>
      </c>
      <c r="H1269" s="117"/>
      <c r="I1269" s="118"/>
      <c r="J1269" s="119" t="e">
        <f t="shared" si="4804"/>
        <v>#DIV/0!</v>
      </c>
      <c r="K1269" s="117"/>
      <c r="L1269" s="118"/>
      <c r="M1269" s="119" t="e">
        <f t="shared" si="4805"/>
        <v>#DIV/0!</v>
      </c>
      <c r="N1269" s="117"/>
      <c r="O1269" s="118"/>
      <c r="P1269" s="119" t="e">
        <f t="shared" si="4806"/>
        <v>#DIV/0!</v>
      </c>
      <c r="Q1269" s="117"/>
      <c r="R1269" s="118"/>
      <c r="S1269" s="119" t="e">
        <f t="shared" si="4807"/>
        <v>#DIV/0!</v>
      </c>
      <c r="T1269" s="117"/>
      <c r="U1269" s="118"/>
      <c r="V1269" s="119" t="e">
        <f t="shared" si="4808"/>
        <v>#DIV/0!</v>
      </c>
      <c r="W1269" s="117"/>
      <c r="X1269" s="118"/>
      <c r="Y1269" s="119" t="e">
        <f t="shared" si="4809"/>
        <v>#DIV/0!</v>
      </c>
      <c r="Z1269" s="117"/>
      <c r="AA1269" s="118"/>
      <c r="AB1269" s="119" t="e">
        <f t="shared" si="4810"/>
        <v>#DIV/0!</v>
      </c>
      <c r="AC1269" s="117"/>
      <c r="AD1269" s="118"/>
      <c r="AE1269" s="119" t="e">
        <f t="shared" si="4811"/>
        <v>#DIV/0!</v>
      </c>
      <c r="AF1269" s="117"/>
      <c r="AG1269" s="118"/>
      <c r="AH1269" s="119" t="e">
        <f t="shared" si="4812"/>
        <v>#DIV/0!</v>
      </c>
      <c r="AI1269" s="117"/>
      <c r="AJ1269" s="118"/>
      <c r="AK1269" s="119" t="e">
        <f t="shared" si="4813"/>
        <v>#DIV/0!</v>
      </c>
      <c r="AL1269" s="117"/>
      <c r="AM1269" s="118"/>
      <c r="AN1269" s="119" t="e">
        <f t="shared" si="4814"/>
        <v>#DIV/0!</v>
      </c>
      <c r="AO1269" s="117"/>
      <c r="AP1269" s="118"/>
      <c r="AQ1269" s="119" t="e">
        <f t="shared" si="4815"/>
        <v>#DIV/0!</v>
      </c>
      <c r="AR1269" s="12"/>
    </row>
    <row r="1270" spans="1:44" ht="35.25" customHeight="1">
      <c r="A1270" s="228" t="s">
        <v>217</v>
      </c>
      <c r="B1270" s="222" t="s">
        <v>523</v>
      </c>
      <c r="C1270" s="221" t="s">
        <v>524</v>
      </c>
      <c r="D1270" s="99" t="s">
        <v>38</v>
      </c>
      <c r="E1270" s="193">
        <f>SUM(E1271:E1276)</f>
        <v>0</v>
      </c>
      <c r="F1270" s="116">
        <f>SUM(F1271:F1276)</f>
        <v>0</v>
      </c>
      <c r="G1270" s="116" t="e">
        <f>(F1270/E1270)*100</f>
        <v>#DIV/0!</v>
      </c>
      <c r="H1270" s="117">
        <f>SUM(H1271:H1276)</f>
        <v>0</v>
      </c>
      <c r="I1270" s="116">
        <f>SUM(I1271:I1276)</f>
        <v>0</v>
      </c>
      <c r="J1270" s="116" t="e">
        <f>(I1270/H1270)*100</f>
        <v>#DIV/0!</v>
      </c>
      <c r="K1270" s="117">
        <f>SUM(K1271:K1276)</f>
        <v>0</v>
      </c>
      <c r="L1270" s="116">
        <f>SUM(L1271:L1276)</f>
        <v>0</v>
      </c>
      <c r="M1270" s="116" t="e">
        <f>(L1270/K1270)*100</f>
        <v>#DIV/0!</v>
      </c>
      <c r="N1270" s="117">
        <f>SUM(N1271:N1276)</f>
        <v>0</v>
      </c>
      <c r="O1270" s="116">
        <f>SUM(O1271:O1276)</f>
        <v>0</v>
      </c>
      <c r="P1270" s="116" t="e">
        <f>(O1270/N1270)*100</f>
        <v>#DIV/0!</v>
      </c>
      <c r="Q1270" s="117">
        <f>SUM(Q1271:Q1276)</f>
        <v>0</v>
      </c>
      <c r="R1270" s="116">
        <f>SUM(R1271:R1276)</f>
        <v>0</v>
      </c>
      <c r="S1270" s="116" t="e">
        <f>(R1270/Q1270)*100</f>
        <v>#DIV/0!</v>
      </c>
      <c r="T1270" s="117">
        <f>SUM(T1271:T1276)</f>
        <v>0</v>
      </c>
      <c r="U1270" s="116">
        <f>SUM(U1271:U1276)</f>
        <v>0</v>
      </c>
      <c r="V1270" s="116" t="e">
        <f>(U1270/T1270)*100</f>
        <v>#DIV/0!</v>
      </c>
      <c r="W1270" s="117">
        <f>SUM(W1271:W1276)</f>
        <v>0</v>
      </c>
      <c r="X1270" s="116">
        <f>SUM(X1271:X1276)</f>
        <v>0</v>
      </c>
      <c r="Y1270" s="116" t="e">
        <f>(X1270/W1270)*100</f>
        <v>#DIV/0!</v>
      </c>
      <c r="Z1270" s="117">
        <f>SUM(Z1271:Z1276)</f>
        <v>0</v>
      </c>
      <c r="AA1270" s="116">
        <f>SUM(AA1271:AA1276)</f>
        <v>0</v>
      </c>
      <c r="AB1270" s="116" t="e">
        <f>(AA1270/Z1270)*100</f>
        <v>#DIV/0!</v>
      </c>
      <c r="AC1270" s="117">
        <f>SUM(AC1271:AC1276)</f>
        <v>0</v>
      </c>
      <c r="AD1270" s="116">
        <f>SUM(AD1271:AD1276)</f>
        <v>0</v>
      </c>
      <c r="AE1270" s="116" t="e">
        <f>(AD1270/AC1270)*100</f>
        <v>#DIV/0!</v>
      </c>
      <c r="AF1270" s="117">
        <f>SUM(AF1271:AF1276)</f>
        <v>0</v>
      </c>
      <c r="AG1270" s="116">
        <f>SUM(AG1271:AG1276)</f>
        <v>0</v>
      </c>
      <c r="AH1270" s="116" t="e">
        <f>(AG1270/AF1270)*100</f>
        <v>#DIV/0!</v>
      </c>
      <c r="AI1270" s="117">
        <f>SUM(AI1271:AI1276)</f>
        <v>0</v>
      </c>
      <c r="AJ1270" s="116">
        <f>SUM(AJ1271:AJ1276)</f>
        <v>0</v>
      </c>
      <c r="AK1270" s="116" t="e">
        <f>(AJ1270/AI1270)*100</f>
        <v>#DIV/0!</v>
      </c>
      <c r="AL1270" s="117">
        <f>SUM(AL1271:AL1276)</f>
        <v>0</v>
      </c>
      <c r="AM1270" s="116">
        <f>SUM(AM1271:AM1276)</f>
        <v>0</v>
      </c>
      <c r="AN1270" s="116" t="e">
        <f>(AM1270/AL1270)*100</f>
        <v>#DIV/0!</v>
      </c>
      <c r="AO1270" s="117">
        <f>SUM(AO1271:AO1276)</f>
        <v>0</v>
      </c>
      <c r="AP1270" s="116">
        <f>SUM(AP1271:AP1276)</f>
        <v>0</v>
      </c>
      <c r="AQ1270" s="116" t="e">
        <f>(AP1270/AO1270)*100</f>
        <v>#DIV/0!</v>
      </c>
      <c r="AR1270" s="12"/>
    </row>
    <row r="1271" spans="1:44" ht="37.5" customHeight="1">
      <c r="A1271" s="228"/>
      <c r="B1271" s="223"/>
      <c r="C1271" s="221"/>
      <c r="D1271" s="103" t="s">
        <v>17</v>
      </c>
      <c r="E1271" s="117">
        <f>H1271+K1271+N1271+Q1271+T1271+W1271+Z1271+AC1271+AF1271+AI1271+AL1271+AO1271</f>
        <v>0</v>
      </c>
      <c r="F1271" s="118">
        <f>I1271+L1271+O1271+R1271+U1271+X1271+AA1271+AD1271+AG1271+AJ1271+AM1271+AP1271</f>
        <v>0</v>
      </c>
      <c r="G1271" s="119" t="e">
        <f t="shared" ref="G1271:G1276" si="4818">(F1271/E1271)*100</f>
        <v>#DIV/0!</v>
      </c>
      <c r="H1271" s="117"/>
      <c r="I1271" s="118"/>
      <c r="J1271" s="119" t="e">
        <f t="shared" ref="J1271:J1276" si="4819">(I1271/H1271)*100</f>
        <v>#DIV/0!</v>
      </c>
      <c r="K1271" s="117"/>
      <c r="L1271" s="118"/>
      <c r="M1271" s="119" t="e">
        <f t="shared" ref="M1271:M1276" si="4820">(L1271/K1271)*100</f>
        <v>#DIV/0!</v>
      </c>
      <c r="N1271" s="117"/>
      <c r="O1271" s="118"/>
      <c r="P1271" s="119" t="e">
        <f t="shared" ref="P1271:P1276" si="4821">(O1271/N1271)*100</f>
        <v>#DIV/0!</v>
      </c>
      <c r="Q1271" s="117"/>
      <c r="R1271" s="118"/>
      <c r="S1271" s="119" t="e">
        <f t="shared" ref="S1271:S1276" si="4822">(R1271/Q1271)*100</f>
        <v>#DIV/0!</v>
      </c>
      <c r="T1271" s="117"/>
      <c r="U1271" s="118"/>
      <c r="V1271" s="119" t="e">
        <f t="shared" ref="V1271:V1276" si="4823">(U1271/T1271)*100</f>
        <v>#DIV/0!</v>
      </c>
      <c r="W1271" s="117"/>
      <c r="X1271" s="118"/>
      <c r="Y1271" s="119" t="e">
        <f t="shared" ref="Y1271:Y1276" si="4824">(X1271/W1271)*100</f>
        <v>#DIV/0!</v>
      </c>
      <c r="Z1271" s="117"/>
      <c r="AA1271" s="118"/>
      <c r="AB1271" s="119" t="e">
        <f t="shared" ref="AB1271:AB1276" si="4825">(AA1271/Z1271)*100</f>
        <v>#DIV/0!</v>
      </c>
      <c r="AC1271" s="117"/>
      <c r="AD1271" s="118"/>
      <c r="AE1271" s="119" t="e">
        <f t="shared" ref="AE1271:AE1276" si="4826">(AD1271/AC1271)*100</f>
        <v>#DIV/0!</v>
      </c>
      <c r="AF1271" s="117"/>
      <c r="AG1271" s="118"/>
      <c r="AH1271" s="119" t="e">
        <f t="shared" ref="AH1271:AH1276" si="4827">(AG1271/AF1271)*100</f>
        <v>#DIV/0!</v>
      </c>
      <c r="AI1271" s="117"/>
      <c r="AJ1271" s="118"/>
      <c r="AK1271" s="119" t="e">
        <f t="shared" ref="AK1271:AK1276" si="4828">(AJ1271/AI1271)*100</f>
        <v>#DIV/0!</v>
      </c>
      <c r="AL1271" s="117"/>
      <c r="AM1271" s="118"/>
      <c r="AN1271" s="119" t="e">
        <f t="shared" ref="AN1271:AN1276" si="4829">(AM1271/AL1271)*100</f>
        <v>#DIV/0!</v>
      </c>
      <c r="AO1271" s="117"/>
      <c r="AP1271" s="118"/>
      <c r="AQ1271" s="119" t="e">
        <f t="shared" ref="AQ1271:AQ1276" si="4830">(AP1271/AO1271)*100</f>
        <v>#DIV/0!</v>
      </c>
      <c r="AR1271" s="12"/>
    </row>
    <row r="1272" spans="1:44" ht="56.25" customHeight="1">
      <c r="A1272" s="228"/>
      <c r="B1272" s="223"/>
      <c r="C1272" s="221"/>
      <c r="D1272" s="103" t="s">
        <v>18</v>
      </c>
      <c r="E1272" s="117">
        <f t="shared" ref="E1272:E1276" si="4831">H1272+K1272+N1272+Q1272+T1272+W1272+Z1272+AC1272+AF1272+AI1272+AL1272+AO1272</f>
        <v>0</v>
      </c>
      <c r="F1272" s="118">
        <f t="shared" ref="F1272:F1276" si="4832">I1272+L1272+O1272+R1272+U1272+X1272+AA1272+AD1272+AG1272+AJ1272+AM1272+AP1272</f>
        <v>0</v>
      </c>
      <c r="G1272" s="119" t="e">
        <f t="shared" si="4818"/>
        <v>#DIV/0!</v>
      </c>
      <c r="H1272" s="117"/>
      <c r="I1272" s="118"/>
      <c r="J1272" s="119" t="e">
        <f t="shared" si="4819"/>
        <v>#DIV/0!</v>
      </c>
      <c r="K1272" s="117"/>
      <c r="L1272" s="118"/>
      <c r="M1272" s="119" t="e">
        <f t="shared" si="4820"/>
        <v>#DIV/0!</v>
      </c>
      <c r="N1272" s="117"/>
      <c r="O1272" s="118"/>
      <c r="P1272" s="119" t="e">
        <f t="shared" si="4821"/>
        <v>#DIV/0!</v>
      </c>
      <c r="Q1272" s="117"/>
      <c r="R1272" s="118"/>
      <c r="S1272" s="119" t="e">
        <f t="shared" si="4822"/>
        <v>#DIV/0!</v>
      </c>
      <c r="T1272" s="117"/>
      <c r="U1272" s="118"/>
      <c r="V1272" s="119" t="e">
        <f t="shared" si="4823"/>
        <v>#DIV/0!</v>
      </c>
      <c r="W1272" s="117"/>
      <c r="X1272" s="118"/>
      <c r="Y1272" s="119" t="e">
        <f t="shared" si="4824"/>
        <v>#DIV/0!</v>
      </c>
      <c r="Z1272" s="117"/>
      <c r="AA1272" s="118"/>
      <c r="AB1272" s="119" t="e">
        <f t="shared" si="4825"/>
        <v>#DIV/0!</v>
      </c>
      <c r="AC1272" s="117"/>
      <c r="AD1272" s="118"/>
      <c r="AE1272" s="119" t="e">
        <f t="shared" si="4826"/>
        <v>#DIV/0!</v>
      </c>
      <c r="AF1272" s="117"/>
      <c r="AG1272" s="118"/>
      <c r="AH1272" s="119" t="e">
        <f t="shared" si="4827"/>
        <v>#DIV/0!</v>
      </c>
      <c r="AI1272" s="117"/>
      <c r="AJ1272" s="118"/>
      <c r="AK1272" s="119" t="e">
        <f t="shared" si="4828"/>
        <v>#DIV/0!</v>
      </c>
      <c r="AL1272" s="117"/>
      <c r="AM1272" s="118"/>
      <c r="AN1272" s="119" t="e">
        <f t="shared" si="4829"/>
        <v>#DIV/0!</v>
      </c>
      <c r="AO1272" s="117"/>
      <c r="AP1272" s="118"/>
      <c r="AQ1272" s="119" t="e">
        <f t="shared" si="4830"/>
        <v>#DIV/0!</v>
      </c>
      <c r="AR1272" s="12"/>
    </row>
    <row r="1273" spans="1:44" ht="51.75" customHeight="1">
      <c r="A1273" s="228"/>
      <c r="B1273" s="223"/>
      <c r="C1273" s="221"/>
      <c r="D1273" s="103" t="s">
        <v>26</v>
      </c>
      <c r="E1273" s="117">
        <f t="shared" si="4831"/>
        <v>0</v>
      </c>
      <c r="F1273" s="118">
        <f t="shared" si="4832"/>
        <v>0</v>
      </c>
      <c r="G1273" s="119" t="e">
        <f t="shared" si="4818"/>
        <v>#DIV/0!</v>
      </c>
      <c r="H1273" s="117"/>
      <c r="I1273" s="118"/>
      <c r="J1273" s="119" t="e">
        <f t="shared" si="4819"/>
        <v>#DIV/0!</v>
      </c>
      <c r="K1273" s="117"/>
      <c r="L1273" s="118"/>
      <c r="M1273" s="119" t="e">
        <f t="shared" si="4820"/>
        <v>#DIV/0!</v>
      </c>
      <c r="N1273" s="117"/>
      <c r="O1273" s="118"/>
      <c r="P1273" s="119" t="e">
        <f t="shared" si="4821"/>
        <v>#DIV/0!</v>
      </c>
      <c r="Q1273" s="117"/>
      <c r="R1273" s="118"/>
      <c r="S1273" s="119" t="e">
        <f t="shared" si="4822"/>
        <v>#DIV/0!</v>
      </c>
      <c r="T1273" s="117"/>
      <c r="U1273" s="118"/>
      <c r="V1273" s="119" t="e">
        <f t="shared" si="4823"/>
        <v>#DIV/0!</v>
      </c>
      <c r="W1273" s="117"/>
      <c r="X1273" s="118"/>
      <c r="Y1273" s="119" t="e">
        <f t="shared" si="4824"/>
        <v>#DIV/0!</v>
      </c>
      <c r="Z1273" s="117"/>
      <c r="AA1273" s="118"/>
      <c r="AB1273" s="119" t="e">
        <f t="shared" si="4825"/>
        <v>#DIV/0!</v>
      </c>
      <c r="AC1273" s="117"/>
      <c r="AD1273" s="118"/>
      <c r="AE1273" s="119" t="e">
        <f t="shared" si="4826"/>
        <v>#DIV/0!</v>
      </c>
      <c r="AF1273" s="117"/>
      <c r="AG1273" s="118"/>
      <c r="AH1273" s="119" t="e">
        <f t="shared" si="4827"/>
        <v>#DIV/0!</v>
      </c>
      <c r="AI1273" s="117"/>
      <c r="AJ1273" s="118"/>
      <c r="AK1273" s="119" t="e">
        <f t="shared" si="4828"/>
        <v>#DIV/0!</v>
      </c>
      <c r="AL1273" s="117"/>
      <c r="AM1273" s="118"/>
      <c r="AN1273" s="119" t="e">
        <f t="shared" si="4829"/>
        <v>#DIV/0!</v>
      </c>
      <c r="AO1273" s="117"/>
      <c r="AP1273" s="118"/>
      <c r="AQ1273" s="119" t="e">
        <f t="shared" si="4830"/>
        <v>#DIV/0!</v>
      </c>
      <c r="AR1273" s="12"/>
    </row>
    <row r="1274" spans="1:44" ht="89.25" customHeight="1">
      <c r="A1274" s="228"/>
      <c r="B1274" s="223"/>
      <c r="C1274" s="221"/>
      <c r="D1274" s="101" t="s">
        <v>440</v>
      </c>
      <c r="E1274" s="117">
        <f t="shared" si="4831"/>
        <v>0</v>
      </c>
      <c r="F1274" s="118">
        <f t="shared" si="4832"/>
        <v>0</v>
      </c>
      <c r="G1274" s="119" t="e">
        <f t="shared" si="4818"/>
        <v>#DIV/0!</v>
      </c>
      <c r="H1274" s="117"/>
      <c r="I1274" s="118"/>
      <c r="J1274" s="119" t="e">
        <f t="shared" si="4819"/>
        <v>#DIV/0!</v>
      </c>
      <c r="K1274" s="117"/>
      <c r="L1274" s="118"/>
      <c r="M1274" s="119" t="e">
        <f t="shared" si="4820"/>
        <v>#DIV/0!</v>
      </c>
      <c r="N1274" s="117"/>
      <c r="O1274" s="118"/>
      <c r="P1274" s="119" t="e">
        <f t="shared" si="4821"/>
        <v>#DIV/0!</v>
      </c>
      <c r="Q1274" s="117"/>
      <c r="R1274" s="118"/>
      <c r="S1274" s="119" t="e">
        <f t="shared" si="4822"/>
        <v>#DIV/0!</v>
      </c>
      <c r="T1274" s="117"/>
      <c r="U1274" s="118"/>
      <c r="V1274" s="119" t="e">
        <f t="shared" si="4823"/>
        <v>#DIV/0!</v>
      </c>
      <c r="W1274" s="117"/>
      <c r="X1274" s="118"/>
      <c r="Y1274" s="119" t="e">
        <f t="shared" si="4824"/>
        <v>#DIV/0!</v>
      </c>
      <c r="Z1274" s="117"/>
      <c r="AA1274" s="118"/>
      <c r="AB1274" s="119" t="e">
        <f t="shared" si="4825"/>
        <v>#DIV/0!</v>
      </c>
      <c r="AC1274" s="117"/>
      <c r="AD1274" s="118"/>
      <c r="AE1274" s="119" t="e">
        <f t="shared" si="4826"/>
        <v>#DIV/0!</v>
      </c>
      <c r="AF1274" s="117"/>
      <c r="AG1274" s="118"/>
      <c r="AH1274" s="119" t="e">
        <f t="shared" si="4827"/>
        <v>#DIV/0!</v>
      </c>
      <c r="AI1274" s="117"/>
      <c r="AJ1274" s="118"/>
      <c r="AK1274" s="119" t="e">
        <f t="shared" si="4828"/>
        <v>#DIV/0!</v>
      </c>
      <c r="AL1274" s="117"/>
      <c r="AM1274" s="118"/>
      <c r="AN1274" s="119" t="e">
        <f t="shared" si="4829"/>
        <v>#DIV/0!</v>
      </c>
      <c r="AO1274" s="117"/>
      <c r="AP1274" s="118"/>
      <c r="AQ1274" s="119" t="e">
        <f t="shared" si="4830"/>
        <v>#DIV/0!</v>
      </c>
      <c r="AR1274" s="12"/>
    </row>
    <row r="1275" spans="1:44" ht="39.75" customHeight="1">
      <c r="A1275" s="228"/>
      <c r="B1275" s="223"/>
      <c r="C1275" s="221"/>
      <c r="D1275" s="103" t="s">
        <v>41</v>
      </c>
      <c r="E1275" s="117">
        <f t="shared" si="4831"/>
        <v>0</v>
      </c>
      <c r="F1275" s="118">
        <f t="shared" si="4832"/>
        <v>0</v>
      </c>
      <c r="G1275" s="119" t="e">
        <f t="shared" si="4818"/>
        <v>#DIV/0!</v>
      </c>
      <c r="H1275" s="117"/>
      <c r="I1275" s="118"/>
      <c r="J1275" s="119" t="e">
        <f t="shared" si="4819"/>
        <v>#DIV/0!</v>
      </c>
      <c r="K1275" s="117"/>
      <c r="L1275" s="118"/>
      <c r="M1275" s="119" t="e">
        <f t="shared" si="4820"/>
        <v>#DIV/0!</v>
      </c>
      <c r="N1275" s="117"/>
      <c r="O1275" s="118"/>
      <c r="P1275" s="119" t="e">
        <f t="shared" si="4821"/>
        <v>#DIV/0!</v>
      </c>
      <c r="Q1275" s="117"/>
      <c r="R1275" s="118"/>
      <c r="S1275" s="119" t="e">
        <f t="shared" si="4822"/>
        <v>#DIV/0!</v>
      </c>
      <c r="T1275" s="117"/>
      <c r="U1275" s="118"/>
      <c r="V1275" s="119" t="e">
        <f t="shared" si="4823"/>
        <v>#DIV/0!</v>
      </c>
      <c r="W1275" s="117"/>
      <c r="X1275" s="118"/>
      <c r="Y1275" s="119" t="e">
        <f t="shared" si="4824"/>
        <v>#DIV/0!</v>
      </c>
      <c r="Z1275" s="117"/>
      <c r="AA1275" s="118"/>
      <c r="AB1275" s="119" t="e">
        <f t="shared" si="4825"/>
        <v>#DIV/0!</v>
      </c>
      <c r="AC1275" s="117"/>
      <c r="AD1275" s="118"/>
      <c r="AE1275" s="119" t="e">
        <f t="shared" si="4826"/>
        <v>#DIV/0!</v>
      </c>
      <c r="AF1275" s="117"/>
      <c r="AG1275" s="118"/>
      <c r="AH1275" s="119" t="e">
        <f t="shared" si="4827"/>
        <v>#DIV/0!</v>
      </c>
      <c r="AI1275" s="117"/>
      <c r="AJ1275" s="118"/>
      <c r="AK1275" s="119" t="e">
        <f t="shared" si="4828"/>
        <v>#DIV/0!</v>
      </c>
      <c r="AL1275" s="117"/>
      <c r="AM1275" s="118"/>
      <c r="AN1275" s="119" t="e">
        <f t="shared" si="4829"/>
        <v>#DIV/0!</v>
      </c>
      <c r="AO1275" s="117"/>
      <c r="AP1275" s="118"/>
      <c r="AQ1275" s="119" t="e">
        <f t="shared" si="4830"/>
        <v>#DIV/0!</v>
      </c>
      <c r="AR1275" s="12"/>
    </row>
    <row r="1276" spans="1:44" ht="170.25" customHeight="1">
      <c r="A1276" s="228"/>
      <c r="B1276" s="224"/>
      <c r="C1276" s="221"/>
      <c r="D1276" s="103" t="s">
        <v>33</v>
      </c>
      <c r="E1276" s="117">
        <f t="shared" si="4831"/>
        <v>0</v>
      </c>
      <c r="F1276" s="118">
        <f t="shared" si="4832"/>
        <v>0</v>
      </c>
      <c r="G1276" s="119" t="e">
        <f t="shared" si="4818"/>
        <v>#DIV/0!</v>
      </c>
      <c r="H1276" s="117"/>
      <c r="I1276" s="118"/>
      <c r="J1276" s="119" t="e">
        <f t="shared" si="4819"/>
        <v>#DIV/0!</v>
      </c>
      <c r="K1276" s="117"/>
      <c r="L1276" s="118"/>
      <c r="M1276" s="119" t="e">
        <f t="shared" si="4820"/>
        <v>#DIV/0!</v>
      </c>
      <c r="N1276" s="117"/>
      <c r="O1276" s="118"/>
      <c r="P1276" s="119" t="e">
        <f t="shared" si="4821"/>
        <v>#DIV/0!</v>
      </c>
      <c r="Q1276" s="117"/>
      <c r="R1276" s="118"/>
      <c r="S1276" s="119" t="e">
        <f t="shared" si="4822"/>
        <v>#DIV/0!</v>
      </c>
      <c r="T1276" s="117"/>
      <c r="U1276" s="118"/>
      <c r="V1276" s="119" t="e">
        <f t="shared" si="4823"/>
        <v>#DIV/0!</v>
      </c>
      <c r="W1276" s="117"/>
      <c r="X1276" s="118"/>
      <c r="Y1276" s="119" t="e">
        <f t="shared" si="4824"/>
        <v>#DIV/0!</v>
      </c>
      <c r="Z1276" s="117"/>
      <c r="AA1276" s="118"/>
      <c r="AB1276" s="119" t="e">
        <f t="shared" si="4825"/>
        <v>#DIV/0!</v>
      </c>
      <c r="AC1276" s="117"/>
      <c r="AD1276" s="118"/>
      <c r="AE1276" s="119" t="e">
        <f t="shared" si="4826"/>
        <v>#DIV/0!</v>
      </c>
      <c r="AF1276" s="117"/>
      <c r="AG1276" s="118"/>
      <c r="AH1276" s="119" t="e">
        <f t="shared" si="4827"/>
        <v>#DIV/0!</v>
      </c>
      <c r="AI1276" s="117"/>
      <c r="AJ1276" s="118"/>
      <c r="AK1276" s="119" t="e">
        <f t="shared" si="4828"/>
        <v>#DIV/0!</v>
      </c>
      <c r="AL1276" s="117"/>
      <c r="AM1276" s="118"/>
      <c r="AN1276" s="119" t="e">
        <f t="shared" si="4829"/>
        <v>#DIV/0!</v>
      </c>
      <c r="AO1276" s="117"/>
      <c r="AP1276" s="118"/>
      <c r="AQ1276" s="119" t="e">
        <f t="shared" si="4830"/>
        <v>#DIV/0!</v>
      </c>
      <c r="AR1276" s="12"/>
    </row>
    <row r="1277" spans="1:44" ht="27.75" customHeight="1">
      <c r="A1277" s="228" t="s">
        <v>219</v>
      </c>
      <c r="B1277" s="222" t="s">
        <v>331</v>
      </c>
      <c r="C1277" s="221" t="s">
        <v>324</v>
      </c>
      <c r="D1277" s="103" t="s">
        <v>38</v>
      </c>
      <c r="E1277" s="115">
        <f>SUM(E1278:E1283)</f>
        <v>10542.900000000001</v>
      </c>
      <c r="F1277" s="122">
        <f>SUM(F1278:F1283)</f>
        <v>0</v>
      </c>
      <c r="G1277" s="122">
        <f>(F1277/E1277)*100</f>
        <v>0</v>
      </c>
      <c r="H1277" s="115">
        <f>SUM(H1278:H1283)</f>
        <v>0</v>
      </c>
      <c r="I1277" s="122">
        <f>SUM(I1278:I1283)</f>
        <v>0</v>
      </c>
      <c r="J1277" s="122" t="e">
        <f>(I1277/H1277)*100</f>
        <v>#DIV/0!</v>
      </c>
      <c r="K1277" s="115">
        <f>SUM(K1278:K1283)</f>
        <v>0</v>
      </c>
      <c r="L1277" s="122">
        <f>SUM(L1278:L1283)</f>
        <v>0</v>
      </c>
      <c r="M1277" s="122" t="e">
        <f>(L1277/K1277)*100</f>
        <v>#DIV/0!</v>
      </c>
      <c r="N1277" s="115">
        <f>SUM(N1278:N1283)</f>
        <v>0</v>
      </c>
      <c r="O1277" s="122">
        <f>SUM(O1278:O1283)</f>
        <v>0</v>
      </c>
      <c r="P1277" s="122" t="e">
        <f>(O1277/N1277)*100</f>
        <v>#DIV/0!</v>
      </c>
      <c r="Q1277" s="115">
        <f>SUM(Q1278:Q1283)</f>
        <v>1770</v>
      </c>
      <c r="R1277" s="122">
        <f>SUM(R1278:R1283)</f>
        <v>0</v>
      </c>
      <c r="S1277" s="122">
        <f>(R1277/Q1277)*100</f>
        <v>0</v>
      </c>
      <c r="T1277" s="115">
        <f>SUM(T1278:T1283)</f>
        <v>0</v>
      </c>
      <c r="U1277" s="122">
        <f>SUM(U1278:U1283)</f>
        <v>0</v>
      </c>
      <c r="V1277" s="122" t="e">
        <f>(U1277/T1277)*100</f>
        <v>#DIV/0!</v>
      </c>
      <c r="W1277" s="115">
        <f>SUM(W1278:W1283)</f>
        <v>2350</v>
      </c>
      <c r="X1277" s="122">
        <f>SUM(X1278:X1283)</f>
        <v>0</v>
      </c>
      <c r="Y1277" s="122">
        <f>(X1277/W1277)*100</f>
        <v>0</v>
      </c>
      <c r="Z1277" s="115">
        <f>SUM(Z1278:Z1283)</f>
        <v>6422.9</v>
      </c>
      <c r="AA1277" s="122">
        <f>SUM(AA1278:AA1283)</f>
        <v>0</v>
      </c>
      <c r="AB1277" s="122">
        <f>(AA1277/Z1277)*100</f>
        <v>0</v>
      </c>
      <c r="AC1277" s="115">
        <f>SUM(AC1278:AC1283)</f>
        <v>0</v>
      </c>
      <c r="AD1277" s="122">
        <f>SUM(AD1278:AD1283)</f>
        <v>0</v>
      </c>
      <c r="AE1277" s="122" t="e">
        <f>(AD1277/AC1277)*100</f>
        <v>#DIV/0!</v>
      </c>
      <c r="AF1277" s="115">
        <f>SUM(AF1278:AF1283)</f>
        <v>0</v>
      </c>
      <c r="AG1277" s="122">
        <f>SUM(AG1278:AG1283)</f>
        <v>0</v>
      </c>
      <c r="AH1277" s="122" t="e">
        <f>(AG1277/AF1277)*100</f>
        <v>#DIV/0!</v>
      </c>
      <c r="AI1277" s="115">
        <f>SUM(AI1278:AI1283)</f>
        <v>0</v>
      </c>
      <c r="AJ1277" s="122">
        <f>SUM(AJ1278:AJ1283)</f>
        <v>0</v>
      </c>
      <c r="AK1277" s="122" t="e">
        <f>(AJ1277/AI1277)*100</f>
        <v>#DIV/0!</v>
      </c>
      <c r="AL1277" s="115">
        <f>SUM(AL1278:AL1283)</f>
        <v>0</v>
      </c>
      <c r="AM1277" s="122">
        <f>SUM(AM1278:AM1283)</f>
        <v>0</v>
      </c>
      <c r="AN1277" s="122" t="e">
        <f>(AM1277/AL1277)*100</f>
        <v>#DIV/0!</v>
      </c>
      <c r="AO1277" s="115">
        <f>SUM(AO1278:AO1283)</f>
        <v>0</v>
      </c>
      <c r="AP1277" s="122">
        <f>SUM(AP1278:AP1283)</f>
        <v>0</v>
      </c>
      <c r="AQ1277" s="122" t="e">
        <f>(AP1277/AO1277)*100</f>
        <v>#DIV/0!</v>
      </c>
      <c r="AR1277" s="12"/>
    </row>
    <row r="1278" spans="1:44" ht="30">
      <c r="A1278" s="228"/>
      <c r="B1278" s="223"/>
      <c r="C1278" s="221"/>
      <c r="D1278" s="103" t="s">
        <v>17</v>
      </c>
      <c r="E1278" s="115">
        <f>H1278+K1278+N1278+Q1278+T1278+W1278+Z1278+AC1278+AF1278+AI1278+AL1278+AO1278</f>
        <v>0</v>
      </c>
      <c r="F1278" s="123">
        <f>I1278+L1278+O1278+R1278+U1278+X1278+AA1278+AD1278+AG1278+AJ1278+AM1278+AP1278</f>
        <v>0</v>
      </c>
      <c r="G1278" s="124" t="e">
        <f t="shared" ref="G1278:G1283" si="4833">(F1278/E1278)*100</f>
        <v>#DIV/0!</v>
      </c>
      <c r="H1278" s="115">
        <f>H1285+H1292+H1299+H1306+H1313+H1320+H1327+H1334</f>
        <v>0</v>
      </c>
      <c r="I1278" s="124">
        <f>I1285+I1292+I1299+I1306+I1313+I1320+I1327+I1334</f>
        <v>0</v>
      </c>
      <c r="J1278" s="124" t="e">
        <f t="shared" ref="J1278:J1283" si="4834">(I1278/H1278)*100</f>
        <v>#DIV/0!</v>
      </c>
      <c r="K1278" s="115">
        <f>K1285+K1292+K1299+K1306+K1313+K1320+K1327+K1334</f>
        <v>0</v>
      </c>
      <c r="L1278" s="124">
        <f>L1285+L1292+L1299+L1306+L1313+L1320+L1327+L1334</f>
        <v>0</v>
      </c>
      <c r="M1278" s="124" t="e">
        <f t="shared" ref="M1278:M1283" si="4835">(L1278/K1278)*100</f>
        <v>#DIV/0!</v>
      </c>
      <c r="N1278" s="115">
        <f>N1285+N1292+N1299+N1306+N1313+N1320+N1327+N1334</f>
        <v>0</v>
      </c>
      <c r="O1278" s="124">
        <f>O1285+O1292+O1299+O1306+O1313+O1320+O1327+O1334</f>
        <v>0</v>
      </c>
      <c r="P1278" s="124" t="e">
        <f t="shared" ref="P1278:P1283" si="4836">(O1278/N1278)*100</f>
        <v>#DIV/0!</v>
      </c>
      <c r="Q1278" s="115">
        <f>Q1285+Q1292+Q1299+Q1306+Q1313+Q1320+Q1327+Q1334</f>
        <v>0</v>
      </c>
      <c r="R1278" s="124">
        <f>R1285+R1292+R1299+R1306+R1313+R1320+R1327+R1334</f>
        <v>0</v>
      </c>
      <c r="S1278" s="124" t="e">
        <f t="shared" ref="S1278:S1283" si="4837">(R1278/Q1278)*100</f>
        <v>#DIV/0!</v>
      </c>
      <c r="T1278" s="115">
        <f>T1285+T1292+T1299+T1306+T1313+T1320+T1327+T1334</f>
        <v>0</v>
      </c>
      <c r="U1278" s="124">
        <f>U1285+U1292+U1299+U1306+U1313+U1320+U1327+U1334</f>
        <v>0</v>
      </c>
      <c r="V1278" s="124" t="e">
        <f t="shared" ref="V1278:V1283" si="4838">(U1278/T1278)*100</f>
        <v>#DIV/0!</v>
      </c>
      <c r="W1278" s="115">
        <f>W1285+W1292+W1299+W1306+W1313+W1320+W1327+W1334</f>
        <v>0</v>
      </c>
      <c r="X1278" s="124">
        <f>X1285+X1292+X1299+X1306+X1313+X1320+X1327+X1334</f>
        <v>0</v>
      </c>
      <c r="Y1278" s="124" t="e">
        <f t="shared" ref="Y1278:Y1283" si="4839">(X1278/W1278)*100</f>
        <v>#DIV/0!</v>
      </c>
      <c r="Z1278" s="115">
        <f>Z1285+Z1292+Z1299+Z1306+Z1313+Z1320+Z1327+Z1334</f>
        <v>0</v>
      </c>
      <c r="AA1278" s="124">
        <f>AA1285+AA1292+AA1299+AA1306+AA1313+AA1320+AA1327+AA1334</f>
        <v>0</v>
      </c>
      <c r="AB1278" s="124" t="e">
        <f t="shared" ref="AB1278:AB1283" si="4840">(AA1278/Z1278)*100</f>
        <v>#DIV/0!</v>
      </c>
      <c r="AC1278" s="115">
        <f>AC1285+AC1292+AC1299+AC1306+AC1313+AC1320+AC1327+AC1334</f>
        <v>0</v>
      </c>
      <c r="AD1278" s="124">
        <f>AD1285+AD1292+AD1299+AD1306+AD1313+AD1320+AD1327+AD1334</f>
        <v>0</v>
      </c>
      <c r="AE1278" s="124" t="e">
        <f t="shared" ref="AE1278:AE1283" si="4841">(AD1278/AC1278)*100</f>
        <v>#DIV/0!</v>
      </c>
      <c r="AF1278" s="115">
        <f>AF1285+AF1292+AF1299+AF1306+AF1313+AF1320+AF1327+AF1334</f>
        <v>0</v>
      </c>
      <c r="AG1278" s="124">
        <f>AG1285+AG1292+AG1299+AG1306+AG1313+AG1320+AG1327+AG1334</f>
        <v>0</v>
      </c>
      <c r="AH1278" s="124" t="e">
        <f t="shared" ref="AH1278:AH1283" si="4842">(AG1278/AF1278)*100</f>
        <v>#DIV/0!</v>
      </c>
      <c r="AI1278" s="115">
        <f>AI1285+AI1292+AI1299+AI1306+AI1313+AI1320+AI1327+AI1334</f>
        <v>0</v>
      </c>
      <c r="AJ1278" s="124">
        <f>AJ1285+AJ1292+AJ1299+AJ1306+AJ1313+AJ1320+AJ1327+AJ1334</f>
        <v>0</v>
      </c>
      <c r="AK1278" s="124" t="e">
        <f t="shared" ref="AK1278:AK1283" si="4843">(AJ1278/AI1278)*100</f>
        <v>#DIV/0!</v>
      </c>
      <c r="AL1278" s="115">
        <f>AL1285+AL1292+AL1299+AL1306+AL1313+AL1320+AL1327+AL1334</f>
        <v>0</v>
      </c>
      <c r="AM1278" s="124">
        <f>AM1285+AM1292+AM1299+AM1306+AM1313+AM1320+AM1327+AM1334</f>
        <v>0</v>
      </c>
      <c r="AN1278" s="124" t="e">
        <f t="shared" ref="AN1278:AN1283" si="4844">(AM1278/AL1278)*100</f>
        <v>#DIV/0!</v>
      </c>
      <c r="AO1278" s="115">
        <f>AO1285+AO1292+AO1299+AO1306+AO1313+AO1320+AO1327+AO1334</f>
        <v>0</v>
      </c>
      <c r="AP1278" s="124">
        <f>AP1285+AP1292+AP1299+AP1306+AP1313+AP1320+AP1327+AP1334</f>
        <v>0</v>
      </c>
      <c r="AQ1278" s="124" t="e">
        <f t="shared" ref="AQ1278:AQ1283" si="4845">(AP1278/AO1278)*100</f>
        <v>#DIV/0!</v>
      </c>
      <c r="AR1278" s="12"/>
    </row>
    <row r="1279" spans="1:44" ht="47.25" customHeight="1">
      <c r="A1279" s="228"/>
      <c r="B1279" s="223"/>
      <c r="C1279" s="221"/>
      <c r="D1279" s="103" t="s">
        <v>18</v>
      </c>
      <c r="E1279" s="115">
        <f t="shared" ref="E1279:E1283" si="4846">H1279+K1279+N1279+Q1279+T1279+W1279+Z1279+AC1279+AF1279+AI1279+AL1279+AO1279</f>
        <v>5877.6</v>
      </c>
      <c r="F1279" s="123">
        <f t="shared" ref="F1279:F1283" si="4847">I1279+L1279+O1279+R1279+U1279+X1279+AA1279+AD1279+AG1279+AJ1279+AM1279+AP1279</f>
        <v>0</v>
      </c>
      <c r="G1279" s="124">
        <f t="shared" si="4833"/>
        <v>0</v>
      </c>
      <c r="H1279" s="115">
        <f t="shared" ref="H1279:I1283" si="4848">H1286+H1293+H1300+H1307+H1314+H1321+H1328+H1335</f>
        <v>0</v>
      </c>
      <c r="I1279" s="124">
        <f t="shared" si="4848"/>
        <v>0</v>
      </c>
      <c r="J1279" s="124" t="e">
        <f t="shared" si="4834"/>
        <v>#DIV/0!</v>
      </c>
      <c r="K1279" s="115">
        <f t="shared" ref="K1279:L1279" si="4849">K1286+K1293+K1300+K1307+K1314+K1321+K1328+K1335</f>
        <v>0</v>
      </c>
      <c r="L1279" s="124">
        <f t="shared" si="4849"/>
        <v>0</v>
      </c>
      <c r="M1279" s="124" t="e">
        <f t="shared" si="4835"/>
        <v>#DIV/0!</v>
      </c>
      <c r="N1279" s="115">
        <f t="shared" ref="N1279:O1279" si="4850">N1286+N1293+N1300+N1307+N1314+N1321+N1328+N1335</f>
        <v>0</v>
      </c>
      <c r="O1279" s="124">
        <f t="shared" si="4850"/>
        <v>0</v>
      </c>
      <c r="P1279" s="124" t="e">
        <f t="shared" si="4836"/>
        <v>#DIV/0!</v>
      </c>
      <c r="Q1279" s="115">
        <f t="shared" ref="Q1279:R1279" si="4851">Q1286+Q1293+Q1300+Q1307+Q1314+Q1321+Q1328+Q1335</f>
        <v>1770</v>
      </c>
      <c r="R1279" s="124">
        <f t="shared" si="4851"/>
        <v>0</v>
      </c>
      <c r="S1279" s="124">
        <f t="shared" si="4837"/>
        <v>0</v>
      </c>
      <c r="T1279" s="115">
        <f t="shared" ref="T1279:U1279" si="4852">T1286+T1293+T1300+T1307+T1314+T1321+T1328+T1335</f>
        <v>0</v>
      </c>
      <c r="U1279" s="124">
        <f t="shared" si="4852"/>
        <v>0</v>
      </c>
      <c r="V1279" s="124" t="e">
        <f t="shared" si="4838"/>
        <v>#DIV/0!</v>
      </c>
      <c r="W1279" s="115">
        <f t="shared" ref="W1279:X1279" si="4853">W1286+W1293+W1300+W1307+W1314+W1321+W1328+W1335</f>
        <v>2350</v>
      </c>
      <c r="X1279" s="124">
        <f t="shared" si="4853"/>
        <v>0</v>
      </c>
      <c r="Y1279" s="124">
        <f t="shared" si="4839"/>
        <v>0</v>
      </c>
      <c r="Z1279" s="115">
        <f t="shared" ref="Z1279:AA1279" si="4854">Z1286+Z1293+Z1300+Z1307+Z1314+Z1321+Z1328+Z1335</f>
        <v>1757.6</v>
      </c>
      <c r="AA1279" s="124">
        <f t="shared" si="4854"/>
        <v>0</v>
      </c>
      <c r="AB1279" s="124">
        <f t="shared" si="4840"/>
        <v>0</v>
      </c>
      <c r="AC1279" s="115">
        <f t="shared" ref="AC1279:AD1279" si="4855">AC1286+AC1293+AC1300+AC1307+AC1314+AC1321+AC1328+AC1335</f>
        <v>0</v>
      </c>
      <c r="AD1279" s="124">
        <f t="shared" si="4855"/>
        <v>0</v>
      </c>
      <c r="AE1279" s="124" t="e">
        <f t="shared" si="4841"/>
        <v>#DIV/0!</v>
      </c>
      <c r="AF1279" s="115">
        <f t="shared" ref="AF1279:AG1279" si="4856">AF1286+AF1293+AF1300+AF1307+AF1314+AF1321+AF1328+AF1335</f>
        <v>0</v>
      </c>
      <c r="AG1279" s="124">
        <f t="shared" si="4856"/>
        <v>0</v>
      </c>
      <c r="AH1279" s="124" t="e">
        <f t="shared" si="4842"/>
        <v>#DIV/0!</v>
      </c>
      <c r="AI1279" s="115">
        <f t="shared" ref="AI1279:AJ1279" si="4857">AI1286+AI1293+AI1300+AI1307+AI1314+AI1321+AI1328+AI1335</f>
        <v>0</v>
      </c>
      <c r="AJ1279" s="124">
        <f t="shared" si="4857"/>
        <v>0</v>
      </c>
      <c r="AK1279" s="124" t="e">
        <f t="shared" si="4843"/>
        <v>#DIV/0!</v>
      </c>
      <c r="AL1279" s="115">
        <f t="shared" ref="AL1279:AM1279" si="4858">AL1286+AL1293+AL1300+AL1307+AL1314+AL1321+AL1328+AL1335</f>
        <v>0</v>
      </c>
      <c r="AM1279" s="124">
        <f t="shared" si="4858"/>
        <v>0</v>
      </c>
      <c r="AN1279" s="124" t="e">
        <f t="shared" si="4844"/>
        <v>#DIV/0!</v>
      </c>
      <c r="AO1279" s="115">
        <f t="shared" ref="AO1279:AP1279" si="4859">AO1286+AO1293+AO1300+AO1307+AO1314+AO1321+AO1328+AO1335</f>
        <v>0</v>
      </c>
      <c r="AP1279" s="124">
        <f t="shared" si="4859"/>
        <v>0</v>
      </c>
      <c r="AQ1279" s="124" t="e">
        <f t="shared" si="4845"/>
        <v>#DIV/0!</v>
      </c>
      <c r="AR1279" s="12"/>
    </row>
    <row r="1280" spans="1:44" ht="35.25" customHeight="1">
      <c r="A1280" s="228"/>
      <c r="B1280" s="223"/>
      <c r="C1280" s="221"/>
      <c r="D1280" s="103" t="s">
        <v>26</v>
      </c>
      <c r="E1280" s="115">
        <f t="shared" si="4846"/>
        <v>4665.3</v>
      </c>
      <c r="F1280" s="123">
        <f t="shared" si="4847"/>
        <v>0</v>
      </c>
      <c r="G1280" s="124">
        <f t="shared" si="4833"/>
        <v>0</v>
      </c>
      <c r="H1280" s="115">
        <f t="shared" si="4848"/>
        <v>0</v>
      </c>
      <c r="I1280" s="124">
        <f t="shared" si="4848"/>
        <v>0</v>
      </c>
      <c r="J1280" s="124" t="e">
        <f t="shared" si="4834"/>
        <v>#DIV/0!</v>
      </c>
      <c r="K1280" s="115">
        <f t="shared" ref="K1280:L1280" si="4860">K1287+K1294+K1301+K1308+K1315+K1322+K1329+K1336</f>
        <v>0</v>
      </c>
      <c r="L1280" s="124">
        <f t="shared" si="4860"/>
        <v>0</v>
      </c>
      <c r="M1280" s="124" t="e">
        <f t="shared" si="4835"/>
        <v>#DIV/0!</v>
      </c>
      <c r="N1280" s="115">
        <f t="shared" ref="N1280:O1280" si="4861">N1287+N1294+N1301+N1308+N1315+N1322+N1329+N1336</f>
        <v>0</v>
      </c>
      <c r="O1280" s="124">
        <f t="shared" si="4861"/>
        <v>0</v>
      </c>
      <c r="P1280" s="124" t="e">
        <f t="shared" si="4836"/>
        <v>#DIV/0!</v>
      </c>
      <c r="Q1280" s="115">
        <f t="shared" ref="Q1280:R1280" si="4862">Q1287+Q1294+Q1301+Q1308+Q1315+Q1322+Q1329+Q1336</f>
        <v>0</v>
      </c>
      <c r="R1280" s="124">
        <f t="shared" si="4862"/>
        <v>0</v>
      </c>
      <c r="S1280" s="124" t="e">
        <f t="shared" si="4837"/>
        <v>#DIV/0!</v>
      </c>
      <c r="T1280" s="115">
        <f t="shared" ref="T1280:U1280" si="4863">T1287+T1294+T1301+T1308+T1315+T1322+T1329+T1336</f>
        <v>0</v>
      </c>
      <c r="U1280" s="124">
        <f t="shared" si="4863"/>
        <v>0</v>
      </c>
      <c r="V1280" s="124" t="e">
        <f t="shared" si="4838"/>
        <v>#DIV/0!</v>
      </c>
      <c r="W1280" s="115">
        <f t="shared" ref="W1280:X1280" si="4864">W1287+W1294+W1301+W1308+W1315+W1322+W1329+W1336</f>
        <v>0</v>
      </c>
      <c r="X1280" s="124">
        <f t="shared" si="4864"/>
        <v>0</v>
      </c>
      <c r="Y1280" s="124" t="e">
        <f t="shared" si="4839"/>
        <v>#DIV/0!</v>
      </c>
      <c r="Z1280" s="115">
        <f t="shared" ref="Z1280:AA1280" si="4865">Z1287+Z1294+Z1301+Z1308+Z1315+Z1322+Z1329+Z1336</f>
        <v>4665.3</v>
      </c>
      <c r="AA1280" s="124">
        <f t="shared" si="4865"/>
        <v>0</v>
      </c>
      <c r="AB1280" s="124">
        <f t="shared" si="4840"/>
        <v>0</v>
      </c>
      <c r="AC1280" s="115">
        <f t="shared" ref="AC1280:AD1280" si="4866">AC1287+AC1294+AC1301+AC1308+AC1315+AC1322+AC1329+AC1336</f>
        <v>0</v>
      </c>
      <c r="AD1280" s="124">
        <f t="shared" si="4866"/>
        <v>0</v>
      </c>
      <c r="AE1280" s="124" t="e">
        <f t="shared" si="4841"/>
        <v>#DIV/0!</v>
      </c>
      <c r="AF1280" s="115">
        <f t="shared" ref="AF1280:AG1280" si="4867">AF1287+AF1294+AF1301+AF1308+AF1315+AF1322+AF1329+AF1336</f>
        <v>0</v>
      </c>
      <c r="AG1280" s="124">
        <f t="shared" si="4867"/>
        <v>0</v>
      </c>
      <c r="AH1280" s="124" t="e">
        <f t="shared" si="4842"/>
        <v>#DIV/0!</v>
      </c>
      <c r="AI1280" s="115">
        <f t="shared" ref="AI1280:AJ1280" si="4868">AI1287+AI1294+AI1301+AI1308+AI1315+AI1322+AI1329+AI1336</f>
        <v>0</v>
      </c>
      <c r="AJ1280" s="124">
        <f t="shared" si="4868"/>
        <v>0</v>
      </c>
      <c r="AK1280" s="124" t="e">
        <f t="shared" si="4843"/>
        <v>#DIV/0!</v>
      </c>
      <c r="AL1280" s="115">
        <f t="shared" ref="AL1280:AM1280" si="4869">AL1287+AL1294+AL1301+AL1308+AL1315+AL1322+AL1329+AL1336</f>
        <v>0</v>
      </c>
      <c r="AM1280" s="124">
        <f t="shared" si="4869"/>
        <v>0</v>
      </c>
      <c r="AN1280" s="124" t="e">
        <f t="shared" si="4844"/>
        <v>#DIV/0!</v>
      </c>
      <c r="AO1280" s="115">
        <f t="shared" ref="AO1280:AP1280" si="4870">AO1287+AO1294+AO1301+AO1308+AO1315+AO1322+AO1329+AO1336</f>
        <v>0</v>
      </c>
      <c r="AP1280" s="124">
        <f t="shared" si="4870"/>
        <v>0</v>
      </c>
      <c r="AQ1280" s="124" t="e">
        <f t="shared" si="4845"/>
        <v>#DIV/0!</v>
      </c>
      <c r="AR1280" s="12"/>
    </row>
    <row r="1281" spans="1:44" ht="78" customHeight="1">
      <c r="A1281" s="228"/>
      <c r="B1281" s="223"/>
      <c r="C1281" s="221"/>
      <c r="D1281" s="101" t="s">
        <v>440</v>
      </c>
      <c r="E1281" s="115">
        <f t="shared" si="4846"/>
        <v>0</v>
      </c>
      <c r="F1281" s="123">
        <f t="shared" si="4847"/>
        <v>0</v>
      </c>
      <c r="G1281" s="124" t="e">
        <f t="shared" si="4833"/>
        <v>#DIV/0!</v>
      </c>
      <c r="H1281" s="115">
        <f t="shared" si="4848"/>
        <v>0</v>
      </c>
      <c r="I1281" s="124">
        <f t="shared" si="4848"/>
        <v>0</v>
      </c>
      <c r="J1281" s="124" t="e">
        <f t="shared" si="4834"/>
        <v>#DIV/0!</v>
      </c>
      <c r="K1281" s="115">
        <f t="shared" ref="K1281:L1281" si="4871">K1288+K1295+K1302+K1309+K1316+K1323+K1330+K1337</f>
        <v>0</v>
      </c>
      <c r="L1281" s="124">
        <f t="shared" si="4871"/>
        <v>0</v>
      </c>
      <c r="M1281" s="124" t="e">
        <f t="shared" si="4835"/>
        <v>#DIV/0!</v>
      </c>
      <c r="N1281" s="115">
        <f t="shared" ref="N1281:O1281" si="4872">N1288+N1295+N1302+N1309+N1316+N1323+N1330+N1337</f>
        <v>0</v>
      </c>
      <c r="O1281" s="124">
        <f t="shared" si="4872"/>
        <v>0</v>
      </c>
      <c r="P1281" s="124" t="e">
        <f t="shared" si="4836"/>
        <v>#DIV/0!</v>
      </c>
      <c r="Q1281" s="115">
        <f t="shared" ref="Q1281:R1281" si="4873">Q1288+Q1295+Q1302+Q1309+Q1316+Q1323+Q1330+Q1337</f>
        <v>0</v>
      </c>
      <c r="R1281" s="124">
        <f t="shared" si="4873"/>
        <v>0</v>
      </c>
      <c r="S1281" s="124" t="e">
        <f t="shared" si="4837"/>
        <v>#DIV/0!</v>
      </c>
      <c r="T1281" s="115">
        <f t="shared" ref="T1281:U1281" si="4874">T1288+T1295+T1302+T1309+T1316+T1323+T1330+T1337</f>
        <v>0</v>
      </c>
      <c r="U1281" s="124">
        <f t="shared" si="4874"/>
        <v>0</v>
      </c>
      <c r="V1281" s="124" t="e">
        <f t="shared" si="4838"/>
        <v>#DIV/0!</v>
      </c>
      <c r="W1281" s="115">
        <f t="shared" ref="W1281:X1281" si="4875">W1288+W1295+W1302+W1309+W1316+W1323+W1330+W1337</f>
        <v>0</v>
      </c>
      <c r="X1281" s="124">
        <f t="shared" si="4875"/>
        <v>0</v>
      </c>
      <c r="Y1281" s="124" t="e">
        <f t="shared" si="4839"/>
        <v>#DIV/0!</v>
      </c>
      <c r="Z1281" s="115">
        <f t="shared" ref="Z1281:AA1281" si="4876">Z1288+Z1295+Z1302+Z1309+Z1316+Z1323+Z1330+Z1337</f>
        <v>0</v>
      </c>
      <c r="AA1281" s="124">
        <f t="shared" si="4876"/>
        <v>0</v>
      </c>
      <c r="AB1281" s="124" t="e">
        <f t="shared" si="4840"/>
        <v>#DIV/0!</v>
      </c>
      <c r="AC1281" s="115">
        <f t="shared" ref="AC1281:AD1281" si="4877">AC1288+AC1295+AC1302+AC1309+AC1316+AC1323+AC1330+AC1337</f>
        <v>0</v>
      </c>
      <c r="AD1281" s="124">
        <f t="shared" si="4877"/>
        <v>0</v>
      </c>
      <c r="AE1281" s="124" t="e">
        <f t="shared" si="4841"/>
        <v>#DIV/0!</v>
      </c>
      <c r="AF1281" s="115">
        <f t="shared" ref="AF1281:AG1281" si="4878">AF1288+AF1295+AF1302+AF1309+AF1316+AF1323+AF1330+AF1337</f>
        <v>0</v>
      </c>
      <c r="AG1281" s="124">
        <f t="shared" si="4878"/>
        <v>0</v>
      </c>
      <c r="AH1281" s="124" t="e">
        <f t="shared" si="4842"/>
        <v>#DIV/0!</v>
      </c>
      <c r="AI1281" s="115">
        <f t="shared" ref="AI1281:AJ1281" si="4879">AI1288+AI1295+AI1302+AI1309+AI1316+AI1323+AI1330+AI1337</f>
        <v>0</v>
      </c>
      <c r="AJ1281" s="124">
        <f t="shared" si="4879"/>
        <v>0</v>
      </c>
      <c r="AK1281" s="124" t="e">
        <f t="shared" si="4843"/>
        <v>#DIV/0!</v>
      </c>
      <c r="AL1281" s="115">
        <f t="shared" ref="AL1281:AM1281" si="4880">AL1288+AL1295+AL1302+AL1309+AL1316+AL1323+AL1330+AL1337</f>
        <v>0</v>
      </c>
      <c r="AM1281" s="124">
        <f t="shared" si="4880"/>
        <v>0</v>
      </c>
      <c r="AN1281" s="124" t="e">
        <f t="shared" si="4844"/>
        <v>#DIV/0!</v>
      </c>
      <c r="AO1281" s="115">
        <f t="shared" ref="AO1281:AP1281" si="4881">AO1288+AO1295+AO1302+AO1309+AO1316+AO1323+AO1330+AO1337</f>
        <v>0</v>
      </c>
      <c r="AP1281" s="124">
        <f t="shared" si="4881"/>
        <v>0</v>
      </c>
      <c r="AQ1281" s="124" t="e">
        <f t="shared" si="4845"/>
        <v>#DIV/0!</v>
      </c>
      <c r="AR1281" s="12"/>
    </row>
    <row r="1282" spans="1:44" ht="33.75" customHeight="1">
      <c r="A1282" s="228"/>
      <c r="B1282" s="223"/>
      <c r="C1282" s="221"/>
      <c r="D1282" s="103" t="s">
        <v>41</v>
      </c>
      <c r="E1282" s="115">
        <f t="shared" si="4846"/>
        <v>0</v>
      </c>
      <c r="F1282" s="123">
        <f t="shared" si="4847"/>
        <v>0</v>
      </c>
      <c r="G1282" s="124" t="e">
        <f t="shared" si="4833"/>
        <v>#DIV/0!</v>
      </c>
      <c r="H1282" s="115">
        <f t="shared" si="4848"/>
        <v>0</v>
      </c>
      <c r="I1282" s="124">
        <f t="shared" si="4848"/>
        <v>0</v>
      </c>
      <c r="J1282" s="124" t="e">
        <f t="shared" si="4834"/>
        <v>#DIV/0!</v>
      </c>
      <c r="K1282" s="115">
        <f t="shared" ref="K1282:L1282" si="4882">K1289+K1296+K1303+K1310+K1317+K1324+K1331+K1338</f>
        <v>0</v>
      </c>
      <c r="L1282" s="124">
        <f t="shared" si="4882"/>
        <v>0</v>
      </c>
      <c r="M1282" s="124" t="e">
        <f t="shared" si="4835"/>
        <v>#DIV/0!</v>
      </c>
      <c r="N1282" s="115">
        <f t="shared" ref="N1282:O1282" si="4883">N1289+N1296+N1303+N1310+N1317+N1324+N1331+N1338</f>
        <v>0</v>
      </c>
      <c r="O1282" s="124">
        <f t="shared" si="4883"/>
        <v>0</v>
      </c>
      <c r="P1282" s="124" t="e">
        <f t="shared" si="4836"/>
        <v>#DIV/0!</v>
      </c>
      <c r="Q1282" s="115">
        <f t="shared" ref="Q1282:R1282" si="4884">Q1289+Q1296+Q1303+Q1310+Q1317+Q1324+Q1331+Q1338</f>
        <v>0</v>
      </c>
      <c r="R1282" s="124">
        <f t="shared" si="4884"/>
        <v>0</v>
      </c>
      <c r="S1282" s="124" t="e">
        <f t="shared" si="4837"/>
        <v>#DIV/0!</v>
      </c>
      <c r="T1282" s="115">
        <f t="shared" ref="T1282:U1282" si="4885">T1289+T1296+T1303+T1310+T1317+T1324+T1331+T1338</f>
        <v>0</v>
      </c>
      <c r="U1282" s="124">
        <f t="shared" si="4885"/>
        <v>0</v>
      </c>
      <c r="V1282" s="124" t="e">
        <f t="shared" si="4838"/>
        <v>#DIV/0!</v>
      </c>
      <c r="W1282" s="115">
        <f t="shared" ref="W1282:X1282" si="4886">W1289+W1296+W1303+W1310+W1317+W1324+W1331+W1338</f>
        <v>0</v>
      </c>
      <c r="X1282" s="124">
        <f t="shared" si="4886"/>
        <v>0</v>
      </c>
      <c r="Y1282" s="124" t="e">
        <f t="shared" si="4839"/>
        <v>#DIV/0!</v>
      </c>
      <c r="Z1282" s="115">
        <f t="shared" ref="Z1282:AA1282" si="4887">Z1289+Z1296+Z1303+Z1310+Z1317+Z1324+Z1331+Z1338</f>
        <v>0</v>
      </c>
      <c r="AA1282" s="124">
        <f t="shared" si="4887"/>
        <v>0</v>
      </c>
      <c r="AB1282" s="124" t="e">
        <f t="shared" si="4840"/>
        <v>#DIV/0!</v>
      </c>
      <c r="AC1282" s="115">
        <f t="shared" ref="AC1282:AD1282" si="4888">AC1289+AC1296+AC1303+AC1310+AC1317+AC1324+AC1331+AC1338</f>
        <v>0</v>
      </c>
      <c r="AD1282" s="124">
        <f t="shared" si="4888"/>
        <v>0</v>
      </c>
      <c r="AE1282" s="124" t="e">
        <f t="shared" si="4841"/>
        <v>#DIV/0!</v>
      </c>
      <c r="AF1282" s="115">
        <f t="shared" ref="AF1282:AG1282" si="4889">AF1289+AF1296+AF1303+AF1310+AF1317+AF1324+AF1331+AF1338</f>
        <v>0</v>
      </c>
      <c r="AG1282" s="124">
        <f t="shared" si="4889"/>
        <v>0</v>
      </c>
      <c r="AH1282" s="124" t="e">
        <f t="shared" si="4842"/>
        <v>#DIV/0!</v>
      </c>
      <c r="AI1282" s="115">
        <f t="shared" ref="AI1282:AJ1282" si="4890">AI1289+AI1296+AI1303+AI1310+AI1317+AI1324+AI1331+AI1338</f>
        <v>0</v>
      </c>
      <c r="AJ1282" s="124">
        <f t="shared" si="4890"/>
        <v>0</v>
      </c>
      <c r="AK1282" s="124" t="e">
        <f t="shared" si="4843"/>
        <v>#DIV/0!</v>
      </c>
      <c r="AL1282" s="115">
        <f t="shared" ref="AL1282:AM1282" si="4891">AL1289+AL1296+AL1303+AL1310+AL1317+AL1324+AL1331+AL1338</f>
        <v>0</v>
      </c>
      <c r="AM1282" s="124">
        <f t="shared" si="4891"/>
        <v>0</v>
      </c>
      <c r="AN1282" s="124" t="e">
        <f t="shared" si="4844"/>
        <v>#DIV/0!</v>
      </c>
      <c r="AO1282" s="115">
        <f t="shared" ref="AO1282:AP1282" si="4892">AO1289+AO1296+AO1303+AO1310+AO1317+AO1324+AO1331+AO1338</f>
        <v>0</v>
      </c>
      <c r="AP1282" s="124">
        <f t="shared" si="4892"/>
        <v>0</v>
      </c>
      <c r="AQ1282" s="124" t="e">
        <f t="shared" si="4845"/>
        <v>#DIV/0!</v>
      </c>
      <c r="AR1282" s="12"/>
    </row>
    <row r="1283" spans="1:44" ht="45">
      <c r="A1283" s="228"/>
      <c r="B1283" s="224"/>
      <c r="C1283" s="221"/>
      <c r="D1283" s="103" t="s">
        <v>33</v>
      </c>
      <c r="E1283" s="115">
        <f t="shared" si="4846"/>
        <v>0</v>
      </c>
      <c r="F1283" s="123">
        <f t="shared" si="4847"/>
        <v>0</v>
      </c>
      <c r="G1283" s="124" t="e">
        <f t="shared" si="4833"/>
        <v>#DIV/0!</v>
      </c>
      <c r="H1283" s="115">
        <f t="shared" si="4848"/>
        <v>0</v>
      </c>
      <c r="I1283" s="124">
        <f t="shared" si="4848"/>
        <v>0</v>
      </c>
      <c r="J1283" s="124" t="e">
        <f t="shared" si="4834"/>
        <v>#DIV/0!</v>
      </c>
      <c r="K1283" s="115">
        <f t="shared" ref="K1283:L1283" si="4893">K1290+K1297+K1304+K1311+K1318+K1325+K1332+K1339</f>
        <v>0</v>
      </c>
      <c r="L1283" s="124">
        <f t="shared" si="4893"/>
        <v>0</v>
      </c>
      <c r="M1283" s="124" t="e">
        <f t="shared" si="4835"/>
        <v>#DIV/0!</v>
      </c>
      <c r="N1283" s="115">
        <f t="shared" ref="N1283:O1283" si="4894">N1290+N1297+N1304+N1311+N1318+N1325+N1332+N1339</f>
        <v>0</v>
      </c>
      <c r="O1283" s="124">
        <f t="shared" si="4894"/>
        <v>0</v>
      </c>
      <c r="P1283" s="124" t="e">
        <f t="shared" si="4836"/>
        <v>#DIV/0!</v>
      </c>
      <c r="Q1283" s="115">
        <f t="shared" ref="Q1283:R1283" si="4895">Q1290+Q1297+Q1304+Q1311+Q1318+Q1325+Q1332+Q1339</f>
        <v>0</v>
      </c>
      <c r="R1283" s="124">
        <f t="shared" si="4895"/>
        <v>0</v>
      </c>
      <c r="S1283" s="124" t="e">
        <f t="shared" si="4837"/>
        <v>#DIV/0!</v>
      </c>
      <c r="T1283" s="115">
        <f t="shared" ref="T1283:U1283" si="4896">T1290+T1297+T1304+T1311+T1318+T1325+T1332+T1339</f>
        <v>0</v>
      </c>
      <c r="U1283" s="124">
        <f t="shared" si="4896"/>
        <v>0</v>
      </c>
      <c r="V1283" s="124" t="e">
        <f t="shared" si="4838"/>
        <v>#DIV/0!</v>
      </c>
      <c r="W1283" s="115">
        <f t="shared" ref="W1283:X1283" si="4897">W1290+W1297+W1304+W1311+W1318+W1325+W1332+W1339</f>
        <v>0</v>
      </c>
      <c r="X1283" s="124">
        <f t="shared" si="4897"/>
        <v>0</v>
      </c>
      <c r="Y1283" s="124" t="e">
        <f t="shared" si="4839"/>
        <v>#DIV/0!</v>
      </c>
      <c r="Z1283" s="115">
        <f t="shared" ref="Z1283:AA1283" si="4898">Z1290+Z1297+Z1304+Z1311+Z1318+Z1325+Z1332+Z1339</f>
        <v>0</v>
      </c>
      <c r="AA1283" s="124">
        <f t="shared" si="4898"/>
        <v>0</v>
      </c>
      <c r="AB1283" s="124" t="e">
        <f t="shared" si="4840"/>
        <v>#DIV/0!</v>
      </c>
      <c r="AC1283" s="115">
        <f t="shared" ref="AC1283:AD1283" si="4899">AC1290+AC1297+AC1304+AC1311+AC1318+AC1325+AC1332+AC1339</f>
        <v>0</v>
      </c>
      <c r="AD1283" s="124">
        <f t="shared" si="4899"/>
        <v>0</v>
      </c>
      <c r="AE1283" s="124" t="e">
        <f t="shared" si="4841"/>
        <v>#DIV/0!</v>
      </c>
      <c r="AF1283" s="115">
        <f t="shared" ref="AF1283:AG1283" si="4900">AF1290+AF1297+AF1304+AF1311+AF1318+AF1325+AF1332+AF1339</f>
        <v>0</v>
      </c>
      <c r="AG1283" s="124">
        <f t="shared" si="4900"/>
        <v>0</v>
      </c>
      <c r="AH1283" s="124" t="e">
        <f t="shared" si="4842"/>
        <v>#DIV/0!</v>
      </c>
      <c r="AI1283" s="115">
        <f t="shared" ref="AI1283:AJ1283" si="4901">AI1290+AI1297+AI1304+AI1311+AI1318+AI1325+AI1332+AI1339</f>
        <v>0</v>
      </c>
      <c r="AJ1283" s="124">
        <f t="shared" si="4901"/>
        <v>0</v>
      </c>
      <c r="AK1283" s="124" t="e">
        <f t="shared" si="4843"/>
        <v>#DIV/0!</v>
      </c>
      <c r="AL1283" s="115">
        <f t="shared" ref="AL1283:AM1283" si="4902">AL1290+AL1297+AL1304+AL1311+AL1318+AL1325+AL1332+AL1339</f>
        <v>0</v>
      </c>
      <c r="AM1283" s="124">
        <f t="shared" si="4902"/>
        <v>0</v>
      </c>
      <c r="AN1283" s="124" t="e">
        <f t="shared" si="4844"/>
        <v>#DIV/0!</v>
      </c>
      <c r="AO1283" s="115">
        <f t="shared" ref="AO1283:AP1283" si="4903">AO1290+AO1297+AO1304+AO1311+AO1318+AO1325+AO1332+AO1339</f>
        <v>0</v>
      </c>
      <c r="AP1283" s="124">
        <f t="shared" si="4903"/>
        <v>0</v>
      </c>
      <c r="AQ1283" s="124" t="e">
        <f t="shared" si="4845"/>
        <v>#DIV/0!</v>
      </c>
      <c r="AR1283" s="12"/>
    </row>
    <row r="1284" spans="1:44" ht="33.75" customHeight="1">
      <c r="A1284" s="228" t="s">
        <v>525</v>
      </c>
      <c r="B1284" s="222" t="s">
        <v>218</v>
      </c>
      <c r="C1284" s="221" t="s">
        <v>324</v>
      </c>
      <c r="D1284" s="103" t="s">
        <v>38</v>
      </c>
      <c r="E1284" s="115">
        <f>SUM(E1285:E1290)</f>
        <v>9962.9000000000015</v>
      </c>
      <c r="F1284" s="122">
        <f>SUM(F1285:F1290)</f>
        <v>0</v>
      </c>
      <c r="G1284" s="122">
        <f>(F1284/E1284)*100</f>
        <v>0</v>
      </c>
      <c r="H1284" s="115">
        <f>SUM(H1285:H1290)</f>
        <v>0</v>
      </c>
      <c r="I1284" s="122">
        <f>SUM(I1285:I1290)</f>
        <v>0</v>
      </c>
      <c r="J1284" s="122" t="e">
        <f>(I1284/H1284)*100</f>
        <v>#DIV/0!</v>
      </c>
      <c r="K1284" s="115">
        <f>SUM(K1285:K1290)</f>
        <v>0</v>
      </c>
      <c r="L1284" s="122">
        <f>SUM(L1285:L1290)</f>
        <v>0</v>
      </c>
      <c r="M1284" s="122" t="e">
        <f>(L1284/K1284)*100</f>
        <v>#DIV/0!</v>
      </c>
      <c r="N1284" s="115">
        <f>SUM(N1285:N1290)</f>
        <v>0</v>
      </c>
      <c r="O1284" s="122">
        <f>SUM(O1285:O1290)</f>
        <v>0</v>
      </c>
      <c r="P1284" s="122" t="e">
        <f>(O1284/N1284)*100</f>
        <v>#DIV/0!</v>
      </c>
      <c r="Q1284" s="115">
        <f>SUM(Q1285:Q1290)</f>
        <v>1770</v>
      </c>
      <c r="R1284" s="122">
        <f>SUM(R1285:R1290)</f>
        <v>0</v>
      </c>
      <c r="S1284" s="122">
        <f>(R1284/Q1284)*100</f>
        <v>0</v>
      </c>
      <c r="T1284" s="115">
        <f>SUM(T1285:T1290)</f>
        <v>0</v>
      </c>
      <c r="U1284" s="122">
        <f>SUM(U1285:U1290)</f>
        <v>0</v>
      </c>
      <c r="V1284" s="122" t="e">
        <f>(U1284/T1284)*100</f>
        <v>#DIV/0!</v>
      </c>
      <c r="W1284" s="115">
        <f>SUM(W1285:W1290)</f>
        <v>2350</v>
      </c>
      <c r="X1284" s="122">
        <f>SUM(X1285:X1290)</f>
        <v>0</v>
      </c>
      <c r="Y1284" s="122">
        <f>(X1284/W1284)*100</f>
        <v>0</v>
      </c>
      <c r="Z1284" s="115">
        <f>SUM(Z1285:Z1290)</f>
        <v>5842.9</v>
      </c>
      <c r="AA1284" s="122">
        <f>SUM(AA1285:AA1290)</f>
        <v>0</v>
      </c>
      <c r="AB1284" s="122">
        <f>(AA1284/Z1284)*100</f>
        <v>0</v>
      </c>
      <c r="AC1284" s="115">
        <f>SUM(AC1285:AC1290)</f>
        <v>0</v>
      </c>
      <c r="AD1284" s="122">
        <f>SUM(AD1285:AD1290)</f>
        <v>0</v>
      </c>
      <c r="AE1284" s="122" t="e">
        <f>(AD1284/AC1284)*100</f>
        <v>#DIV/0!</v>
      </c>
      <c r="AF1284" s="115">
        <f>SUM(AF1285:AF1290)</f>
        <v>0</v>
      </c>
      <c r="AG1284" s="122">
        <f>SUM(AG1285:AG1290)</f>
        <v>0</v>
      </c>
      <c r="AH1284" s="122" t="e">
        <f>(AG1284/AF1284)*100</f>
        <v>#DIV/0!</v>
      </c>
      <c r="AI1284" s="115">
        <f>SUM(AI1285:AI1290)</f>
        <v>0</v>
      </c>
      <c r="AJ1284" s="122">
        <f>SUM(AJ1285:AJ1290)</f>
        <v>0</v>
      </c>
      <c r="AK1284" s="122" t="e">
        <f>(AJ1284/AI1284)*100</f>
        <v>#DIV/0!</v>
      </c>
      <c r="AL1284" s="115">
        <f>SUM(AL1285:AL1290)</f>
        <v>0</v>
      </c>
      <c r="AM1284" s="122">
        <f>SUM(AM1285:AM1290)</f>
        <v>0</v>
      </c>
      <c r="AN1284" s="122" t="e">
        <f>(AM1284/AL1284)*100</f>
        <v>#DIV/0!</v>
      </c>
      <c r="AO1284" s="115">
        <f>SUM(AO1285:AO1290)</f>
        <v>0</v>
      </c>
      <c r="AP1284" s="122">
        <f>SUM(AP1285:AP1290)</f>
        <v>0</v>
      </c>
      <c r="AQ1284" s="122" t="e">
        <f>(AP1284/AO1284)*100</f>
        <v>#DIV/0!</v>
      </c>
      <c r="AR1284" s="12"/>
    </row>
    <row r="1285" spans="1:44" ht="30">
      <c r="A1285" s="228"/>
      <c r="B1285" s="223"/>
      <c r="C1285" s="221"/>
      <c r="D1285" s="103" t="s">
        <v>17</v>
      </c>
      <c r="E1285" s="115">
        <f>H1285+K1285+N1285+Q1285+T1285+W1285+Z1285+AC1285+AF1285+AI1285+AL1285+AO1285</f>
        <v>0</v>
      </c>
      <c r="F1285" s="123">
        <f>I1285+L1285+O1285+R1285+U1285+X1285+AA1285+AD1285+AG1285+AJ1285+AM1285+AP1285</f>
        <v>0</v>
      </c>
      <c r="G1285" s="124" t="e">
        <f t="shared" ref="G1285:G1290" si="4904">(F1285/E1285)*100</f>
        <v>#DIV/0!</v>
      </c>
      <c r="H1285" s="115"/>
      <c r="I1285" s="123"/>
      <c r="J1285" s="124" t="e">
        <f t="shared" ref="J1285:J1290" si="4905">(I1285/H1285)*100</f>
        <v>#DIV/0!</v>
      </c>
      <c r="K1285" s="115"/>
      <c r="L1285" s="123"/>
      <c r="M1285" s="124" t="e">
        <f t="shared" ref="M1285:M1290" si="4906">(L1285/K1285)*100</f>
        <v>#DIV/0!</v>
      </c>
      <c r="N1285" s="115"/>
      <c r="O1285" s="123"/>
      <c r="P1285" s="124" t="e">
        <f t="shared" ref="P1285:P1290" si="4907">(O1285/N1285)*100</f>
        <v>#DIV/0!</v>
      </c>
      <c r="Q1285" s="115"/>
      <c r="R1285" s="123"/>
      <c r="S1285" s="124" t="e">
        <f t="shared" ref="S1285:S1290" si="4908">(R1285/Q1285)*100</f>
        <v>#DIV/0!</v>
      </c>
      <c r="T1285" s="115"/>
      <c r="U1285" s="123"/>
      <c r="V1285" s="124" t="e">
        <f t="shared" ref="V1285:V1290" si="4909">(U1285/T1285)*100</f>
        <v>#DIV/0!</v>
      </c>
      <c r="W1285" s="115"/>
      <c r="X1285" s="123"/>
      <c r="Y1285" s="124" t="e">
        <f t="shared" ref="Y1285:Y1290" si="4910">(X1285/W1285)*100</f>
        <v>#DIV/0!</v>
      </c>
      <c r="Z1285" s="115"/>
      <c r="AA1285" s="123"/>
      <c r="AB1285" s="124" t="e">
        <f t="shared" ref="AB1285:AB1290" si="4911">(AA1285/Z1285)*100</f>
        <v>#DIV/0!</v>
      </c>
      <c r="AC1285" s="115"/>
      <c r="AD1285" s="123"/>
      <c r="AE1285" s="124" t="e">
        <f t="shared" ref="AE1285:AE1290" si="4912">(AD1285/AC1285)*100</f>
        <v>#DIV/0!</v>
      </c>
      <c r="AF1285" s="115"/>
      <c r="AG1285" s="123"/>
      <c r="AH1285" s="124" t="e">
        <f t="shared" ref="AH1285:AH1290" si="4913">(AG1285/AF1285)*100</f>
        <v>#DIV/0!</v>
      </c>
      <c r="AI1285" s="115"/>
      <c r="AJ1285" s="123"/>
      <c r="AK1285" s="124" t="e">
        <f t="shared" ref="AK1285:AK1290" si="4914">(AJ1285/AI1285)*100</f>
        <v>#DIV/0!</v>
      </c>
      <c r="AL1285" s="115"/>
      <c r="AM1285" s="123"/>
      <c r="AN1285" s="124" t="e">
        <f t="shared" ref="AN1285:AN1290" si="4915">(AM1285/AL1285)*100</f>
        <v>#DIV/0!</v>
      </c>
      <c r="AO1285" s="115"/>
      <c r="AP1285" s="123"/>
      <c r="AQ1285" s="124" t="e">
        <f t="shared" ref="AQ1285:AQ1290" si="4916">(AP1285/AO1285)*100</f>
        <v>#DIV/0!</v>
      </c>
      <c r="AR1285" s="12"/>
    </row>
    <row r="1286" spans="1:44" ht="48.75" customHeight="1">
      <c r="A1286" s="228"/>
      <c r="B1286" s="223"/>
      <c r="C1286" s="221"/>
      <c r="D1286" s="103" t="s">
        <v>18</v>
      </c>
      <c r="E1286" s="115">
        <f t="shared" ref="E1286:E1290" si="4917">H1286+K1286+N1286+Q1286+T1286+W1286+Z1286+AC1286+AF1286+AI1286+AL1286+AO1286</f>
        <v>5877.6</v>
      </c>
      <c r="F1286" s="123">
        <f t="shared" ref="F1286:F1290" si="4918">I1286+L1286+O1286+R1286+U1286+X1286+AA1286+AD1286+AG1286+AJ1286+AM1286+AP1286</f>
        <v>0</v>
      </c>
      <c r="G1286" s="124">
        <f t="shared" si="4904"/>
        <v>0</v>
      </c>
      <c r="H1286" s="115"/>
      <c r="I1286" s="123"/>
      <c r="J1286" s="124" t="e">
        <f t="shared" si="4905"/>
        <v>#DIV/0!</v>
      </c>
      <c r="K1286" s="115"/>
      <c r="L1286" s="123"/>
      <c r="M1286" s="124" t="e">
        <f t="shared" si="4906"/>
        <v>#DIV/0!</v>
      </c>
      <c r="N1286" s="115"/>
      <c r="O1286" s="123"/>
      <c r="P1286" s="124" t="e">
        <f t="shared" si="4907"/>
        <v>#DIV/0!</v>
      </c>
      <c r="Q1286" s="115">
        <v>1770</v>
      </c>
      <c r="R1286" s="123"/>
      <c r="S1286" s="124">
        <f t="shared" si="4908"/>
        <v>0</v>
      </c>
      <c r="T1286" s="115"/>
      <c r="U1286" s="123"/>
      <c r="V1286" s="124" t="e">
        <f t="shared" si="4909"/>
        <v>#DIV/0!</v>
      </c>
      <c r="W1286" s="115">
        <v>2350</v>
      </c>
      <c r="X1286" s="123"/>
      <c r="Y1286" s="124">
        <f t="shared" si="4910"/>
        <v>0</v>
      </c>
      <c r="Z1286" s="115">
        <v>1757.6</v>
      </c>
      <c r="AA1286" s="123"/>
      <c r="AB1286" s="124">
        <f t="shared" si="4911"/>
        <v>0</v>
      </c>
      <c r="AC1286" s="115"/>
      <c r="AD1286" s="123"/>
      <c r="AE1286" s="124" t="e">
        <f t="shared" si="4912"/>
        <v>#DIV/0!</v>
      </c>
      <c r="AF1286" s="115"/>
      <c r="AG1286" s="123"/>
      <c r="AH1286" s="124" t="e">
        <f t="shared" si="4913"/>
        <v>#DIV/0!</v>
      </c>
      <c r="AI1286" s="115"/>
      <c r="AJ1286" s="123"/>
      <c r="AK1286" s="124" t="e">
        <f t="shared" si="4914"/>
        <v>#DIV/0!</v>
      </c>
      <c r="AL1286" s="115"/>
      <c r="AM1286" s="123"/>
      <c r="AN1286" s="124" t="e">
        <f t="shared" si="4915"/>
        <v>#DIV/0!</v>
      </c>
      <c r="AO1286" s="115"/>
      <c r="AP1286" s="123"/>
      <c r="AQ1286" s="124" t="e">
        <f t="shared" si="4916"/>
        <v>#DIV/0!</v>
      </c>
      <c r="AR1286" s="12"/>
    </row>
    <row r="1287" spans="1:44" ht="32.25" customHeight="1">
      <c r="A1287" s="228"/>
      <c r="B1287" s="223"/>
      <c r="C1287" s="221"/>
      <c r="D1287" s="103" t="s">
        <v>26</v>
      </c>
      <c r="E1287" s="115">
        <f t="shared" si="4917"/>
        <v>4085.3</v>
      </c>
      <c r="F1287" s="123">
        <f t="shared" si="4918"/>
        <v>0</v>
      </c>
      <c r="G1287" s="124">
        <f t="shared" si="4904"/>
        <v>0</v>
      </c>
      <c r="H1287" s="115"/>
      <c r="I1287" s="123"/>
      <c r="J1287" s="124" t="e">
        <f t="shared" si="4905"/>
        <v>#DIV/0!</v>
      </c>
      <c r="K1287" s="115"/>
      <c r="L1287" s="123"/>
      <c r="M1287" s="124" t="e">
        <f t="shared" si="4906"/>
        <v>#DIV/0!</v>
      </c>
      <c r="N1287" s="115"/>
      <c r="O1287" s="123"/>
      <c r="P1287" s="124" t="e">
        <f t="shared" si="4907"/>
        <v>#DIV/0!</v>
      </c>
      <c r="Q1287" s="115"/>
      <c r="R1287" s="123"/>
      <c r="S1287" s="124" t="e">
        <f t="shared" si="4908"/>
        <v>#DIV/0!</v>
      </c>
      <c r="T1287" s="115"/>
      <c r="U1287" s="123"/>
      <c r="V1287" s="124" t="e">
        <f t="shared" si="4909"/>
        <v>#DIV/0!</v>
      </c>
      <c r="W1287" s="115"/>
      <c r="X1287" s="123"/>
      <c r="Y1287" s="124" t="e">
        <f t="shared" si="4910"/>
        <v>#DIV/0!</v>
      </c>
      <c r="Z1287" s="115">
        <v>4085.3</v>
      </c>
      <c r="AA1287" s="123"/>
      <c r="AB1287" s="124">
        <f t="shared" si="4911"/>
        <v>0</v>
      </c>
      <c r="AC1287" s="115"/>
      <c r="AD1287" s="123"/>
      <c r="AE1287" s="124" t="e">
        <f t="shared" si="4912"/>
        <v>#DIV/0!</v>
      </c>
      <c r="AF1287" s="115"/>
      <c r="AG1287" s="123"/>
      <c r="AH1287" s="124" t="e">
        <f t="shared" si="4913"/>
        <v>#DIV/0!</v>
      </c>
      <c r="AI1287" s="115"/>
      <c r="AJ1287" s="123"/>
      <c r="AK1287" s="124" t="e">
        <f t="shared" si="4914"/>
        <v>#DIV/0!</v>
      </c>
      <c r="AL1287" s="115"/>
      <c r="AM1287" s="123"/>
      <c r="AN1287" s="124" t="e">
        <f t="shared" si="4915"/>
        <v>#DIV/0!</v>
      </c>
      <c r="AO1287" s="115"/>
      <c r="AP1287" s="123"/>
      <c r="AQ1287" s="124" t="e">
        <f t="shared" si="4916"/>
        <v>#DIV/0!</v>
      </c>
      <c r="AR1287" s="12"/>
    </row>
    <row r="1288" spans="1:44" ht="73.5" customHeight="1">
      <c r="A1288" s="228"/>
      <c r="B1288" s="223"/>
      <c r="C1288" s="221"/>
      <c r="D1288" s="101" t="s">
        <v>440</v>
      </c>
      <c r="E1288" s="115">
        <f t="shared" si="4917"/>
        <v>0</v>
      </c>
      <c r="F1288" s="123">
        <f t="shared" si="4918"/>
        <v>0</v>
      </c>
      <c r="G1288" s="124" t="e">
        <f t="shared" si="4904"/>
        <v>#DIV/0!</v>
      </c>
      <c r="H1288" s="115"/>
      <c r="I1288" s="123"/>
      <c r="J1288" s="124" t="e">
        <f t="shared" si="4905"/>
        <v>#DIV/0!</v>
      </c>
      <c r="K1288" s="115"/>
      <c r="L1288" s="123"/>
      <c r="M1288" s="124" t="e">
        <f t="shared" si="4906"/>
        <v>#DIV/0!</v>
      </c>
      <c r="N1288" s="115"/>
      <c r="O1288" s="123"/>
      <c r="P1288" s="124" t="e">
        <f t="shared" si="4907"/>
        <v>#DIV/0!</v>
      </c>
      <c r="Q1288" s="115"/>
      <c r="R1288" s="123"/>
      <c r="S1288" s="124" t="e">
        <f t="shared" si="4908"/>
        <v>#DIV/0!</v>
      </c>
      <c r="T1288" s="115"/>
      <c r="U1288" s="123"/>
      <c r="V1288" s="124" t="e">
        <f t="shared" si="4909"/>
        <v>#DIV/0!</v>
      </c>
      <c r="W1288" s="115"/>
      <c r="X1288" s="123"/>
      <c r="Y1288" s="124" t="e">
        <f t="shared" si="4910"/>
        <v>#DIV/0!</v>
      </c>
      <c r="Z1288" s="115"/>
      <c r="AA1288" s="123"/>
      <c r="AB1288" s="124" t="e">
        <f t="shared" si="4911"/>
        <v>#DIV/0!</v>
      </c>
      <c r="AC1288" s="115"/>
      <c r="AD1288" s="123"/>
      <c r="AE1288" s="124" t="e">
        <f t="shared" si="4912"/>
        <v>#DIV/0!</v>
      </c>
      <c r="AF1288" s="115"/>
      <c r="AG1288" s="123"/>
      <c r="AH1288" s="124" t="e">
        <f t="shared" si="4913"/>
        <v>#DIV/0!</v>
      </c>
      <c r="AI1288" s="115"/>
      <c r="AJ1288" s="123"/>
      <c r="AK1288" s="124" t="e">
        <f t="shared" si="4914"/>
        <v>#DIV/0!</v>
      </c>
      <c r="AL1288" s="115"/>
      <c r="AM1288" s="123"/>
      <c r="AN1288" s="124" t="e">
        <f t="shared" si="4915"/>
        <v>#DIV/0!</v>
      </c>
      <c r="AO1288" s="115"/>
      <c r="AP1288" s="123"/>
      <c r="AQ1288" s="124" t="e">
        <f t="shared" si="4916"/>
        <v>#DIV/0!</v>
      </c>
      <c r="AR1288" s="12"/>
    </row>
    <row r="1289" spans="1:44" ht="32.25" customHeight="1">
      <c r="A1289" s="228"/>
      <c r="B1289" s="223"/>
      <c r="C1289" s="221"/>
      <c r="D1289" s="103" t="s">
        <v>41</v>
      </c>
      <c r="E1289" s="115">
        <f t="shared" si="4917"/>
        <v>0</v>
      </c>
      <c r="F1289" s="123">
        <f t="shared" si="4918"/>
        <v>0</v>
      </c>
      <c r="G1289" s="124" t="e">
        <f t="shared" si="4904"/>
        <v>#DIV/0!</v>
      </c>
      <c r="H1289" s="115"/>
      <c r="I1289" s="123"/>
      <c r="J1289" s="124" t="e">
        <f t="shared" si="4905"/>
        <v>#DIV/0!</v>
      </c>
      <c r="K1289" s="115"/>
      <c r="L1289" s="123"/>
      <c r="M1289" s="124" t="e">
        <f t="shared" si="4906"/>
        <v>#DIV/0!</v>
      </c>
      <c r="N1289" s="115"/>
      <c r="O1289" s="123"/>
      <c r="P1289" s="124" t="e">
        <f t="shared" si="4907"/>
        <v>#DIV/0!</v>
      </c>
      <c r="Q1289" s="115"/>
      <c r="R1289" s="123"/>
      <c r="S1289" s="124" t="e">
        <f t="shared" si="4908"/>
        <v>#DIV/0!</v>
      </c>
      <c r="T1289" s="115"/>
      <c r="U1289" s="123"/>
      <c r="V1289" s="124" t="e">
        <f t="shared" si="4909"/>
        <v>#DIV/0!</v>
      </c>
      <c r="W1289" s="115"/>
      <c r="X1289" s="123"/>
      <c r="Y1289" s="124" t="e">
        <f t="shared" si="4910"/>
        <v>#DIV/0!</v>
      </c>
      <c r="Z1289" s="115"/>
      <c r="AA1289" s="123"/>
      <c r="AB1289" s="124" t="e">
        <f t="shared" si="4911"/>
        <v>#DIV/0!</v>
      </c>
      <c r="AC1289" s="115"/>
      <c r="AD1289" s="123"/>
      <c r="AE1289" s="124" t="e">
        <f t="shared" si="4912"/>
        <v>#DIV/0!</v>
      </c>
      <c r="AF1289" s="115"/>
      <c r="AG1289" s="123"/>
      <c r="AH1289" s="124" t="e">
        <f t="shared" si="4913"/>
        <v>#DIV/0!</v>
      </c>
      <c r="AI1289" s="115"/>
      <c r="AJ1289" s="123"/>
      <c r="AK1289" s="124" t="e">
        <f t="shared" si="4914"/>
        <v>#DIV/0!</v>
      </c>
      <c r="AL1289" s="115"/>
      <c r="AM1289" s="123"/>
      <c r="AN1289" s="124" t="e">
        <f t="shared" si="4915"/>
        <v>#DIV/0!</v>
      </c>
      <c r="AO1289" s="115"/>
      <c r="AP1289" s="123"/>
      <c r="AQ1289" s="124" t="e">
        <f t="shared" si="4916"/>
        <v>#DIV/0!</v>
      </c>
      <c r="AR1289" s="12"/>
    </row>
    <row r="1290" spans="1:44" ht="45">
      <c r="A1290" s="228"/>
      <c r="B1290" s="224"/>
      <c r="C1290" s="221"/>
      <c r="D1290" s="103" t="s">
        <v>33</v>
      </c>
      <c r="E1290" s="115">
        <f t="shared" si="4917"/>
        <v>0</v>
      </c>
      <c r="F1290" s="123">
        <f t="shared" si="4918"/>
        <v>0</v>
      </c>
      <c r="G1290" s="124" t="e">
        <f t="shared" si="4904"/>
        <v>#DIV/0!</v>
      </c>
      <c r="H1290" s="115"/>
      <c r="I1290" s="123"/>
      <c r="J1290" s="124" t="e">
        <f t="shared" si="4905"/>
        <v>#DIV/0!</v>
      </c>
      <c r="K1290" s="115"/>
      <c r="L1290" s="123"/>
      <c r="M1290" s="124" t="e">
        <f t="shared" si="4906"/>
        <v>#DIV/0!</v>
      </c>
      <c r="N1290" s="115"/>
      <c r="O1290" s="123"/>
      <c r="P1290" s="124" t="e">
        <f t="shared" si="4907"/>
        <v>#DIV/0!</v>
      </c>
      <c r="Q1290" s="115"/>
      <c r="R1290" s="123"/>
      <c r="S1290" s="124" t="e">
        <f t="shared" si="4908"/>
        <v>#DIV/0!</v>
      </c>
      <c r="T1290" s="115"/>
      <c r="U1290" s="123"/>
      <c r="V1290" s="124" t="e">
        <f t="shared" si="4909"/>
        <v>#DIV/0!</v>
      </c>
      <c r="W1290" s="115"/>
      <c r="X1290" s="123"/>
      <c r="Y1290" s="124" t="e">
        <f t="shared" si="4910"/>
        <v>#DIV/0!</v>
      </c>
      <c r="Z1290" s="115"/>
      <c r="AA1290" s="123"/>
      <c r="AB1290" s="124" t="e">
        <f t="shared" si="4911"/>
        <v>#DIV/0!</v>
      </c>
      <c r="AC1290" s="115"/>
      <c r="AD1290" s="123"/>
      <c r="AE1290" s="124" t="e">
        <f t="shared" si="4912"/>
        <v>#DIV/0!</v>
      </c>
      <c r="AF1290" s="115"/>
      <c r="AG1290" s="123"/>
      <c r="AH1290" s="124" t="e">
        <f t="shared" si="4913"/>
        <v>#DIV/0!</v>
      </c>
      <c r="AI1290" s="115"/>
      <c r="AJ1290" s="123"/>
      <c r="AK1290" s="124" t="e">
        <f t="shared" si="4914"/>
        <v>#DIV/0!</v>
      </c>
      <c r="AL1290" s="115"/>
      <c r="AM1290" s="123"/>
      <c r="AN1290" s="124" t="e">
        <f t="shared" si="4915"/>
        <v>#DIV/0!</v>
      </c>
      <c r="AO1290" s="115"/>
      <c r="AP1290" s="123"/>
      <c r="AQ1290" s="124" t="e">
        <f t="shared" si="4916"/>
        <v>#DIV/0!</v>
      </c>
      <c r="AR1290" s="12"/>
    </row>
    <row r="1291" spans="1:44" ht="35.25" customHeight="1">
      <c r="A1291" s="253" t="s">
        <v>526</v>
      </c>
      <c r="B1291" s="249" t="s">
        <v>332</v>
      </c>
      <c r="C1291" s="252" t="s">
        <v>324</v>
      </c>
      <c r="D1291" s="101" t="s">
        <v>38</v>
      </c>
      <c r="E1291" s="117">
        <f>SUM(E1292:E1297)</f>
        <v>400</v>
      </c>
      <c r="F1291" s="116">
        <f>SUM(F1292:F1297)</f>
        <v>0</v>
      </c>
      <c r="G1291" s="116">
        <f>(F1291/E1291)*100</f>
        <v>0</v>
      </c>
      <c r="H1291" s="117">
        <f>SUM(H1292:H1297)</f>
        <v>0</v>
      </c>
      <c r="I1291" s="116">
        <f>SUM(I1292:I1297)</f>
        <v>0</v>
      </c>
      <c r="J1291" s="116" t="e">
        <f>(I1291/H1291)*100</f>
        <v>#DIV/0!</v>
      </c>
      <c r="K1291" s="117">
        <f>SUM(K1292:K1297)</f>
        <v>0</v>
      </c>
      <c r="L1291" s="116">
        <f>SUM(L1292:L1297)</f>
        <v>0</v>
      </c>
      <c r="M1291" s="116" t="e">
        <f>(L1291/K1291)*100</f>
        <v>#DIV/0!</v>
      </c>
      <c r="N1291" s="117">
        <f>SUM(N1292:N1297)</f>
        <v>0</v>
      </c>
      <c r="O1291" s="116">
        <f>SUM(O1292:O1297)</f>
        <v>0</v>
      </c>
      <c r="P1291" s="116" t="e">
        <f>(O1291/N1291)*100</f>
        <v>#DIV/0!</v>
      </c>
      <c r="Q1291" s="117">
        <f>SUM(Q1292:Q1297)</f>
        <v>0</v>
      </c>
      <c r="R1291" s="116">
        <f>SUM(R1292:R1297)</f>
        <v>0</v>
      </c>
      <c r="S1291" s="116" t="e">
        <f>(R1291/Q1291)*100</f>
        <v>#DIV/0!</v>
      </c>
      <c r="T1291" s="117">
        <f>SUM(T1292:T1297)</f>
        <v>0</v>
      </c>
      <c r="U1291" s="116">
        <f>SUM(U1292:U1297)</f>
        <v>0</v>
      </c>
      <c r="V1291" s="116" t="e">
        <f>(U1291/T1291)*100</f>
        <v>#DIV/0!</v>
      </c>
      <c r="W1291" s="117">
        <f>SUM(W1292:W1297)</f>
        <v>0</v>
      </c>
      <c r="X1291" s="116">
        <f>SUM(X1292:X1297)</f>
        <v>0</v>
      </c>
      <c r="Y1291" s="116" t="e">
        <f>(X1291/W1291)*100</f>
        <v>#DIV/0!</v>
      </c>
      <c r="Z1291" s="117">
        <f>SUM(Z1292:Z1297)</f>
        <v>400</v>
      </c>
      <c r="AA1291" s="116">
        <f>SUM(AA1292:AA1297)</f>
        <v>0</v>
      </c>
      <c r="AB1291" s="116">
        <f>(AA1291/Z1291)*100</f>
        <v>0</v>
      </c>
      <c r="AC1291" s="117">
        <f>SUM(AC1292:AC1297)</f>
        <v>0</v>
      </c>
      <c r="AD1291" s="116">
        <f>SUM(AD1292:AD1297)</f>
        <v>0</v>
      </c>
      <c r="AE1291" s="116" t="e">
        <f>(AD1291/AC1291)*100</f>
        <v>#DIV/0!</v>
      </c>
      <c r="AF1291" s="117">
        <f>SUM(AF1292:AF1297)</f>
        <v>0</v>
      </c>
      <c r="AG1291" s="116">
        <f>SUM(AG1292:AG1297)</f>
        <v>0</v>
      </c>
      <c r="AH1291" s="116" t="e">
        <f>(AG1291/AF1291)*100</f>
        <v>#DIV/0!</v>
      </c>
      <c r="AI1291" s="117">
        <f>SUM(AI1292:AI1297)</f>
        <v>0</v>
      </c>
      <c r="AJ1291" s="116">
        <f>SUM(AJ1292:AJ1297)</f>
        <v>0</v>
      </c>
      <c r="AK1291" s="116" t="e">
        <f>(AJ1291/AI1291)*100</f>
        <v>#DIV/0!</v>
      </c>
      <c r="AL1291" s="117">
        <f>SUM(AL1292:AL1297)</f>
        <v>0</v>
      </c>
      <c r="AM1291" s="116">
        <f>SUM(AM1292:AM1297)</f>
        <v>0</v>
      </c>
      <c r="AN1291" s="116" t="e">
        <f>(AM1291/AL1291)*100</f>
        <v>#DIV/0!</v>
      </c>
      <c r="AO1291" s="117">
        <f>SUM(AO1292:AO1297)</f>
        <v>0</v>
      </c>
      <c r="AP1291" s="116">
        <f>SUM(AP1292:AP1297)</f>
        <v>0</v>
      </c>
      <c r="AQ1291" s="116" t="e">
        <f>(AP1291/AO1291)*100</f>
        <v>#DIV/0!</v>
      </c>
      <c r="AR1291" s="12"/>
    </row>
    <row r="1292" spans="1:44" ht="30">
      <c r="A1292" s="253"/>
      <c r="B1292" s="250"/>
      <c r="C1292" s="252"/>
      <c r="D1292" s="101" t="s">
        <v>17</v>
      </c>
      <c r="E1292" s="117">
        <f>H1292+K1292+N1292+Q1292+T1292+W1292+Z1292+AC1292+AF1292+AI1292+AL1292+AO1292</f>
        <v>0</v>
      </c>
      <c r="F1292" s="118">
        <f>I1292+L1292+O1292+R1292+U1292+X1292+AA1292+AD1292+AG1292+AJ1292+AM1292+AP1292</f>
        <v>0</v>
      </c>
      <c r="G1292" s="119" t="e">
        <f t="shared" ref="G1292:G1297" si="4919">(F1292/E1292)*100</f>
        <v>#DIV/0!</v>
      </c>
      <c r="H1292" s="117"/>
      <c r="I1292" s="118"/>
      <c r="J1292" s="119" t="e">
        <f t="shared" ref="J1292:J1297" si="4920">(I1292/H1292)*100</f>
        <v>#DIV/0!</v>
      </c>
      <c r="K1292" s="117"/>
      <c r="L1292" s="118"/>
      <c r="M1292" s="119" t="e">
        <f t="shared" ref="M1292:M1297" si="4921">(L1292/K1292)*100</f>
        <v>#DIV/0!</v>
      </c>
      <c r="N1292" s="117"/>
      <c r="O1292" s="118"/>
      <c r="P1292" s="119" t="e">
        <f t="shared" ref="P1292:P1297" si="4922">(O1292/N1292)*100</f>
        <v>#DIV/0!</v>
      </c>
      <c r="Q1292" s="117"/>
      <c r="R1292" s="118"/>
      <c r="S1292" s="119" t="e">
        <f t="shared" ref="S1292:S1297" si="4923">(R1292/Q1292)*100</f>
        <v>#DIV/0!</v>
      </c>
      <c r="T1292" s="117"/>
      <c r="U1292" s="118"/>
      <c r="V1292" s="119" t="e">
        <f t="shared" ref="V1292:V1297" si="4924">(U1292/T1292)*100</f>
        <v>#DIV/0!</v>
      </c>
      <c r="W1292" s="117"/>
      <c r="X1292" s="118"/>
      <c r="Y1292" s="119" t="e">
        <f t="shared" ref="Y1292:Y1297" si="4925">(X1292/W1292)*100</f>
        <v>#DIV/0!</v>
      </c>
      <c r="Z1292" s="117"/>
      <c r="AA1292" s="118"/>
      <c r="AB1292" s="119" t="e">
        <f t="shared" ref="AB1292:AB1297" si="4926">(AA1292/Z1292)*100</f>
        <v>#DIV/0!</v>
      </c>
      <c r="AC1292" s="117"/>
      <c r="AD1292" s="118"/>
      <c r="AE1292" s="119" t="e">
        <f t="shared" ref="AE1292:AE1297" si="4927">(AD1292/AC1292)*100</f>
        <v>#DIV/0!</v>
      </c>
      <c r="AF1292" s="117"/>
      <c r="AG1292" s="118"/>
      <c r="AH1292" s="119" t="e">
        <f t="shared" ref="AH1292:AH1297" si="4928">(AG1292/AF1292)*100</f>
        <v>#DIV/0!</v>
      </c>
      <c r="AI1292" s="117"/>
      <c r="AJ1292" s="118"/>
      <c r="AK1292" s="119" t="e">
        <f t="shared" ref="AK1292:AK1297" si="4929">(AJ1292/AI1292)*100</f>
        <v>#DIV/0!</v>
      </c>
      <c r="AL1292" s="117"/>
      <c r="AM1292" s="118"/>
      <c r="AN1292" s="119" t="e">
        <f t="shared" ref="AN1292:AN1297" si="4930">(AM1292/AL1292)*100</f>
        <v>#DIV/0!</v>
      </c>
      <c r="AO1292" s="117"/>
      <c r="AP1292" s="118"/>
      <c r="AQ1292" s="119" t="e">
        <f t="shared" ref="AQ1292:AQ1297" si="4931">(AP1292/AO1292)*100</f>
        <v>#DIV/0!</v>
      </c>
      <c r="AR1292" s="12"/>
    </row>
    <row r="1293" spans="1:44" ht="51" customHeight="1">
      <c r="A1293" s="253"/>
      <c r="B1293" s="250"/>
      <c r="C1293" s="252"/>
      <c r="D1293" s="101" t="s">
        <v>18</v>
      </c>
      <c r="E1293" s="117">
        <f t="shared" ref="E1293:E1297" si="4932">H1293+K1293+N1293+Q1293+T1293+W1293+Z1293+AC1293+AF1293+AI1293+AL1293+AO1293</f>
        <v>0</v>
      </c>
      <c r="F1293" s="118">
        <f t="shared" ref="F1293:F1297" si="4933">I1293+L1293+O1293+R1293+U1293+X1293+AA1293+AD1293+AG1293+AJ1293+AM1293+AP1293</f>
        <v>0</v>
      </c>
      <c r="G1293" s="119" t="e">
        <f t="shared" si="4919"/>
        <v>#DIV/0!</v>
      </c>
      <c r="H1293" s="117"/>
      <c r="I1293" s="118"/>
      <c r="J1293" s="119" t="e">
        <f t="shared" si="4920"/>
        <v>#DIV/0!</v>
      </c>
      <c r="K1293" s="117"/>
      <c r="L1293" s="118"/>
      <c r="M1293" s="119" t="e">
        <f t="shared" si="4921"/>
        <v>#DIV/0!</v>
      </c>
      <c r="N1293" s="117"/>
      <c r="O1293" s="118"/>
      <c r="P1293" s="119" t="e">
        <f t="shared" si="4922"/>
        <v>#DIV/0!</v>
      </c>
      <c r="Q1293" s="117"/>
      <c r="R1293" s="118"/>
      <c r="S1293" s="119" t="e">
        <f t="shared" si="4923"/>
        <v>#DIV/0!</v>
      </c>
      <c r="T1293" s="117"/>
      <c r="U1293" s="118"/>
      <c r="V1293" s="119" t="e">
        <f t="shared" si="4924"/>
        <v>#DIV/0!</v>
      </c>
      <c r="W1293" s="117"/>
      <c r="X1293" s="118"/>
      <c r="Y1293" s="119" t="e">
        <f t="shared" si="4925"/>
        <v>#DIV/0!</v>
      </c>
      <c r="Z1293" s="117"/>
      <c r="AA1293" s="118"/>
      <c r="AB1293" s="119" t="e">
        <f t="shared" si="4926"/>
        <v>#DIV/0!</v>
      </c>
      <c r="AC1293" s="117"/>
      <c r="AD1293" s="118"/>
      <c r="AE1293" s="119" t="e">
        <f t="shared" si="4927"/>
        <v>#DIV/0!</v>
      </c>
      <c r="AF1293" s="117"/>
      <c r="AG1293" s="118"/>
      <c r="AH1293" s="119" t="e">
        <f t="shared" si="4928"/>
        <v>#DIV/0!</v>
      </c>
      <c r="AI1293" s="117"/>
      <c r="AJ1293" s="118"/>
      <c r="AK1293" s="119" t="e">
        <f t="shared" si="4929"/>
        <v>#DIV/0!</v>
      </c>
      <c r="AL1293" s="117"/>
      <c r="AM1293" s="118"/>
      <c r="AN1293" s="119" t="e">
        <f t="shared" si="4930"/>
        <v>#DIV/0!</v>
      </c>
      <c r="AO1293" s="117"/>
      <c r="AP1293" s="118"/>
      <c r="AQ1293" s="119" t="e">
        <f t="shared" si="4931"/>
        <v>#DIV/0!</v>
      </c>
      <c r="AR1293" s="12"/>
    </row>
    <row r="1294" spans="1:44" ht="41.25" customHeight="1">
      <c r="A1294" s="253"/>
      <c r="B1294" s="250"/>
      <c r="C1294" s="252"/>
      <c r="D1294" s="101" t="s">
        <v>26</v>
      </c>
      <c r="E1294" s="117">
        <f t="shared" si="4932"/>
        <v>400</v>
      </c>
      <c r="F1294" s="118">
        <f t="shared" si="4933"/>
        <v>0</v>
      </c>
      <c r="G1294" s="119">
        <f t="shared" si="4919"/>
        <v>0</v>
      </c>
      <c r="H1294" s="117"/>
      <c r="I1294" s="118"/>
      <c r="J1294" s="119" t="e">
        <f t="shared" si="4920"/>
        <v>#DIV/0!</v>
      </c>
      <c r="K1294" s="117"/>
      <c r="L1294" s="118"/>
      <c r="M1294" s="119" t="e">
        <f t="shared" si="4921"/>
        <v>#DIV/0!</v>
      </c>
      <c r="N1294" s="117"/>
      <c r="O1294" s="118"/>
      <c r="P1294" s="119" t="e">
        <f t="shared" si="4922"/>
        <v>#DIV/0!</v>
      </c>
      <c r="Q1294" s="117"/>
      <c r="R1294" s="118"/>
      <c r="S1294" s="119" t="e">
        <f t="shared" si="4923"/>
        <v>#DIV/0!</v>
      </c>
      <c r="T1294" s="117"/>
      <c r="U1294" s="118"/>
      <c r="V1294" s="119" t="e">
        <f t="shared" si="4924"/>
        <v>#DIV/0!</v>
      </c>
      <c r="W1294" s="117"/>
      <c r="X1294" s="118"/>
      <c r="Y1294" s="119" t="e">
        <f t="shared" si="4925"/>
        <v>#DIV/0!</v>
      </c>
      <c r="Z1294" s="117">
        <v>400</v>
      </c>
      <c r="AA1294" s="118"/>
      <c r="AB1294" s="119">
        <f t="shared" si="4926"/>
        <v>0</v>
      </c>
      <c r="AC1294" s="117"/>
      <c r="AD1294" s="118"/>
      <c r="AE1294" s="119" t="e">
        <f t="shared" si="4927"/>
        <v>#DIV/0!</v>
      </c>
      <c r="AF1294" s="117"/>
      <c r="AG1294" s="118"/>
      <c r="AH1294" s="119" t="e">
        <f t="shared" si="4928"/>
        <v>#DIV/0!</v>
      </c>
      <c r="AI1294" s="117"/>
      <c r="AJ1294" s="118"/>
      <c r="AK1294" s="119" t="e">
        <f t="shared" si="4929"/>
        <v>#DIV/0!</v>
      </c>
      <c r="AL1294" s="117"/>
      <c r="AM1294" s="118"/>
      <c r="AN1294" s="119" t="e">
        <f t="shared" si="4930"/>
        <v>#DIV/0!</v>
      </c>
      <c r="AO1294" s="117"/>
      <c r="AP1294" s="118"/>
      <c r="AQ1294" s="119" t="e">
        <f t="shared" si="4931"/>
        <v>#DIV/0!</v>
      </c>
      <c r="AR1294" s="12"/>
    </row>
    <row r="1295" spans="1:44" ht="78.75" customHeight="1">
      <c r="A1295" s="253"/>
      <c r="B1295" s="250"/>
      <c r="C1295" s="252"/>
      <c r="D1295" s="101" t="s">
        <v>440</v>
      </c>
      <c r="E1295" s="117">
        <f t="shared" si="4932"/>
        <v>0</v>
      </c>
      <c r="F1295" s="118">
        <f t="shared" si="4933"/>
        <v>0</v>
      </c>
      <c r="G1295" s="119" t="e">
        <f t="shared" si="4919"/>
        <v>#DIV/0!</v>
      </c>
      <c r="H1295" s="117"/>
      <c r="I1295" s="118"/>
      <c r="J1295" s="119" t="e">
        <f t="shared" si="4920"/>
        <v>#DIV/0!</v>
      </c>
      <c r="K1295" s="117"/>
      <c r="L1295" s="118"/>
      <c r="M1295" s="119" t="e">
        <f t="shared" si="4921"/>
        <v>#DIV/0!</v>
      </c>
      <c r="N1295" s="117"/>
      <c r="O1295" s="118"/>
      <c r="P1295" s="119" t="e">
        <f t="shared" si="4922"/>
        <v>#DIV/0!</v>
      </c>
      <c r="Q1295" s="117"/>
      <c r="R1295" s="118"/>
      <c r="S1295" s="119" t="e">
        <f t="shared" si="4923"/>
        <v>#DIV/0!</v>
      </c>
      <c r="T1295" s="117"/>
      <c r="U1295" s="118"/>
      <c r="V1295" s="119" t="e">
        <f t="shared" si="4924"/>
        <v>#DIV/0!</v>
      </c>
      <c r="W1295" s="117"/>
      <c r="X1295" s="118"/>
      <c r="Y1295" s="119" t="e">
        <f t="shared" si="4925"/>
        <v>#DIV/0!</v>
      </c>
      <c r="Z1295" s="117"/>
      <c r="AA1295" s="118"/>
      <c r="AB1295" s="119" t="e">
        <f t="shared" si="4926"/>
        <v>#DIV/0!</v>
      </c>
      <c r="AC1295" s="117"/>
      <c r="AD1295" s="118"/>
      <c r="AE1295" s="119" t="e">
        <f t="shared" si="4927"/>
        <v>#DIV/0!</v>
      </c>
      <c r="AF1295" s="117"/>
      <c r="AG1295" s="118"/>
      <c r="AH1295" s="119" t="e">
        <f t="shared" si="4928"/>
        <v>#DIV/0!</v>
      </c>
      <c r="AI1295" s="117"/>
      <c r="AJ1295" s="118"/>
      <c r="AK1295" s="119" t="e">
        <f t="shared" si="4929"/>
        <v>#DIV/0!</v>
      </c>
      <c r="AL1295" s="117"/>
      <c r="AM1295" s="118"/>
      <c r="AN1295" s="119" t="e">
        <f t="shared" si="4930"/>
        <v>#DIV/0!</v>
      </c>
      <c r="AO1295" s="117"/>
      <c r="AP1295" s="118"/>
      <c r="AQ1295" s="119" t="e">
        <f t="shared" si="4931"/>
        <v>#DIV/0!</v>
      </c>
      <c r="AR1295" s="12"/>
    </row>
    <row r="1296" spans="1:44" ht="40.5" customHeight="1">
      <c r="A1296" s="253"/>
      <c r="B1296" s="250"/>
      <c r="C1296" s="252"/>
      <c r="D1296" s="101" t="s">
        <v>41</v>
      </c>
      <c r="E1296" s="117">
        <f t="shared" si="4932"/>
        <v>0</v>
      </c>
      <c r="F1296" s="118">
        <f t="shared" si="4933"/>
        <v>0</v>
      </c>
      <c r="G1296" s="119" t="e">
        <f t="shared" si="4919"/>
        <v>#DIV/0!</v>
      </c>
      <c r="H1296" s="117"/>
      <c r="I1296" s="118"/>
      <c r="J1296" s="119" t="e">
        <f t="shared" si="4920"/>
        <v>#DIV/0!</v>
      </c>
      <c r="K1296" s="117"/>
      <c r="L1296" s="118"/>
      <c r="M1296" s="119" t="e">
        <f t="shared" si="4921"/>
        <v>#DIV/0!</v>
      </c>
      <c r="N1296" s="117"/>
      <c r="O1296" s="118"/>
      <c r="P1296" s="119" t="e">
        <f t="shared" si="4922"/>
        <v>#DIV/0!</v>
      </c>
      <c r="Q1296" s="117"/>
      <c r="R1296" s="118"/>
      <c r="S1296" s="119" t="e">
        <f t="shared" si="4923"/>
        <v>#DIV/0!</v>
      </c>
      <c r="T1296" s="117"/>
      <c r="U1296" s="118"/>
      <c r="V1296" s="119" t="e">
        <f t="shared" si="4924"/>
        <v>#DIV/0!</v>
      </c>
      <c r="W1296" s="117"/>
      <c r="X1296" s="118"/>
      <c r="Y1296" s="119" t="e">
        <f t="shared" si="4925"/>
        <v>#DIV/0!</v>
      </c>
      <c r="Z1296" s="117"/>
      <c r="AA1296" s="118"/>
      <c r="AB1296" s="119" t="e">
        <f t="shared" si="4926"/>
        <v>#DIV/0!</v>
      </c>
      <c r="AC1296" s="117"/>
      <c r="AD1296" s="118"/>
      <c r="AE1296" s="119" t="e">
        <f t="shared" si="4927"/>
        <v>#DIV/0!</v>
      </c>
      <c r="AF1296" s="117"/>
      <c r="AG1296" s="118"/>
      <c r="AH1296" s="119" t="e">
        <f t="shared" si="4928"/>
        <v>#DIV/0!</v>
      </c>
      <c r="AI1296" s="117"/>
      <c r="AJ1296" s="118"/>
      <c r="AK1296" s="119" t="e">
        <f t="shared" si="4929"/>
        <v>#DIV/0!</v>
      </c>
      <c r="AL1296" s="117"/>
      <c r="AM1296" s="118"/>
      <c r="AN1296" s="119" t="e">
        <f t="shared" si="4930"/>
        <v>#DIV/0!</v>
      </c>
      <c r="AO1296" s="117"/>
      <c r="AP1296" s="118"/>
      <c r="AQ1296" s="119" t="e">
        <f t="shared" si="4931"/>
        <v>#DIV/0!</v>
      </c>
      <c r="AR1296" s="12"/>
    </row>
    <row r="1297" spans="1:44" ht="45">
      <c r="A1297" s="253"/>
      <c r="B1297" s="251"/>
      <c r="C1297" s="252"/>
      <c r="D1297" s="101" t="s">
        <v>33</v>
      </c>
      <c r="E1297" s="117">
        <f t="shared" si="4932"/>
        <v>0</v>
      </c>
      <c r="F1297" s="118">
        <f t="shared" si="4933"/>
        <v>0</v>
      </c>
      <c r="G1297" s="119" t="e">
        <f t="shared" si="4919"/>
        <v>#DIV/0!</v>
      </c>
      <c r="H1297" s="117"/>
      <c r="I1297" s="118"/>
      <c r="J1297" s="119" t="e">
        <f t="shared" si="4920"/>
        <v>#DIV/0!</v>
      </c>
      <c r="K1297" s="117"/>
      <c r="L1297" s="118"/>
      <c r="M1297" s="119" t="e">
        <f t="shared" si="4921"/>
        <v>#DIV/0!</v>
      </c>
      <c r="N1297" s="117"/>
      <c r="O1297" s="118"/>
      <c r="P1297" s="119" t="e">
        <f t="shared" si="4922"/>
        <v>#DIV/0!</v>
      </c>
      <c r="Q1297" s="117"/>
      <c r="R1297" s="118"/>
      <c r="S1297" s="119" t="e">
        <f t="shared" si="4923"/>
        <v>#DIV/0!</v>
      </c>
      <c r="T1297" s="117"/>
      <c r="U1297" s="118"/>
      <c r="V1297" s="119" t="e">
        <f t="shared" si="4924"/>
        <v>#DIV/0!</v>
      </c>
      <c r="W1297" s="117"/>
      <c r="X1297" s="118"/>
      <c r="Y1297" s="119" t="e">
        <f t="shared" si="4925"/>
        <v>#DIV/0!</v>
      </c>
      <c r="Z1297" s="117"/>
      <c r="AA1297" s="118"/>
      <c r="AB1297" s="119" t="e">
        <f t="shared" si="4926"/>
        <v>#DIV/0!</v>
      </c>
      <c r="AC1297" s="117"/>
      <c r="AD1297" s="118"/>
      <c r="AE1297" s="119" t="e">
        <f t="shared" si="4927"/>
        <v>#DIV/0!</v>
      </c>
      <c r="AF1297" s="117"/>
      <c r="AG1297" s="118"/>
      <c r="AH1297" s="119" t="e">
        <f t="shared" si="4928"/>
        <v>#DIV/0!</v>
      </c>
      <c r="AI1297" s="117"/>
      <c r="AJ1297" s="118"/>
      <c r="AK1297" s="119" t="e">
        <f t="shared" si="4929"/>
        <v>#DIV/0!</v>
      </c>
      <c r="AL1297" s="117"/>
      <c r="AM1297" s="118"/>
      <c r="AN1297" s="119" t="e">
        <f t="shared" si="4930"/>
        <v>#DIV/0!</v>
      </c>
      <c r="AO1297" s="117"/>
      <c r="AP1297" s="118"/>
      <c r="AQ1297" s="119" t="e">
        <f t="shared" si="4931"/>
        <v>#DIV/0!</v>
      </c>
      <c r="AR1297" s="12"/>
    </row>
    <row r="1298" spans="1:44" ht="26.25" customHeight="1">
      <c r="A1298" s="253" t="s">
        <v>527</v>
      </c>
      <c r="B1298" s="249" t="s">
        <v>333</v>
      </c>
      <c r="C1298" s="252" t="s">
        <v>324</v>
      </c>
      <c r="D1298" s="101" t="s">
        <v>38</v>
      </c>
      <c r="E1298" s="117">
        <f>SUM(E1299:E1304)</f>
        <v>90</v>
      </c>
      <c r="F1298" s="116">
        <f>SUM(F1299:F1304)</f>
        <v>0</v>
      </c>
      <c r="G1298" s="116">
        <f>(F1298/E1298)*100</f>
        <v>0</v>
      </c>
      <c r="H1298" s="117">
        <f>SUM(H1299:H1304)</f>
        <v>0</v>
      </c>
      <c r="I1298" s="116">
        <f>SUM(I1299:I1304)</f>
        <v>0</v>
      </c>
      <c r="J1298" s="116" t="e">
        <f>(I1298/H1298)*100</f>
        <v>#DIV/0!</v>
      </c>
      <c r="K1298" s="117">
        <f>SUM(K1299:K1304)</f>
        <v>0</v>
      </c>
      <c r="L1298" s="116">
        <f>SUM(L1299:L1304)</f>
        <v>0</v>
      </c>
      <c r="M1298" s="116" t="e">
        <f>(L1298/K1298)*100</f>
        <v>#DIV/0!</v>
      </c>
      <c r="N1298" s="117">
        <f>SUM(N1299:N1304)</f>
        <v>0</v>
      </c>
      <c r="O1298" s="116">
        <f>SUM(O1299:O1304)</f>
        <v>0</v>
      </c>
      <c r="P1298" s="116" t="e">
        <f>(O1298/N1298)*100</f>
        <v>#DIV/0!</v>
      </c>
      <c r="Q1298" s="117">
        <f>SUM(Q1299:Q1304)</f>
        <v>0</v>
      </c>
      <c r="R1298" s="116">
        <f>SUM(R1299:R1304)</f>
        <v>0</v>
      </c>
      <c r="S1298" s="116" t="e">
        <f>(R1298/Q1298)*100</f>
        <v>#DIV/0!</v>
      </c>
      <c r="T1298" s="117">
        <f>SUM(T1299:T1304)</f>
        <v>0</v>
      </c>
      <c r="U1298" s="116">
        <f>SUM(U1299:U1304)</f>
        <v>0</v>
      </c>
      <c r="V1298" s="116" t="e">
        <f>(U1298/T1298)*100</f>
        <v>#DIV/0!</v>
      </c>
      <c r="W1298" s="117">
        <f>SUM(W1299:W1304)</f>
        <v>0</v>
      </c>
      <c r="X1298" s="116">
        <f>SUM(X1299:X1304)</f>
        <v>0</v>
      </c>
      <c r="Y1298" s="116" t="e">
        <f>(X1298/W1298)*100</f>
        <v>#DIV/0!</v>
      </c>
      <c r="Z1298" s="117">
        <f>SUM(Z1299:Z1304)</f>
        <v>90</v>
      </c>
      <c r="AA1298" s="116">
        <f>SUM(AA1299:AA1304)</f>
        <v>0</v>
      </c>
      <c r="AB1298" s="116">
        <f>(AA1298/Z1298)*100</f>
        <v>0</v>
      </c>
      <c r="AC1298" s="117">
        <f>SUM(AC1299:AC1304)</f>
        <v>0</v>
      </c>
      <c r="AD1298" s="116">
        <f>SUM(AD1299:AD1304)</f>
        <v>0</v>
      </c>
      <c r="AE1298" s="116" t="e">
        <f>(AD1298/AC1298)*100</f>
        <v>#DIV/0!</v>
      </c>
      <c r="AF1298" s="117">
        <f>SUM(AF1299:AF1304)</f>
        <v>0</v>
      </c>
      <c r="AG1298" s="116">
        <f>SUM(AG1299:AG1304)</f>
        <v>0</v>
      </c>
      <c r="AH1298" s="116" t="e">
        <f>(AG1298/AF1298)*100</f>
        <v>#DIV/0!</v>
      </c>
      <c r="AI1298" s="117">
        <f>SUM(AI1299:AI1304)</f>
        <v>0</v>
      </c>
      <c r="AJ1298" s="116">
        <f>SUM(AJ1299:AJ1304)</f>
        <v>0</v>
      </c>
      <c r="AK1298" s="116" t="e">
        <f>(AJ1298/AI1298)*100</f>
        <v>#DIV/0!</v>
      </c>
      <c r="AL1298" s="117">
        <f>SUM(AL1299:AL1304)</f>
        <v>0</v>
      </c>
      <c r="AM1298" s="116">
        <f>SUM(AM1299:AM1304)</f>
        <v>0</v>
      </c>
      <c r="AN1298" s="116" t="e">
        <f>(AM1298/AL1298)*100</f>
        <v>#DIV/0!</v>
      </c>
      <c r="AO1298" s="117">
        <f>SUM(AO1299:AO1304)</f>
        <v>0</v>
      </c>
      <c r="AP1298" s="116">
        <f>SUM(AP1299:AP1304)</f>
        <v>0</v>
      </c>
      <c r="AQ1298" s="116" t="e">
        <f>(AP1298/AO1298)*100</f>
        <v>#DIV/0!</v>
      </c>
      <c r="AR1298" s="12"/>
    </row>
    <row r="1299" spans="1:44" ht="30">
      <c r="A1299" s="253"/>
      <c r="B1299" s="250"/>
      <c r="C1299" s="252"/>
      <c r="D1299" s="101" t="s">
        <v>17</v>
      </c>
      <c r="E1299" s="117">
        <f>H1299+K1299+N1299+Q1299+T1299+W1299+Z1299+AC1299+AF1299+AI1299+AL1299+AO1299</f>
        <v>0</v>
      </c>
      <c r="F1299" s="118">
        <f>I1299+L1299+O1299+R1299+U1299+X1299+AA1299+AD1299+AG1299+AJ1299+AM1299+AP1299</f>
        <v>0</v>
      </c>
      <c r="G1299" s="119" t="e">
        <f t="shared" ref="G1299:G1304" si="4934">(F1299/E1299)*100</f>
        <v>#DIV/0!</v>
      </c>
      <c r="H1299" s="117"/>
      <c r="I1299" s="118"/>
      <c r="J1299" s="119" t="e">
        <f t="shared" ref="J1299:J1304" si="4935">(I1299/H1299)*100</f>
        <v>#DIV/0!</v>
      </c>
      <c r="K1299" s="117"/>
      <c r="L1299" s="118"/>
      <c r="M1299" s="119" t="e">
        <f t="shared" ref="M1299:M1304" si="4936">(L1299/K1299)*100</f>
        <v>#DIV/0!</v>
      </c>
      <c r="N1299" s="117"/>
      <c r="O1299" s="118"/>
      <c r="P1299" s="119" t="e">
        <f t="shared" ref="P1299:P1304" si="4937">(O1299/N1299)*100</f>
        <v>#DIV/0!</v>
      </c>
      <c r="Q1299" s="117"/>
      <c r="R1299" s="118"/>
      <c r="S1299" s="119" t="e">
        <f t="shared" ref="S1299:S1304" si="4938">(R1299/Q1299)*100</f>
        <v>#DIV/0!</v>
      </c>
      <c r="T1299" s="117"/>
      <c r="U1299" s="118"/>
      <c r="V1299" s="119" t="e">
        <f t="shared" ref="V1299:V1304" si="4939">(U1299/T1299)*100</f>
        <v>#DIV/0!</v>
      </c>
      <c r="W1299" s="117"/>
      <c r="X1299" s="118"/>
      <c r="Y1299" s="119" t="e">
        <f t="shared" ref="Y1299:Y1304" si="4940">(X1299/W1299)*100</f>
        <v>#DIV/0!</v>
      </c>
      <c r="Z1299" s="117"/>
      <c r="AA1299" s="118"/>
      <c r="AB1299" s="119" t="e">
        <f t="shared" ref="AB1299:AB1304" si="4941">(AA1299/Z1299)*100</f>
        <v>#DIV/0!</v>
      </c>
      <c r="AC1299" s="117"/>
      <c r="AD1299" s="118"/>
      <c r="AE1299" s="119" t="e">
        <f t="shared" ref="AE1299:AE1304" si="4942">(AD1299/AC1299)*100</f>
        <v>#DIV/0!</v>
      </c>
      <c r="AF1299" s="117"/>
      <c r="AG1299" s="118"/>
      <c r="AH1299" s="119" t="e">
        <f t="shared" ref="AH1299:AH1304" si="4943">(AG1299/AF1299)*100</f>
        <v>#DIV/0!</v>
      </c>
      <c r="AI1299" s="117"/>
      <c r="AJ1299" s="118"/>
      <c r="AK1299" s="119" t="e">
        <f t="shared" ref="AK1299:AK1304" si="4944">(AJ1299/AI1299)*100</f>
        <v>#DIV/0!</v>
      </c>
      <c r="AL1299" s="117"/>
      <c r="AM1299" s="118"/>
      <c r="AN1299" s="119" t="e">
        <f t="shared" ref="AN1299:AN1304" si="4945">(AM1299/AL1299)*100</f>
        <v>#DIV/0!</v>
      </c>
      <c r="AO1299" s="117"/>
      <c r="AP1299" s="118"/>
      <c r="AQ1299" s="119" t="e">
        <f t="shared" ref="AQ1299:AQ1304" si="4946">(AP1299/AO1299)*100</f>
        <v>#DIV/0!</v>
      </c>
      <c r="AR1299" s="12"/>
    </row>
    <row r="1300" spans="1:44" ht="51" customHeight="1">
      <c r="A1300" s="253"/>
      <c r="B1300" s="250"/>
      <c r="C1300" s="252"/>
      <c r="D1300" s="101" t="s">
        <v>18</v>
      </c>
      <c r="E1300" s="117">
        <f t="shared" ref="E1300:E1304" si="4947">H1300+K1300+N1300+Q1300+T1300+W1300+Z1300+AC1300+AF1300+AI1300+AL1300+AO1300</f>
        <v>0</v>
      </c>
      <c r="F1300" s="118">
        <f t="shared" ref="F1300:F1304" si="4948">I1300+L1300+O1300+R1300+U1300+X1300+AA1300+AD1300+AG1300+AJ1300+AM1300+AP1300</f>
        <v>0</v>
      </c>
      <c r="G1300" s="119" t="e">
        <f t="shared" si="4934"/>
        <v>#DIV/0!</v>
      </c>
      <c r="H1300" s="117"/>
      <c r="I1300" s="118"/>
      <c r="J1300" s="119" t="e">
        <f t="shared" si="4935"/>
        <v>#DIV/0!</v>
      </c>
      <c r="K1300" s="117"/>
      <c r="L1300" s="118"/>
      <c r="M1300" s="119" t="e">
        <f t="shared" si="4936"/>
        <v>#DIV/0!</v>
      </c>
      <c r="N1300" s="117"/>
      <c r="O1300" s="118"/>
      <c r="P1300" s="119" t="e">
        <f t="shared" si="4937"/>
        <v>#DIV/0!</v>
      </c>
      <c r="Q1300" s="117"/>
      <c r="R1300" s="118"/>
      <c r="S1300" s="119" t="e">
        <f t="shared" si="4938"/>
        <v>#DIV/0!</v>
      </c>
      <c r="T1300" s="117"/>
      <c r="U1300" s="118"/>
      <c r="V1300" s="119" t="e">
        <f t="shared" si="4939"/>
        <v>#DIV/0!</v>
      </c>
      <c r="W1300" s="117"/>
      <c r="X1300" s="118"/>
      <c r="Y1300" s="119" t="e">
        <f t="shared" si="4940"/>
        <v>#DIV/0!</v>
      </c>
      <c r="Z1300" s="117"/>
      <c r="AA1300" s="118"/>
      <c r="AB1300" s="119" t="e">
        <f t="shared" si="4941"/>
        <v>#DIV/0!</v>
      </c>
      <c r="AC1300" s="117"/>
      <c r="AD1300" s="118"/>
      <c r="AE1300" s="119" t="e">
        <f t="shared" si="4942"/>
        <v>#DIV/0!</v>
      </c>
      <c r="AF1300" s="117"/>
      <c r="AG1300" s="118"/>
      <c r="AH1300" s="119" t="e">
        <f t="shared" si="4943"/>
        <v>#DIV/0!</v>
      </c>
      <c r="AI1300" s="117"/>
      <c r="AJ1300" s="118"/>
      <c r="AK1300" s="119" t="e">
        <f t="shared" si="4944"/>
        <v>#DIV/0!</v>
      </c>
      <c r="AL1300" s="117"/>
      <c r="AM1300" s="118"/>
      <c r="AN1300" s="119" t="e">
        <f t="shared" si="4945"/>
        <v>#DIV/0!</v>
      </c>
      <c r="AO1300" s="117"/>
      <c r="AP1300" s="118"/>
      <c r="AQ1300" s="119" t="e">
        <f t="shared" si="4946"/>
        <v>#DIV/0!</v>
      </c>
      <c r="AR1300" s="12"/>
    </row>
    <row r="1301" spans="1:44" ht="32.25" customHeight="1">
      <c r="A1301" s="253"/>
      <c r="B1301" s="250"/>
      <c r="C1301" s="252"/>
      <c r="D1301" s="101" t="s">
        <v>26</v>
      </c>
      <c r="E1301" s="117">
        <f t="shared" si="4947"/>
        <v>90</v>
      </c>
      <c r="F1301" s="118">
        <f t="shared" si="4948"/>
        <v>0</v>
      </c>
      <c r="G1301" s="119">
        <f t="shared" si="4934"/>
        <v>0</v>
      </c>
      <c r="H1301" s="117"/>
      <c r="I1301" s="118"/>
      <c r="J1301" s="119" t="e">
        <f t="shared" si="4935"/>
        <v>#DIV/0!</v>
      </c>
      <c r="K1301" s="117"/>
      <c r="L1301" s="118"/>
      <c r="M1301" s="119" t="e">
        <f t="shared" si="4936"/>
        <v>#DIV/0!</v>
      </c>
      <c r="N1301" s="117"/>
      <c r="O1301" s="118"/>
      <c r="P1301" s="119" t="e">
        <f t="shared" si="4937"/>
        <v>#DIV/0!</v>
      </c>
      <c r="Q1301" s="117"/>
      <c r="R1301" s="118"/>
      <c r="S1301" s="119" t="e">
        <f t="shared" si="4938"/>
        <v>#DIV/0!</v>
      </c>
      <c r="T1301" s="117"/>
      <c r="U1301" s="118"/>
      <c r="V1301" s="119" t="e">
        <f t="shared" si="4939"/>
        <v>#DIV/0!</v>
      </c>
      <c r="W1301" s="117"/>
      <c r="X1301" s="118"/>
      <c r="Y1301" s="119" t="e">
        <f t="shared" si="4940"/>
        <v>#DIV/0!</v>
      </c>
      <c r="Z1301" s="117">
        <v>90</v>
      </c>
      <c r="AA1301" s="118"/>
      <c r="AB1301" s="119">
        <f t="shared" si="4941"/>
        <v>0</v>
      </c>
      <c r="AC1301" s="117"/>
      <c r="AD1301" s="118"/>
      <c r="AE1301" s="119" t="e">
        <f t="shared" si="4942"/>
        <v>#DIV/0!</v>
      </c>
      <c r="AF1301" s="117"/>
      <c r="AG1301" s="118"/>
      <c r="AH1301" s="119" t="e">
        <f t="shared" si="4943"/>
        <v>#DIV/0!</v>
      </c>
      <c r="AI1301" s="117"/>
      <c r="AJ1301" s="118"/>
      <c r="AK1301" s="119" t="e">
        <f t="shared" si="4944"/>
        <v>#DIV/0!</v>
      </c>
      <c r="AL1301" s="117"/>
      <c r="AM1301" s="118"/>
      <c r="AN1301" s="119" t="e">
        <f t="shared" si="4945"/>
        <v>#DIV/0!</v>
      </c>
      <c r="AO1301" s="117"/>
      <c r="AP1301" s="118"/>
      <c r="AQ1301" s="119" t="e">
        <f t="shared" si="4946"/>
        <v>#DIV/0!</v>
      </c>
      <c r="AR1301" s="12"/>
    </row>
    <row r="1302" spans="1:44" ht="79.5" customHeight="1">
      <c r="A1302" s="253"/>
      <c r="B1302" s="250"/>
      <c r="C1302" s="252"/>
      <c r="D1302" s="101" t="s">
        <v>440</v>
      </c>
      <c r="E1302" s="117">
        <f t="shared" si="4947"/>
        <v>0</v>
      </c>
      <c r="F1302" s="118">
        <f t="shared" si="4948"/>
        <v>0</v>
      </c>
      <c r="G1302" s="119" t="e">
        <f t="shared" si="4934"/>
        <v>#DIV/0!</v>
      </c>
      <c r="H1302" s="117"/>
      <c r="I1302" s="118"/>
      <c r="J1302" s="119" t="e">
        <f t="shared" si="4935"/>
        <v>#DIV/0!</v>
      </c>
      <c r="K1302" s="117"/>
      <c r="L1302" s="118"/>
      <c r="M1302" s="119" t="e">
        <f t="shared" si="4936"/>
        <v>#DIV/0!</v>
      </c>
      <c r="N1302" s="117"/>
      <c r="O1302" s="118"/>
      <c r="P1302" s="119" t="e">
        <f t="shared" si="4937"/>
        <v>#DIV/0!</v>
      </c>
      <c r="Q1302" s="117"/>
      <c r="R1302" s="118"/>
      <c r="S1302" s="119" t="e">
        <f t="shared" si="4938"/>
        <v>#DIV/0!</v>
      </c>
      <c r="T1302" s="117"/>
      <c r="U1302" s="118"/>
      <c r="V1302" s="119" t="e">
        <f t="shared" si="4939"/>
        <v>#DIV/0!</v>
      </c>
      <c r="W1302" s="117"/>
      <c r="X1302" s="118"/>
      <c r="Y1302" s="119" t="e">
        <f t="shared" si="4940"/>
        <v>#DIV/0!</v>
      </c>
      <c r="Z1302" s="117"/>
      <c r="AA1302" s="118"/>
      <c r="AB1302" s="119" t="e">
        <f t="shared" si="4941"/>
        <v>#DIV/0!</v>
      </c>
      <c r="AC1302" s="117"/>
      <c r="AD1302" s="118"/>
      <c r="AE1302" s="119" t="e">
        <f t="shared" si="4942"/>
        <v>#DIV/0!</v>
      </c>
      <c r="AF1302" s="117"/>
      <c r="AG1302" s="118"/>
      <c r="AH1302" s="119" t="e">
        <f t="shared" si="4943"/>
        <v>#DIV/0!</v>
      </c>
      <c r="AI1302" s="117"/>
      <c r="AJ1302" s="118"/>
      <c r="AK1302" s="119" t="e">
        <f t="shared" si="4944"/>
        <v>#DIV/0!</v>
      </c>
      <c r="AL1302" s="117"/>
      <c r="AM1302" s="118"/>
      <c r="AN1302" s="119" t="e">
        <f t="shared" si="4945"/>
        <v>#DIV/0!</v>
      </c>
      <c r="AO1302" s="117"/>
      <c r="AP1302" s="118"/>
      <c r="AQ1302" s="119" t="e">
        <f t="shared" si="4946"/>
        <v>#DIV/0!</v>
      </c>
      <c r="AR1302" s="12"/>
    </row>
    <row r="1303" spans="1:44" ht="36" customHeight="1">
      <c r="A1303" s="253"/>
      <c r="B1303" s="250"/>
      <c r="C1303" s="252"/>
      <c r="D1303" s="101" t="s">
        <v>41</v>
      </c>
      <c r="E1303" s="117">
        <f t="shared" si="4947"/>
        <v>0</v>
      </c>
      <c r="F1303" s="118">
        <f t="shared" si="4948"/>
        <v>0</v>
      </c>
      <c r="G1303" s="119" t="e">
        <f t="shared" si="4934"/>
        <v>#DIV/0!</v>
      </c>
      <c r="H1303" s="117"/>
      <c r="I1303" s="118"/>
      <c r="J1303" s="119" t="e">
        <f t="shared" si="4935"/>
        <v>#DIV/0!</v>
      </c>
      <c r="K1303" s="117"/>
      <c r="L1303" s="118"/>
      <c r="M1303" s="119" t="e">
        <f t="shared" si="4936"/>
        <v>#DIV/0!</v>
      </c>
      <c r="N1303" s="117"/>
      <c r="O1303" s="118"/>
      <c r="P1303" s="119" t="e">
        <f t="shared" si="4937"/>
        <v>#DIV/0!</v>
      </c>
      <c r="Q1303" s="117"/>
      <c r="R1303" s="118"/>
      <c r="S1303" s="119" t="e">
        <f t="shared" si="4938"/>
        <v>#DIV/0!</v>
      </c>
      <c r="T1303" s="117"/>
      <c r="U1303" s="118"/>
      <c r="V1303" s="119" t="e">
        <f t="shared" si="4939"/>
        <v>#DIV/0!</v>
      </c>
      <c r="W1303" s="117"/>
      <c r="X1303" s="118"/>
      <c r="Y1303" s="119" t="e">
        <f t="shared" si="4940"/>
        <v>#DIV/0!</v>
      </c>
      <c r="Z1303" s="117"/>
      <c r="AA1303" s="118"/>
      <c r="AB1303" s="119" t="e">
        <f t="shared" si="4941"/>
        <v>#DIV/0!</v>
      </c>
      <c r="AC1303" s="117"/>
      <c r="AD1303" s="118"/>
      <c r="AE1303" s="119" t="e">
        <f t="shared" si="4942"/>
        <v>#DIV/0!</v>
      </c>
      <c r="AF1303" s="117"/>
      <c r="AG1303" s="118"/>
      <c r="AH1303" s="119" t="e">
        <f t="shared" si="4943"/>
        <v>#DIV/0!</v>
      </c>
      <c r="AI1303" s="117"/>
      <c r="AJ1303" s="118"/>
      <c r="AK1303" s="119" t="e">
        <f t="shared" si="4944"/>
        <v>#DIV/0!</v>
      </c>
      <c r="AL1303" s="117"/>
      <c r="AM1303" s="118"/>
      <c r="AN1303" s="119" t="e">
        <f t="shared" si="4945"/>
        <v>#DIV/0!</v>
      </c>
      <c r="AO1303" s="117"/>
      <c r="AP1303" s="118"/>
      <c r="AQ1303" s="119" t="e">
        <f t="shared" si="4946"/>
        <v>#DIV/0!</v>
      </c>
      <c r="AR1303" s="12"/>
    </row>
    <row r="1304" spans="1:44" ht="45">
      <c r="A1304" s="253"/>
      <c r="B1304" s="251"/>
      <c r="C1304" s="252"/>
      <c r="D1304" s="101" t="s">
        <v>33</v>
      </c>
      <c r="E1304" s="117">
        <f t="shared" si="4947"/>
        <v>0</v>
      </c>
      <c r="F1304" s="118">
        <f t="shared" si="4948"/>
        <v>0</v>
      </c>
      <c r="G1304" s="119" t="e">
        <f t="shared" si="4934"/>
        <v>#DIV/0!</v>
      </c>
      <c r="H1304" s="117"/>
      <c r="I1304" s="118"/>
      <c r="J1304" s="119" t="e">
        <f t="shared" si="4935"/>
        <v>#DIV/0!</v>
      </c>
      <c r="K1304" s="117"/>
      <c r="L1304" s="118"/>
      <c r="M1304" s="119" t="e">
        <f t="shared" si="4936"/>
        <v>#DIV/0!</v>
      </c>
      <c r="N1304" s="117"/>
      <c r="O1304" s="118"/>
      <c r="P1304" s="119" t="e">
        <f t="shared" si="4937"/>
        <v>#DIV/0!</v>
      </c>
      <c r="Q1304" s="117"/>
      <c r="R1304" s="118"/>
      <c r="S1304" s="119" t="e">
        <f t="shared" si="4938"/>
        <v>#DIV/0!</v>
      </c>
      <c r="T1304" s="117"/>
      <c r="U1304" s="118"/>
      <c r="V1304" s="119" t="e">
        <f t="shared" si="4939"/>
        <v>#DIV/0!</v>
      </c>
      <c r="W1304" s="117"/>
      <c r="X1304" s="118"/>
      <c r="Y1304" s="119" t="e">
        <f t="shared" si="4940"/>
        <v>#DIV/0!</v>
      </c>
      <c r="Z1304" s="117"/>
      <c r="AA1304" s="118"/>
      <c r="AB1304" s="119" t="e">
        <f t="shared" si="4941"/>
        <v>#DIV/0!</v>
      </c>
      <c r="AC1304" s="117"/>
      <c r="AD1304" s="118"/>
      <c r="AE1304" s="119" t="e">
        <f t="shared" si="4942"/>
        <v>#DIV/0!</v>
      </c>
      <c r="AF1304" s="117"/>
      <c r="AG1304" s="118"/>
      <c r="AH1304" s="119" t="e">
        <f t="shared" si="4943"/>
        <v>#DIV/0!</v>
      </c>
      <c r="AI1304" s="117"/>
      <c r="AJ1304" s="118"/>
      <c r="AK1304" s="119" t="e">
        <f t="shared" si="4944"/>
        <v>#DIV/0!</v>
      </c>
      <c r="AL1304" s="117"/>
      <c r="AM1304" s="118"/>
      <c r="AN1304" s="119" t="e">
        <f t="shared" si="4945"/>
        <v>#DIV/0!</v>
      </c>
      <c r="AO1304" s="117"/>
      <c r="AP1304" s="118"/>
      <c r="AQ1304" s="119" t="e">
        <f t="shared" si="4946"/>
        <v>#DIV/0!</v>
      </c>
      <c r="AR1304" s="12"/>
    </row>
    <row r="1305" spans="1:44" ht="24.75" customHeight="1">
      <c r="A1305" s="253" t="s">
        <v>528</v>
      </c>
      <c r="B1305" s="249" t="s">
        <v>334</v>
      </c>
      <c r="C1305" s="252" t="s">
        <v>324</v>
      </c>
      <c r="D1305" s="101" t="s">
        <v>38</v>
      </c>
      <c r="E1305" s="117">
        <f>SUM(E1306:E1311)</f>
        <v>50</v>
      </c>
      <c r="F1305" s="116">
        <f>SUM(F1306:F1311)</f>
        <v>0</v>
      </c>
      <c r="G1305" s="116">
        <f>(F1305/E1305)*100</f>
        <v>0</v>
      </c>
      <c r="H1305" s="117">
        <f>SUM(H1306:H1311)</f>
        <v>0</v>
      </c>
      <c r="I1305" s="116">
        <f>SUM(I1306:I1311)</f>
        <v>0</v>
      </c>
      <c r="J1305" s="116" t="e">
        <f>(I1305/H1305)*100</f>
        <v>#DIV/0!</v>
      </c>
      <c r="K1305" s="117">
        <f>SUM(K1306:K1311)</f>
        <v>0</v>
      </c>
      <c r="L1305" s="116">
        <f>SUM(L1306:L1311)</f>
        <v>0</v>
      </c>
      <c r="M1305" s="116" t="e">
        <f>(L1305/K1305)*100</f>
        <v>#DIV/0!</v>
      </c>
      <c r="N1305" s="117">
        <f>SUM(N1306:N1311)</f>
        <v>0</v>
      </c>
      <c r="O1305" s="116">
        <f>SUM(O1306:O1311)</f>
        <v>0</v>
      </c>
      <c r="P1305" s="116" t="e">
        <f>(O1305/N1305)*100</f>
        <v>#DIV/0!</v>
      </c>
      <c r="Q1305" s="117">
        <f>SUM(Q1306:Q1311)</f>
        <v>0</v>
      </c>
      <c r="R1305" s="116">
        <f>SUM(R1306:R1311)</f>
        <v>0</v>
      </c>
      <c r="S1305" s="116" t="e">
        <f>(R1305/Q1305)*100</f>
        <v>#DIV/0!</v>
      </c>
      <c r="T1305" s="117">
        <f>SUM(T1306:T1311)</f>
        <v>0</v>
      </c>
      <c r="U1305" s="116">
        <f>SUM(U1306:U1311)</f>
        <v>0</v>
      </c>
      <c r="V1305" s="116" t="e">
        <f>(U1305/T1305)*100</f>
        <v>#DIV/0!</v>
      </c>
      <c r="W1305" s="117">
        <f>SUM(W1306:W1311)</f>
        <v>0</v>
      </c>
      <c r="X1305" s="116">
        <f>SUM(X1306:X1311)</f>
        <v>0</v>
      </c>
      <c r="Y1305" s="116" t="e">
        <f>(X1305/W1305)*100</f>
        <v>#DIV/0!</v>
      </c>
      <c r="Z1305" s="117">
        <f>SUM(Z1306:Z1311)</f>
        <v>50</v>
      </c>
      <c r="AA1305" s="116">
        <f>SUM(AA1306:AA1311)</f>
        <v>0</v>
      </c>
      <c r="AB1305" s="116">
        <f>(AA1305/Z1305)*100</f>
        <v>0</v>
      </c>
      <c r="AC1305" s="117">
        <f>SUM(AC1306:AC1311)</f>
        <v>0</v>
      </c>
      <c r="AD1305" s="116">
        <f>SUM(AD1306:AD1311)</f>
        <v>0</v>
      </c>
      <c r="AE1305" s="116" t="e">
        <f>(AD1305/AC1305)*100</f>
        <v>#DIV/0!</v>
      </c>
      <c r="AF1305" s="117">
        <f>SUM(AF1306:AF1311)</f>
        <v>0</v>
      </c>
      <c r="AG1305" s="116">
        <f>SUM(AG1306:AG1311)</f>
        <v>0</v>
      </c>
      <c r="AH1305" s="116" t="e">
        <f>(AG1305/AF1305)*100</f>
        <v>#DIV/0!</v>
      </c>
      <c r="AI1305" s="117">
        <f>SUM(AI1306:AI1311)</f>
        <v>0</v>
      </c>
      <c r="AJ1305" s="116">
        <f>SUM(AJ1306:AJ1311)</f>
        <v>0</v>
      </c>
      <c r="AK1305" s="116" t="e">
        <f>(AJ1305/AI1305)*100</f>
        <v>#DIV/0!</v>
      </c>
      <c r="AL1305" s="117">
        <f>SUM(AL1306:AL1311)</f>
        <v>0</v>
      </c>
      <c r="AM1305" s="116">
        <f>SUM(AM1306:AM1311)</f>
        <v>0</v>
      </c>
      <c r="AN1305" s="116" t="e">
        <f>(AM1305/AL1305)*100</f>
        <v>#DIV/0!</v>
      </c>
      <c r="AO1305" s="117">
        <f>SUM(AO1306:AO1311)</f>
        <v>0</v>
      </c>
      <c r="AP1305" s="116">
        <f>SUM(AP1306:AP1311)</f>
        <v>0</v>
      </c>
      <c r="AQ1305" s="116" t="e">
        <f>(AP1305/AO1305)*100</f>
        <v>#DIV/0!</v>
      </c>
      <c r="AR1305" s="12"/>
    </row>
    <row r="1306" spans="1:44" ht="30">
      <c r="A1306" s="253"/>
      <c r="B1306" s="250"/>
      <c r="C1306" s="252"/>
      <c r="D1306" s="101" t="s">
        <v>17</v>
      </c>
      <c r="E1306" s="117">
        <f>H1306+K1306+N1306+Q1306+T1306+W1306+Z1306+AC1306+AF1306+AI1306+AL1306+AO1306</f>
        <v>0</v>
      </c>
      <c r="F1306" s="118">
        <f>I1306+L1306+O1306+R1306+U1306+X1306+AA1306+AD1306+AG1306+AJ1306+AM1306+AP1306</f>
        <v>0</v>
      </c>
      <c r="G1306" s="119" t="e">
        <f t="shared" ref="G1306:G1311" si="4949">(F1306/E1306)*100</f>
        <v>#DIV/0!</v>
      </c>
      <c r="H1306" s="117"/>
      <c r="I1306" s="118"/>
      <c r="J1306" s="119" t="e">
        <f t="shared" ref="J1306:J1311" si="4950">(I1306/H1306)*100</f>
        <v>#DIV/0!</v>
      </c>
      <c r="K1306" s="117"/>
      <c r="L1306" s="118"/>
      <c r="M1306" s="119" t="e">
        <f t="shared" ref="M1306:M1311" si="4951">(L1306/K1306)*100</f>
        <v>#DIV/0!</v>
      </c>
      <c r="N1306" s="117"/>
      <c r="O1306" s="118"/>
      <c r="P1306" s="119" t="e">
        <f t="shared" ref="P1306:P1311" si="4952">(O1306/N1306)*100</f>
        <v>#DIV/0!</v>
      </c>
      <c r="Q1306" s="117"/>
      <c r="R1306" s="118"/>
      <c r="S1306" s="119" t="e">
        <f t="shared" ref="S1306:S1311" si="4953">(R1306/Q1306)*100</f>
        <v>#DIV/0!</v>
      </c>
      <c r="T1306" s="117"/>
      <c r="U1306" s="118"/>
      <c r="V1306" s="119" t="e">
        <f t="shared" ref="V1306:V1311" si="4954">(U1306/T1306)*100</f>
        <v>#DIV/0!</v>
      </c>
      <c r="W1306" s="117"/>
      <c r="X1306" s="118"/>
      <c r="Y1306" s="119" t="e">
        <f t="shared" ref="Y1306:Y1311" si="4955">(X1306/W1306)*100</f>
        <v>#DIV/0!</v>
      </c>
      <c r="Z1306" s="117"/>
      <c r="AA1306" s="118"/>
      <c r="AB1306" s="119" t="e">
        <f t="shared" ref="AB1306:AB1311" si="4956">(AA1306/Z1306)*100</f>
        <v>#DIV/0!</v>
      </c>
      <c r="AC1306" s="117"/>
      <c r="AD1306" s="118"/>
      <c r="AE1306" s="119" t="e">
        <f t="shared" ref="AE1306:AE1311" si="4957">(AD1306/AC1306)*100</f>
        <v>#DIV/0!</v>
      </c>
      <c r="AF1306" s="117"/>
      <c r="AG1306" s="118"/>
      <c r="AH1306" s="119" t="e">
        <f t="shared" ref="AH1306:AH1311" si="4958">(AG1306/AF1306)*100</f>
        <v>#DIV/0!</v>
      </c>
      <c r="AI1306" s="117"/>
      <c r="AJ1306" s="118"/>
      <c r="AK1306" s="119" t="e">
        <f t="shared" ref="AK1306:AK1311" si="4959">(AJ1306/AI1306)*100</f>
        <v>#DIV/0!</v>
      </c>
      <c r="AL1306" s="117"/>
      <c r="AM1306" s="118"/>
      <c r="AN1306" s="119" t="e">
        <f t="shared" ref="AN1306:AN1311" si="4960">(AM1306/AL1306)*100</f>
        <v>#DIV/0!</v>
      </c>
      <c r="AO1306" s="117"/>
      <c r="AP1306" s="118"/>
      <c r="AQ1306" s="119" t="e">
        <f t="shared" ref="AQ1306:AQ1311" si="4961">(AP1306/AO1306)*100</f>
        <v>#DIV/0!</v>
      </c>
      <c r="AR1306" s="12"/>
    </row>
    <row r="1307" spans="1:44" ht="51" customHeight="1">
      <c r="A1307" s="253"/>
      <c r="B1307" s="250"/>
      <c r="C1307" s="252"/>
      <c r="D1307" s="101" t="s">
        <v>18</v>
      </c>
      <c r="E1307" s="117">
        <f t="shared" ref="E1307:E1311" si="4962">H1307+K1307+N1307+Q1307+T1307+W1307+Z1307+AC1307+AF1307+AI1307+AL1307+AO1307</f>
        <v>0</v>
      </c>
      <c r="F1307" s="118">
        <f t="shared" ref="F1307:F1311" si="4963">I1307+L1307+O1307+R1307+U1307+X1307+AA1307+AD1307+AG1307+AJ1307+AM1307+AP1307</f>
        <v>0</v>
      </c>
      <c r="G1307" s="119" t="e">
        <f t="shared" si="4949"/>
        <v>#DIV/0!</v>
      </c>
      <c r="H1307" s="117"/>
      <c r="I1307" s="118"/>
      <c r="J1307" s="119" t="e">
        <f t="shared" si="4950"/>
        <v>#DIV/0!</v>
      </c>
      <c r="K1307" s="117"/>
      <c r="L1307" s="118"/>
      <c r="M1307" s="119" t="e">
        <f t="shared" si="4951"/>
        <v>#DIV/0!</v>
      </c>
      <c r="N1307" s="117"/>
      <c r="O1307" s="118"/>
      <c r="P1307" s="119" t="e">
        <f t="shared" si="4952"/>
        <v>#DIV/0!</v>
      </c>
      <c r="Q1307" s="117"/>
      <c r="R1307" s="118"/>
      <c r="S1307" s="119" t="e">
        <f t="shared" si="4953"/>
        <v>#DIV/0!</v>
      </c>
      <c r="T1307" s="117"/>
      <c r="U1307" s="118"/>
      <c r="V1307" s="119" t="e">
        <f t="shared" si="4954"/>
        <v>#DIV/0!</v>
      </c>
      <c r="W1307" s="117"/>
      <c r="X1307" s="118"/>
      <c r="Y1307" s="119" t="e">
        <f t="shared" si="4955"/>
        <v>#DIV/0!</v>
      </c>
      <c r="Z1307" s="117"/>
      <c r="AA1307" s="118"/>
      <c r="AB1307" s="119" t="e">
        <f t="shared" si="4956"/>
        <v>#DIV/0!</v>
      </c>
      <c r="AC1307" s="117"/>
      <c r="AD1307" s="118"/>
      <c r="AE1307" s="119" t="e">
        <f t="shared" si="4957"/>
        <v>#DIV/0!</v>
      </c>
      <c r="AF1307" s="117"/>
      <c r="AG1307" s="118"/>
      <c r="AH1307" s="119" t="e">
        <f t="shared" si="4958"/>
        <v>#DIV/0!</v>
      </c>
      <c r="AI1307" s="117"/>
      <c r="AJ1307" s="118"/>
      <c r="AK1307" s="119" t="e">
        <f t="shared" si="4959"/>
        <v>#DIV/0!</v>
      </c>
      <c r="AL1307" s="117"/>
      <c r="AM1307" s="118"/>
      <c r="AN1307" s="119" t="e">
        <f t="shared" si="4960"/>
        <v>#DIV/0!</v>
      </c>
      <c r="AO1307" s="117"/>
      <c r="AP1307" s="118"/>
      <c r="AQ1307" s="119" t="e">
        <f t="shared" si="4961"/>
        <v>#DIV/0!</v>
      </c>
      <c r="AR1307" s="12"/>
    </row>
    <row r="1308" spans="1:44" ht="21" customHeight="1">
      <c r="A1308" s="253"/>
      <c r="B1308" s="250"/>
      <c r="C1308" s="252"/>
      <c r="D1308" s="101" t="s">
        <v>26</v>
      </c>
      <c r="E1308" s="117">
        <f t="shared" si="4962"/>
        <v>50</v>
      </c>
      <c r="F1308" s="118">
        <f t="shared" si="4963"/>
        <v>0</v>
      </c>
      <c r="G1308" s="119">
        <f t="shared" si="4949"/>
        <v>0</v>
      </c>
      <c r="H1308" s="117"/>
      <c r="I1308" s="118"/>
      <c r="J1308" s="119" t="e">
        <f t="shared" si="4950"/>
        <v>#DIV/0!</v>
      </c>
      <c r="K1308" s="117"/>
      <c r="L1308" s="118"/>
      <c r="M1308" s="119" t="e">
        <f t="shared" si="4951"/>
        <v>#DIV/0!</v>
      </c>
      <c r="N1308" s="117"/>
      <c r="O1308" s="118"/>
      <c r="P1308" s="119" t="e">
        <f t="shared" si="4952"/>
        <v>#DIV/0!</v>
      </c>
      <c r="Q1308" s="117"/>
      <c r="R1308" s="118"/>
      <c r="S1308" s="119" t="e">
        <f t="shared" si="4953"/>
        <v>#DIV/0!</v>
      </c>
      <c r="T1308" s="117"/>
      <c r="U1308" s="118"/>
      <c r="V1308" s="119" t="e">
        <f t="shared" si="4954"/>
        <v>#DIV/0!</v>
      </c>
      <c r="W1308" s="117"/>
      <c r="X1308" s="118"/>
      <c r="Y1308" s="119" t="e">
        <f t="shared" si="4955"/>
        <v>#DIV/0!</v>
      </c>
      <c r="Z1308" s="117">
        <v>50</v>
      </c>
      <c r="AA1308" s="118"/>
      <c r="AB1308" s="119">
        <f t="shared" si="4956"/>
        <v>0</v>
      </c>
      <c r="AC1308" s="117"/>
      <c r="AD1308" s="118"/>
      <c r="AE1308" s="119" t="e">
        <f t="shared" si="4957"/>
        <v>#DIV/0!</v>
      </c>
      <c r="AF1308" s="117"/>
      <c r="AG1308" s="118"/>
      <c r="AH1308" s="119" t="e">
        <f t="shared" si="4958"/>
        <v>#DIV/0!</v>
      </c>
      <c r="AI1308" s="117"/>
      <c r="AJ1308" s="118"/>
      <c r="AK1308" s="119" t="e">
        <f t="shared" si="4959"/>
        <v>#DIV/0!</v>
      </c>
      <c r="AL1308" s="117"/>
      <c r="AM1308" s="118"/>
      <c r="AN1308" s="119" t="e">
        <f t="shared" si="4960"/>
        <v>#DIV/0!</v>
      </c>
      <c r="AO1308" s="117"/>
      <c r="AP1308" s="118"/>
      <c r="AQ1308" s="119" t="e">
        <f t="shared" si="4961"/>
        <v>#DIV/0!</v>
      </c>
      <c r="AR1308" s="12"/>
    </row>
    <row r="1309" spans="1:44" ht="87" customHeight="1">
      <c r="A1309" s="253"/>
      <c r="B1309" s="250"/>
      <c r="C1309" s="252"/>
      <c r="D1309" s="101" t="s">
        <v>440</v>
      </c>
      <c r="E1309" s="117">
        <f t="shared" si="4962"/>
        <v>0</v>
      </c>
      <c r="F1309" s="118">
        <f t="shared" si="4963"/>
        <v>0</v>
      </c>
      <c r="G1309" s="119" t="e">
        <f t="shared" si="4949"/>
        <v>#DIV/0!</v>
      </c>
      <c r="H1309" s="117"/>
      <c r="I1309" s="118"/>
      <c r="J1309" s="119" t="e">
        <f t="shared" si="4950"/>
        <v>#DIV/0!</v>
      </c>
      <c r="K1309" s="117"/>
      <c r="L1309" s="118"/>
      <c r="M1309" s="119" t="e">
        <f t="shared" si="4951"/>
        <v>#DIV/0!</v>
      </c>
      <c r="N1309" s="117"/>
      <c r="O1309" s="118"/>
      <c r="P1309" s="119" t="e">
        <f t="shared" si="4952"/>
        <v>#DIV/0!</v>
      </c>
      <c r="Q1309" s="117"/>
      <c r="R1309" s="118"/>
      <c r="S1309" s="119" t="e">
        <f t="shared" si="4953"/>
        <v>#DIV/0!</v>
      </c>
      <c r="T1309" s="117"/>
      <c r="U1309" s="118"/>
      <c r="V1309" s="119" t="e">
        <f t="shared" si="4954"/>
        <v>#DIV/0!</v>
      </c>
      <c r="W1309" s="117"/>
      <c r="X1309" s="118"/>
      <c r="Y1309" s="119" t="e">
        <f t="shared" si="4955"/>
        <v>#DIV/0!</v>
      </c>
      <c r="Z1309" s="117"/>
      <c r="AA1309" s="118"/>
      <c r="AB1309" s="119" t="e">
        <f t="shared" si="4956"/>
        <v>#DIV/0!</v>
      </c>
      <c r="AC1309" s="117"/>
      <c r="AD1309" s="118"/>
      <c r="AE1309" s="119" t="e">
        <f t="shared" si="4957"/>
        <v>#DIV/0!</v>
      </c>
      <c r="AF1309" s="117"/>
      <c r="AG1309" s="118"/>
      <c r="AH1309" s="119" t="e">
        <f t="shared" si="4958"/>
        <v>#DIV/0!</v>
      </c>
      <c r="AI1309" s="117"/>
      <c r="AJ1309" s="118"/>
      <c r="AK1309" s="119" t="e">
        <f t="shared" si="4959"/>
        <v>#DIV/0!</v>
      </c>
      <c r="AL1309" s="117"/>
      <c r="AM1309" s="118"/>
      <c r="AN1309" s="119" t="e">
        <f t="shared" si="4960"/>
        <v>#DIV/0!</v>
      </c>
      <c r="AO1309" s="117"/>
      <c r="AP1309" s="118"/>
      <c r="AQ1309" s="119" t="e">
        <f t="shared" si="4961"/>
        <v>#DIV/0!</v>
      </c>
      <c r="AR1309" s="12"/>
    </row>
    <row r="1310" spans="1:44" ht="27.75" customHeight="1">
      <c r="A1310" s="253"/>
      <c r="B1310" s="250"/>
      <c r="C1310" s="252"/>
      <c r="D1310" s="101" t="s">
        <v>41</v>
      </c>
      <c r="E1310" s="117">
        <f t="shared" si="4962"/>
        <v>0</v>
      </c>
      <c r="F1310" s="118">
        <f t="shared" si="4963"/>
        <v>0</v>
      </c>
      <c r="G1310" s="119" t="e">
        <f t="shared" si="4949"/>
        <v>#DIV/0!</v>
      </c>
      <c r="H1310" s="117"/>
      <c r="I1310" s="118"/>
      <c r="J1310" s="119" t="e">
        <f t="shared" si="4950"/>
        <v>#DIV/0!</v>
      </c>
      <c r="K1310" s="117"/>
      <c r="L1310" s="118"/>
      <c r="M1310" s="119" t="e">
        <f t="shared" si="4951"/>
        <v>#DIV/0!</v>
      </c>
      <c r="N1310" s="117"/>
      <c r="O1310" s="118"/>
      <c r="P1310" s="119" t="e">
        <f t="shared" si="4952"/>
        <v>#DIV/0!</v>
      </c>
      <c r="Q1310" s="117"/>
      <c r="R1310" s="118"/>
      <c r="S1310" s="119" t="e">
        <f t="shared" si="4953"/>
        <v>#DIV/0!</v>
      </c>
      <c r="T1310" s="117"/>
      <c r="U1310" s="118"/>
      <c r="V1310" s="119" t="e">
        <f t="shared" si="4954"/>
        <v>#DIV/0!</v>
      </c>
      <c r="W1310" s="117"/>
      <c r="X1310" s="118"/>
      <c r="Y1310" s="119" t="e">
        <f t="shared" si="4955"/>
        <v>#DIV/0!</v>
      </c>
      <c r="Z1310" s="117"/>
      <c r="AA1310" s="118"/>
      <c r="AB1310" s="119" t="e">
        <f t="shared" si="4956"/>
        <v>#DIV/0!</v>
      </c>
      <c r="AC1310" s="117"/>
      <c r="AD1310" s="118"/>
      <c r="AE1310" s="119" t="e">
        <f t="shared" si="4957"/>
        <v>#DIV/0!</v>
      </c>
      <c r="AF1310" s="117"/>
      <c r="AG1310" s="118"/>
      <c r="AH1310" s="119" t="e">
        <f t="shared" si="4958"/>
        <v>#DIV/0!</v>
      </c>
      <c r="AI1310" s="117"/>
      <c r="AJ1310" s="118"/>
      <c r="AK1310" s="119" t="e">
        <f t="shared" si="4959"/>
        <v>#DIV/0!</v>
      </c>
      <c r="AL1310" s="117"/>
      <c r="AM1310" s="118"/>
      <c r="AN1310" s="119" t="e">
        <f t="shared" si="4960"/>
        <v>#DIV/0!</v>
      </c>
      <c r="AO1310" s="117"/>
      <c r="AP1310" s="118"/>
      <c r="AQ1310" s="119" t="e">
        <f t="shared" si="4961"/>
        <v>#DIV/0!</v>
      </c>
      <c r="AR1310" s="12"/>
    </row>
    <row r="1311" spans="1:44" ht="45">
      <c r="A1311" s="253"/>
      <c r="B1311" s="251"/>
      <c r="C1311" s="252"/>
      <c r="D1311" s="101" t="s">
        <v>33</v>
      </c>
      <c r="E1311" s="117">
        <f t="shared" si="4962"/>
        <v>0</v>
      </c>
      <c r="F1311" s="118">
        <f t="shared" si="4963"/>
        <v>0</v>
      </c>
      <c r="G1311" s="119" t="e">
        <f t="shared" si="4949"/>
        <v>#DIV/0!</v>
      </c>
      <c r="H1311" s="117"/>
      <c r="I1311" s="118"/>
      <c r="J1311" s="119" t="e">
        <f t="shared" si="4950"/>
        <v>#DIV/0!</v>
      </c>
      <c r="K1311" s="117"/>
      <c r="L1311" s="118"/>
      <c r="M1311" s="119" t="e">
        <f t="shared" si="4951"/>
        <v>#DIV/0!</v>
      </c>
      <c r="N1311" s="117"/>
      <c r="O1311" s="118"/>
      <c r="P1311" s="119" t="e">
        <f t="shared" si="4952"/>
        <v>#DIV/0!</v>
      </c>
      <c r="Q1311" s="117"/>
      <c r="R1311" s="118"/>
      <c r="S1311" s="119" t="e">
        <f t="shared" si="4953"/>
        <v>#DIV/0!</v>
      </c>
      <c r="T1311" s="117"/>
      <c r="U1311" s="118"/>
      <c r="V1311" s="119" t="e">
        <f t="shared" si="4954"/>
        <v>#DIV/0!</v>
      </c>
      <c r="W1311" s="117"/>
      <c r="X1311" s="118"/>
      <c r="Y1311" s="119" t="e">
        <f t="shared" si="4955"/>
        <v>#DIV/0!</v>
      </c>
      <c r="Z1311" s="117"/>
      <c r="AA1311" s="118"/>
      <c r="AB1311" s="119" t="e">
        <f t="shared" si="4956"/>
        <v>#DIV/0!</v>
      </c>
      <c r="AC1311" s="117"/>
      <c r="AD1311" s="118"/>
      <c r="AE1311" s="119" t="e">
        <f t="shared" si="4957"/>
        <v>#DIV/0!</v>
      </c>
      <c r="AF1311" s="117"/>
      <c r="AG1311" s="118"/>
      <c r="AH1311" s="119" t="e">
        <f t="shared" si="4958"/>
        <v>#DIV/0!</v>
      </c>
      <c r="AI1311" s="117"/>
      <c r="AJ1311" s="118"/>
      <c r="AK1311" s="119" t="e">
        <f t="shared" si="4959"/>
        <v>#DIV/0!</v>
      </c>
      <c r="AL1311" s="117"/>
      <c r="AM1311" s="118"/>
      <c r="AN1311" s="119" t="e">
        <f t="shared" si="4960"/>
        <v>#DIV/0!</v>
      </c>
      <c r="AO1311" s="117"/>
      <c r="AP1311" s="118"/>
      <c r="AQ1311" s="119" t="e">
        <f t="shared" si="4961"/>
        <v>#DIV/0!</v>
      </c>
      <c r="AR1311" s="12"/>
    </row>
    <row r="1312" spans="1:44" ht="21" customHeight="1">
      <c r="A1312" s="228" t="s">
        <v>529</v>
      </c>
      <c r="B1312" s="249" t="s">
        <v>352</v>
      </c>
      <c r="C1312" s="249" t="s">
        <v>307</v>
      </c>
      <c r="D1312" s="99" t="s">
        <v>38</v>
      </c>
      <c r="E1312" s="193">
        <f>SUM(E1313:E1318)</f>
        <v>0</v>
      </c>
      <c r="F1312" s="116">
        <f>SUM(F1313:F1318)</f>
        <v>0</v>
      </c>
      <c r="G1312" s="116" t="e">
        <f>(F1312/E1312)*100</f>
        <v>#DIV/0!</v>
      </c>
      <c r="H1312" s="117">
        <f>SUM(H1313:H1318)</f>
        <v>0</v>
      </c>
      <c r="I1312" s="116">
        <f>SUM(I1313:I1318)</f>
        <v>0</v>
      </c>
      <c r="J1312" s="116" t="e">
        <f>(I1312/H1312)*100</f>
        <v>#DIV/0!</v>
      </c>
      <c r="K1312" s="117">
        <f>SUM(K1313:K1318)</f>
        <v>0</v>
      </c>
      <c r="L1312" s="116">
        <f>SUM(L1313:L1318)</f>
        <v>0</v>
      </c>
      <c r="M1312" s="116" t="e">
        <f>(L1312/K1312)*100</f>
        <v>#DIV/0!</v>
      </c>
      <c r="N1312" s="117">
        <f>SUM(N1313:N1318)</f>
        <v>0</v>
      </c>
      <c r="O1312" s="116">
        <f>SUM(O1313:O1318)</f>
        <v>0</v>
      </c>
      <c r="P1312" s="116" t="e">
        <f>(O1312/N1312)*100</f>
        <v>#DIV/0!</v>
      </c>
      <c r="Q1312" s="117">
        <f>SUM(Q1313:Q1318)</f>
        <v>0</v>
      </c>
      <c r="R1312" s="116">
        <f>SUM(R1313:R1318)</f>
        <v>0</v>
      </c>
      <c r="S1312" s="116" t="e">
        <f>(R1312/Q1312)*100</f>
        <v>#DIV/0!</v>
      </c>
      <c r="T1312" s="117">
        <f>SUM(T1313:T1318)</f>
        <v>0</v>
      </c>
      <c r="U1312" s="116">
        <f>SUM(U1313:U1318)</f>
        <v>0</v>
      </c>
      <c r="V1312" s="116" t="e">
        <f>(U1312/T1312)*100</f>
        <v>#DIV/0!</v>
      </c>
      <c r="W1312" s="117">
        <f>SUM(W1313:W1318)</f>
        <v>0</v>
      </c>
      <c r="X1312" s="116">
        <f>SUM(X1313:X1318)</f>
        <v>0</v>
      </c>
      <c r="Y1312" s="116" t="e">
        <f>(X1312/W1312)*100</f>
        <v>#DIV/0!</v>
      </c>
      <c r="Z1312" s="117">
        <f>SUM(Z1313:Z1318)</f>
        <v>0</v>
      </c>
      <c r="AA1312" s="116">
        <f>SUM(AA1313:AA1318)</f>
        <v>0</v>
      </c>
      <c r="AB1312" s="116" t="e">
        <f>(AA1312/Z1312)*100</f>
        <v>#DIV/0!</v>
      </c>
      <c r="AC1312" s="117">
        <f>SUM(AC1313:AC1318)</f>
        <v>0</v>
      </c>
      <c r="AD1312" s="116">
        <f>SUM(AD1313:AD1318)</f>
        <v>0</v>
      </c>
      <c r="AE1312" s="116" t="e">
        <f>(AD1312/AC1312)*100</f>
        <v>#DIV/0!</v>
      </c>
      <c r="AF1312" s="117">
        <f>SUM(AF1313:AF1318)</f>
        <v>0</v>
      </c>
      <c r="AG1312" s="116">
        <f>SUM(AG1313:AG1318)</f>
        <v>0</v>
      </c>
      <c r="AH1312" s="116" t="e">
        <f>(AG1312/AF1312)*100</f>
        <v>#DIV/0!</v>
      </c>
      <c r="AI1312" s="117">
        <f>SUM(AI1313:AI1318)</f>
        <v>0</v>
      </c>
      <c r="AJ1312" s="116">
        <f>SUM(AJ1313:AJ1318)</f>
        <v>0</v>
      </c>
      <c r="AK1312" s="116" t="e">
        <f>(AJ1312/AI1312)*100</f>
        <v>#DIV/0!</v>
      </c>
      <c r="AL1312" s="117">
        <f>SUM(AL1313:AL1318)</f>
        <v>0</v>
      </c>
      <c r="AM1312" s="116">
        <f>SUM(AM1313:AM1318)</f>
        <v>0</v>
      </c>
      <c r="AN1312" s="116" t="e">
        <f>(AM1312/AL1312)*100</f>
        <v>#DIV/0!</v>
      </c>
      <c r="AO1312" s="117">
        <f>SUM(AO1313:AO1318)</f>
        <v>0</v>
      </c>
      <c r="AP1312" s="116">
        <f>SUM(AP1313:AP1318)</f>
        <v>0</v>
      </c>
      <c r="AQ1312" s="116" t="e">
        <f>(AP1312/AO1312)*100</f>
        <v>#DIV/0!</v>
      </c>
      <c r="AR1312" s="12"/>
    </row>
    <row r="1313" spans="1:44" ht="30">
      <c r="A1313" s="228"/>
      <c r="B1313" s="250"/>
      <c r="C1313" s="471"/>
      <c r="D1313" s="101" t="s">
        <v>17</v>
      </c>
      <c r="E1313" s="117">
        <f>H1313+K1313+N1313+Q1313+T1313+W1313+Z1313+AC1313+AF1313+AI1313+AL1313+AO1313</f>
        <v>0</v>
      </c>
      <c r="F1313" s="118">
        <f>I1313+L1313+O1313+R1313+U1313+X1313+AA1313+AD1313+AG1313+AJ1313+AM1313+AP1313</f>
        <v>0</v>
      </c>
      <c r="G1313" s="119" t="e">
        <f t="shared" ref="G1313:G1318" si="4964">(F1313/E1313)*100</f>
        <v>#DIV/0!</v>
      </c>
      <c r="H1313" s="117"/>
      <c r="I1313" s="118"/>
      <c r="J1313" s="119" t="e">
        <f t="shared" ref="J1313:J1318" si="4965">(I1313/H1313)*100</f>
        <v>#DIV/0!</v>
      </c>
      <c r="K1313" s="117"/>
      <c r="L1313" s="118"/>
      <c r="M1313" s="119" t="e">
        <f t="shared" ref="M1313:M1318" si="4966">(L1313/K1313)*100</f>
        <v>#DIV/0!</v>
      </c>
      <c r="N1313" s="117"/>
      <c r="O1313" s="118"/>
      <c r="P1313" s="119" t="e">
        <f t="shared" ref="P1313:P1318" si="4967">(O1313/N1313)*100</f>
        <v>#DIV/0!</v>
      </c>
      <c r="Q1313" s="117"/>
      <c r="R1313" s="118"/>
      <c r="S1313" s="119" t="e">
        <f t="shared" ref="S1313:S1318" si="4968">(R1313/Q1313)*100</f>
        <v>#DIV/0!</v>
      </c>
      <c r="T1313" s="117"/>
      <c r="U1313" s="118"/>
      <c r="V1313" s="119" t="e">
        <f t="shared" ref="V1313:V1318" si="4969">(U1313/T1313)*100</f>
        <v>#DIV/0!</v>
      </c>
      <c r="W1313" s="117"/>
      <c r="X1313" s="118"/>
      <c r="Y1313" s="119" t="e">
        <f t="shared" ref="Y1313:Y1318" si="4970">(X1313/W1313)*100</f>
        <v>#DIV/0!</v>
      </c>
      <c r="Z1313" s="117"/>
      <c r="AA1313" s="118"/>
      <c r="AB1313" s="119" t="e">
        <f t="shared" ref="AB1313:AB1318" si="4971">(AA1313/Z1313)*100</f>
        <v>#DIV/0!</v>
      </c>
      <c r="AC1313" s="117"/>
      <c r="AD1313" s="118"/>
      <c r="AE1313" s="119" t="e">
        <f t="shared" ref="AE1313:AE1318" si="4972">(AD1313/AC1313)*100</f>
        <v>#DIV/0!</v>
      </c>
      <c r="AF1313" s="117"/>
      <c r="AG1313" s="118"/>
      <c r="AH1313" s="119" t="e">
        <f t="shared" ref="AH1313:AH1318" si="4973">(AG1313/AF1313)*100</f>
        <v>#DIV/0!</v>
      </c>
      <c r="AI1313" s="117"/>
      <c r="AJ1313" s="118"/>
      <c r="AK1313" s="119" t="e">
        <f t="shared" ref="AK1313:AK1318" si="4974">(AJ1313/AI1313)*100</f>
        <v>#DIV/0!</v>
      </c>
      <c r="AL1313" s="117"/>
      <c r="AM1313" s="118"/>
      <c r="AN1313" s="119" t="e">
        <f t="shared" ref="AN1313:AN1318" si="4975">(AM1313/AL1313)*100</f>
        <v>#DIV/0!</v>
      </c>
      <c r="AO1313" s="117"/>
      <c r="AP1313" s="118"/>
      <c r="AQ1313" s="119" t="e">
        <f t="shared" ref="AQ1313:AQ1318" si="4976">(AP1313/AO1313)*100</f>
        <v>#DIV/0!</v>
      </c>
      <c r="AR1313" s="12"/>
    </row>
    <row r="1314" spans="1:44" ht="46.5" customHeight="1">
      <c r="A1314" s="228"/>
      <c r="B1314" s="250"/>
      <c r="C1314" s="471"/>
      <c r="D1314" s="101" t="s">
        <v>18</v>
      </c>
      <c r="E1314" s="117">
        <f t="shared" ref="E1314:E1318" si="4977">H1314+K1314+N1314+Q1314+T1314+W1314+Z1314+AC1314+AF1314+AI1314+AL1314+AO1314</f>
        <v>0</v>
      </c>
      <c r="F1314" s="118">
        <f t="shared" ref="F1314:F1318" si="4978">I1314+L1314+O1314+R1314+U1314+X1314+AA1314+AD1314+AG1314+AJ1314+AM1314+AP1314</f>
        <v>0</v>
      </c>
      <c r="G1314" s="119" t="e">
        <f t="shared" si="4964"/>
        <v>#DIV/0!</v>
      </c>
      <c r="H1314" s="117"/>
      <c r="I1314" s="118"/>
      <c r="J1314" s="119" t="e">
        <f t="shared" si="4965"/>
        <v>#DIV/0!</v>
      </c>
      <c r="K1314" s="117"/>
      <c r="L1314" s="118"/>
      <c r="M1314" s="119" t="e">
        <f t="shared" si="4966"/>
        <v>#DIV/0!</v>
      </c>
      <c r="N1314" s="117"/>
      <c r="O1314" s="118"/>
      <c r="P1314" s="119" t="e">
        <f t="shared" si="4967"/>
        <v>#DIV/0!</v>
      </c>
      <c r="Q1314" s="117"/>
      <c r="R1314" s="118"/>
      <c r="S1314" s="119" t="e">
        <f t="shared" si="4968"/>
        <v>#DIV/0!</v>
      </c>
      <c r="T1314" s="117"/>
      <c r="U1314" s="118"/>
      <c r="V1314" s="119" t="e">
        <f t="shared" si="4969"/>
        <v>#DIV/0!</v>
      </c>
      <c r="W1314" s="117"/>
      <c r="X1314" s="118"/>
      <c r="Y1314" s="119" t="e">
        <f t="shared" si="4970"/>
        <v>#DIV/0!</v>
      </c>
      <c r="Z1314" s="117"/>
      <c r="AA1314" s="118"/>
      <c r="AB1314" s="119" t="e">
        <f t="shared" si="4971"/>
        <v>#DIV/0!</v>
      </c>
      <c r="AC1314" s="117"/>
      <c r="AD1314" s="118"/>
      <c r="AE1314" s="119" t="e">
        <f t="shared" si="4972"/>
        <v>#DIV/0!</v>
      </c>
      <c r="AF1314" s="117"/>
      <c r="AG1314" s="118"/>
      <c r="AH1314" s="119" t="e">
        <f t="shared" si="4973"/>
        <v>#DIV/0!</v>
      </c>
      <c r="AI1314" s="117"/>
      <c r="AJ1314" s="118"/>
      <c r="AK1314" s="119" t="e">
        <f t="shared" si="4974"/>
        <v>#DIV/0!</v>
      </c>
      <c r="AL1314" s="117"/>
      <c r="AM1314" s="118"/>
      <c r="AN1314" s="119" t="e">
        <f t="shared" si="4975"/>
        <v>#DIV/0!</v>
      </c>
      <c r="AO1314" s="117"/>
      <c r="AP1314" s="118"/>
      <c r="AQ1314" s="119" t="e">
        <f t="shared" si="4976"/>
        <v>#DIV/0!</v>
      </c>
      <c r="AR1314" s="12"/>
    </row>
    <row r="1315" spans="1:44" ht="30" customHeight="1">
      <c r="A1315" s="228"/>
      <c r="B1315" s="250"/>
      <c r="C1315" s="471"/>
      <c r="D1315" s="101" t="s">
        <v>26</v>
      </c>
      <c r="E1315" s="117">
        <f t="shared" si="4977"/>
        <v>0</v>
      </c>
      <c r="F1315" s="118">
        <f t="shared" si="4978"/>
        <v>0</v>
      </c>
      <c r="G1315" s="119" t="e">
        <f t="shared" si="4964"/>
        <v>#DIV/0!</v>
      </c>
      <c r="H1315" s="117"/>
      <c r="I1315" s="118"/>
      <c r="J1315" s="119" t="e">
        <f t="shared" si="4965"/>
        <v>#DIV/0!</v>
      </c>
      <c r="K1315" s="117"/>
      <c r="L1315" s="118"/>
      <c r="M1315" s="119" t="e">
        <f t="shared" si="4966"/>
        <v>#DIV/0!</v>
      </c>
      <c r="N1315" s="117"/>
      <c r="O1315" s="118"/>
      <c r="P1315" s="119" t="e">
        <f t="shared" si="4967"/>
        <v>#DIV/0!</v>
      </c>
      <c r="Q1315" s="117"/>
      <c r="R1315" s="118"/>
      <c r="S1315" s="119" t="e">
        <f t="shared" si="4968"/>
        <v>#DIV/0!</v>
      </c>
      <c r="T1315" s="117"/>
      <c r="U1315" s="118"/>
      <c r="V1315" s="119" t="e">
        <f t="shared" si="4969"/>
        <v>#DIV/0!</v>
      </c>
      <c r="W1315" s="117"/>
      <c r="X1315" s="118"/>
      <c r="Y1315" s="119" t="e">
        <f t="shared" si="4970"/>
        <v>#DIV/0!</v>
      </c>
      <c r="Z1315" s="117"/>
      <c r="AA1315" s="118"/>
      <c r="AB1315" s="119" t="e">
        <f t="shared" si="4971"/>
        <v>#DIV/0!</v>
      </c>
      <c r="AC1315" s="117"/>
      <c r="AD1315" s="118"/>
      <c r="AE1315" s="119" t="e">
        <f t="shared" si="4972"/>
        <v>#DIV/0!</v>
      </c>
      <c r="AF1315" s="117"/>
      <c r="AG1315" s="118"/>
      <c r="AH1315" s="119" t="e">
        <f t="shared" si="4973"/>
        <v>#DIV/0!</v>
      </c>
      <c r="AI1315" s="117"/>
      <c r="AJ1315" s="118"/>
      <c r="AK1315" s="119" t="e">
        <f t="shared" si="4974"/>
        <v>#DIV/0!</v>
      </c>
      <c r="AL1315" s="117"/>
      <c r="AM1315" s="118"/>
      <c r="AN1315" s="119" t="e">
        <f t="shared" si="4975"/>
        <v>#DIV/0!</v>
      </c>
      <c r="AO1315" s="117"/>
      <c r="AP1315" s="118"/>
      <c r="AQ1315" s="119" t="e">
        <f t="shared" si="4976"/>
        <v>#DIV/0!</v>
      </c>
      <c r="AR1315" s="12"/>
    </row>
    <row r="1316" spans="1:44" ht="77.25" customHeight="1">
      <c r="A1316" s="228"/>
      <c r="B1316" s="250"/>
      <c r="C1316" s="471"/>
      <c r="D1316" s="101" t="s">
        <v>440</v>
      </c>
      <c r="E1316" s="117">
        <f t="shared" si="4977"/>
        <v>0</v>
      </c>
      <c r="F1316" s="118">
        <f t="shared" si="4978"/>
        <v>0</v>
      </c>
      <c r="G1316" s="119" t="e">
        <f t="shared" si="4964"/>
        <v>#DIV/0!</v>
      </c>
      <c r="H1316" s="117"/>
      <c r="I1316" s="118"/>
      <c r="J1316" s="119" t="e">
        <f t="shared" si="4965"/>
        <v>#DIV/0!</v>
      </c>
      <c r="K1316" s="117"/>
      <c r="L1316" s="118"/>
      <c r="M1316" s="119" t="e">
        <f t="shared" si="4966"/>
        <v>#DIV/0!</v>
      </c>
      <c r="N1316" s="117"/>
      <c r="O1316" s="118"/>
      <c r="P1316" s="119" t="e">
        <f t="shared" si="4967"/>
        <v>#DIV/0!</v>
      </c>
      <c r="Q1316" s="117"/>
      <c r="R1316" s="118"/>
      <c r="S1316" s="119" t="e">
        <f t="shared" si="4968"/>
        <v>#DIV/0!</v>
      </c>
      <c r="T1316" s="117"/>
      <c r="U1316" s="118"/>
      <c r="V1316" s="119" t="e">
        <f t="shared" si="4969"/>
        <v>#DIV/0!</v>
      </c>
      <c r="W1316" s="117"/>
      <c r="X1316" s="118"/>
      <c r="Y1316" s="119" t="e">
        <f t="shared" si="4970"/>
        <v>#DIV/0!</v>
      </c>
      <c r="Z1316" s="117"/>
      <c r="AA1316" s="118"/>
      <c r="AB1316" s="119" t="e">
        <f t="shared" si="4971"/>
        <v>#DIV/0!</v>
      </c>
      <c r="AC1316" s="117"/>
      <c r="AD1316" s="118"/>
      <c r="AE1316" s="119" t="e">
        <f t="shared" si="4972"/>
        <v>#DIV/0!</v>
      </c>
      <c r="AF1316" s="117"/>
      <c r="AG1316" s="118"/>
      <c r="AH1316" s="119" t="e">
        <f t="shared" si="4973"/>
        <v>#DIV/0!</v>
      </c>
      <c r="AI1316" s="117"/>
      <c r="AJ1316" s="118"/>
      <c r="AK1316" s="119" t="e">
        <f t="shared" si="4974"/>
        <v>#DIV/0!</v>
      </c>
      <c r="AL1316" s="117"/>
      <c r="AM1316" s="118"/>
      <c r="AN1316" s="119" t="e">
        <f t="shared" si="4975"/>
        <v>#DIV/0!</v>
      </c>
      <c r="AO1316" s="117"/>
      <c r="AP1316" s="118"/>
      <c r="AQ1316" s="119" t="e">
        <f t="shared" si="4976"/>
        <v>#DIV/0!</v>
      </c>
      <c r="AR1316" s="12"/>
    </row>
    <row r="1317" spans="1:44" ht="39" customHeight="1">
      <c r="A1317" s="228"/>
      <c r="B1317" s="250"/>
      <c r="C1317" s="471"/>
      <c r="D1317" s="101" t="s">
        <v>41</v>
      </c>
      <c r="E1317" s="117">
        <f t="shared" si="4977"/>
        <v>0</v>
      </c>
      <c r="F1317" s="118">
        <f t="shared" si="4978"/>
        <v>0</v>
      </c>
      <c r="G1317" s="119" t="e">
        <f t="shared" si="4964"/>
        <v>#DIV/0!</v>
      </c>
      <c r="H1317" s="117"/>
      <c r="I1317" s="118"/>
      <c r="J1317" s="119" t="e">
        <f t="shared" si="4965"/>
        <v>#DIV/0!</v>
      </c>
      <c r="K1317" s="117"/>
      <c r="L1317" s="118"/>
      <c r="M1317" s="119" t="e">
        <f t="shared" si="4966"/>
        <v>#DIV/0!</v>
      </c>
      <c r="N1317" s="117"/>
      <c r="O1317" s="118"/>
      <c r="P1317" s="119" t="e">
        <f t="shared" si="4967"/>
        <v>#DIV/0!</v>
      </c>
      <c r="Q1317" s="117"/>
      <c r="R1317" s="118"/>
      <c r="S1317" s="119" t="e">
        <f t="shared" si="4968"/>
        <v>#DIV/0!</v>
      </c>
      <c r="T1317" s="117"/>
      <c r="U1317" s="118"/>
      <c r="V1317" s="119" t="e">
        <f t="shared" si="4969"/>
        <v>#DIV/0!</v>
      </c>
      <c r="W1317" s="117"/>
      <c r="X1317" s="118"/>
      <c r="Y1317" s="119" t="e">
        <f t="shared" si="4970"/>
        <v>#DIV/0!</v>
      </c>
      <c r="Z1317" s="117"/>
      <c r="AA1317" s="118"/>
      <c r="AB1317" s="119" t="e">
        <f t="shared" si="4971"/>
        <v>#DIV/0!</v>
      </c>
      <c r="AC1317" s="117"/>
      <c r="AD1317" s="118"/>
      <c r="AE1317" s="119" t="e">
        <f t="shared" si="4972"/>
        <v>#DIV/0!</v>
      </c>
      <c r="AF1317" s="117"/>
      <c r="AG1317" s="118"/>
      <c r="AH1317" s="119" t="e">
        <f t="shared" si="4973"/>
        <v>#DIV/0!</v>
      </c>
      <c r="AI1317" s="117"/>
      <c r="AJ1317" s="118"/>
      <c r="AK1317" s="119" t="e">
        <f t="shared" si="4974"/>
        <v>#DIV/0!</v>
      </c>
      <c r="AL1317" s="117"/>
      <c r="AM1317" s="118"/>
      <c r="AN1317" s="119" t="e">
        <f t="shared" si="4975"/>
        <v>#DIV/0!</v>
      </c>
      <c r="AO1317" s="117"/>
      <c r="AP1317" s="118"/>
      <c r="AQ1317" s="119" t="e">
        <f t="shared" si="4976"/>
        <v>#DIV/0!</v>
      </c>
      <c r="AR1317" s="12"/>
    </row>
    <row r="1318" spans="1:44" ht="45">
      <c r="A1318" s="228"/>
      <c r="B1318" s="251"/>
      <c r="C1318" s="472"/>
      <c r="D1318" s="101" t="s">
        <v>33</v>
      </c>
      <c r="E1318" s="117">
        <f t="shared" si="4977"/>
        <v>0</v>
      </c>
      <c r="F1318" s="118">
        <f t="shared" si="4978"/>
        <v>0</v>
      </c>
      <c r="G1318" s="119" t="e">
        <f t="shared" si="4964"/>
        <v>#DIV/0!</v>
      </c>
      <c r="H1318" s="117"/>
      <c r="I1318" s="118"/>
      <c r="J1318" s="119" t="e">
        <f t="shared" si="4965"/>
        <v>#DIV/0!</v>
      </c>
      <c r="K1318" s="117"/>
      <c r="L1318" s="118"/>
      <c r="M1318" s="119" t="e">
        <f t="shared" si="4966"/>
        <v>#DIV/0!</v>
      </c>
      <c r="N1318" s="117"/>
      <c r="O1318" s="118"/>
      <c r="P1318" s="119" t="e">
        <f t="shared" si="4967"/>
        <v>#DIV/0!</v>
      </c>
      <c r="Q1318" s="117"/>
      <c r="R1318" s="118"/>
      <c r="S1318" s="119" t="e">
        <f t="shared" si="4968"/>
        <v>#DIV/0!</v>
      </c>
      <c r="T1318" s="117"/>
      <c r="U1318" s="118"/>
      <c r="V1318" s="119" t="e">
        <f t="shared" si="4969"/>
        <v>#DIV/0!</v>
      </c>
      <c r="W1318" s="117"/>
      <c r="X1318" s="118"/>
      <c r="Y1318" s="119" t="e">
        <f t="shared" si="4970"/>
        <v>#DIV/0!</v>
      </c>
      <c r="Z1318" s="117"/>
      <c r="AA1318" s="118"/>
      <c r="AB1318" s="119" t="e">
        <f t="shared" si="4971"/>
        <v>#DIV/0!</v>
      </c>
      <c r="AC1318" s="117"/>
      <c r="AD1318" s="118"/>
      <c r="AE1318" s="119" t="e">
        <f t="shared" si="4972"/>
        <v>#DIV/0!</v>
      </c>
      <c r="AF1318" s="117"/>
      <c r="AG1318" s="118"/>
      <c r="AH1318" s="119" t="e">
        <f t="shared" si="4973"/>
        <v>#DIV/0!</v>
      </c>
      <c r="AI1318" s="117"/>
      <c r="AJ1318" s="118"/>
      <c r="AK1318" s="119" t="e">
        <f t="shared" si="4974"/>
        <v>#DIV/0!</v>
      </c>
      <c r="AL1318" s="117"/>
      <c r="AM1318" s="118"/>
      <c r="AN1318" s="119" t="e">
        <f t="shared" si="4975"/>
        <v>#DIV/0!</v>
      </c>
      <c r="AO1318" s="117"/>
      <c r="AP1318" s="118"/>
      <c r="AQ1318" s="119" t="e">
        <f t="shared" si="4976"/>
        <v>#DIV/0!</v>
      </c>
      <c r="AR1318" s="12"/>
    </row>
    <row r="1319" spans="1:44" ht="29.25" customHeight="1">
      <c r="A1319" s="253" t="s">
        <v>530</v>
      </c>
      <c r="B1319" s="249" t="s">
        <v>335</v>
      </c>
      <c r="C1319" s="252" t="s">
        <v>326</v>
      </c>
      <c r="D1319" s="99" t="s">
        <v>38</v>
      </c>
      <c r="E1319" s="193">
        <f>SUM(E1320:E1325)</f>
        <v>0</v>
      </c>
      <c r="F1319" s="116">
        <f>SUM(F1320:F1325)</f>
        <v>0</v>
      </c>
      <c r="G1319" s="116" t="e">
        <f>(F1319/E1319)*100</f>
        <v>#DIV/0!</v>
      </c>
      <c r="H1319" s="117">
        <f>SUM(H1320:H1325)</f>
        <v>0</v>
      </c>
      <c r="I1319" s="116">
        <f>SUM(I1320:I1325)</f>
        <v>0</v>
      </c>
      <c r="J1319" s="116" t="e">
        <f>(I1319/H1319)*100</f>
        <v>#DIV/0!</v>
      </c>
      <c r="K1319" s="117">
        <f>SUM(K1320:K1325)</f>
        <v>0</v>
      </c>
      <c r="L1319" s="116">
        <f>SUM(L1320:L1325)</f>
        <v>0</v>
      </c>
      <c r="M1319" s="116" t="e">
        <f>(L1319/K1319)*100</f>
        <v>#DIV/0!</v>
      </c>
      <c r="N1319" s="117">
        <f>SUM(N1320:N1325)</f>
        <v>0</v>
      </c>
      <c r="O1319" s="116">
        <f>SUM(O1320:O1325)</f>
        <v>0</v>
      </c>
      <c r="P1319" s="116" t="e">
        <f>(O1319/N1319)*100</f>
        <v>#DIV/0!</v>
      </c>
      <c r="Q1319" s="117">
        <f>SUM(Q1320:Q1325)</f>
        <v>0</v>
      </c>
      <c r="R1319" s="116">
        <f>SUM(R1320:R1325)</f>
        <v>0</v>
      </c>
      <c r="S1319" s="116" t="e">
        <f>(R1319/Q1319)*100</f>
        <v>#DIV/0!</v>
      </c>
      <c r="T1319" s="117">
        <f>SUM(T1320:T1325)</f>
        <v>0</v>
      </c>
      <c r="U1319" s="116">
        <f>SUM(U1320:U1325)</f>
        <v>0</v>
      </c>
      <c r="V1319" s="116" t="e">
        <f>(U1319/T1319)*100</f>
        <v>#DIV/0!</v>
      </c>
      <c r="W1319" s="117">
        <f>SUM(W1320:W1325)</f>
        <v>0</v>
      </c>
      <c r="X1319" s="116">
        <f>SUM(X1320:X1325)</f>
        <v>0</v>
      </c>
      <c r="Y1319" s="116" t="e">
        <f>(X1319/W1319)*100</f>
        <v>#DIV/0!</v>
      </c>
      <c r="Z1319" s="117">
        <f>SUM(Z1320:Z1325)</f>
        <v>0</v>
      </c>
      <c r="AA1319" s="116">
        <f>SUM(AA1320:AA1325)</f>
        <v>0</v>
      </c>
      <c r="AB1319" s="116" t="e">
        <f>(AA1319/Z1319)*100</f>
        <v>#DIV/0!</v>
      </c>
      <c r="AC1319" s="117">
        <f>SUM(AC1320:AC1325)</f>
        <v>0</v>
      </c>
      <c r="AD1319" s="116">
        <f>SUM(AD1320:AD1325)</f>
        <v>0</v>
      </c>
      <c r="AE1319" s="116" t="e">
        <f>(AD1319/AC1319)*100</f>
        <v>#DIV/0!</v>
      </c>
      <c r="AF1319" s="117">
        <f>SUM(AF1320:AF1325)</f>
        <v>0</v>
      </c>
      <c r="AG1319" s="116">
        <f>SUM(AG1320:AG1325)</f>
        <v>0</v>
      </c>
      <c r="AH1319" s="116" t="e">
        <f>(AG1319/AF1319)*100</f>
        <v>#DIV/0!</v>
      </c>
      <c r="AI1319" s="117">
        <f>SUM(AI1320:AI1325)</f>
        <v>0</v>
      </c>
      <c r="AJ1319" s="116">
        <f>SUM(AJ1320:AJ1325)</f>
        <v>0</v>
      </c>
      <c r="AK1319" s="116" t="e">
        <f>(AJ1319/AI1319)*100</f>
        <v>#DIV/0!</v>
      </c>
      <c r="AL1319" s="117">
        <f>SUM(AL1320:AL1325)</f>
        <v>0</v>
      </c>
      <c r="AM1319" s="116">
        <f>SUM(AM1320:AM1325)</f>
        <v>0</v>
      </c>
      <c r="AN1319" s="116" t="e">
        <f>(AM1319/AL1319)*100</f>
        <v>#DIV/0!</v>
      </c>
      <c r="AO1319" s="117">
        <f>SUM(AO1320:AO1325)</f>
        <v>0</v>
      </c>
      <c r="AP1319" s="116">
        <f>SUM(AP1320:AP1325)</f>
        <v>0</v>
      </c>
      <c r="AQ1319" s="116" t="e">
        <f>(AP1319/AO1319)*100</f>
        <v>#DIV/0!</v>
      </c>
      <c r="AR1319" s="12"/>
    </row>
    <row r="1320" spans="1:44" ht="30">
      <c r="A1320" s="253"/>
      <c r="B1320" s="250"/>
      <c r="C1320" s="252"/>
      <c r="D1320" s="101" t="s">
        <v>17</v>
      </c>
      <c r="E1320" s="117">
        <f>H1320+K1320+N1320+Q1320+T1320+W1320+Z1320+AC1320+AF1320+AI1320+AL1320+AO1320</f>
        <v>0</v>
      </c>
      <c r="F1320" s="118">
        <f>I1320+L1320+O1320+R1320+U1320+X1320+AA1320+AD1320+AG1320+AJ1320+AM1320+AP1320</f>
        <v>0</v>
      </c>
      <c r="G1320" s="119" t="e">
        <f t="shared" ref="G1320:G1325" si="4979">(F1320/E1320)*100</f>
        <v>#DIV/0!</v>
      </c>
      <c r="H1320" s="117"/>
      <c r="I1320" s="118"/>
      <c r="J1320" s="119" t="e">
        <f t="shared" ref="J1320:J1325" si="4980">(I1320/H1320)*100</f>
        <v>#DIV/0!</v>
      </c>
      <c r="K1320" s="117"/>
      <c r="L1320" s="118"/>
      <c r="M1320" s="119" t="e">
        <f t="shared" ref="M1320:M1325" si="4981">(L1320/K1320)*100</f>
        <v>#DIV/0!</v>
      </c>
      <c r="N1320" s="117"/>
      <c r="O1320" s="118"/>
      <c r="P1320" s="119" t="e">
        <f t="shared" ref="P1320:P1325" si="4982">(O1320/N1320)*100</f>
        <v>#DIV/0!</v>
      </c>
      <c r="Q1320" s="117"/>
      <c r="R1320" s="118"/>
      <c r="S1320" s="119" t="e">
        <f t="shared" ref="S1320:S1325" si="4983">(R1320/Q1320)*100</f>
        <v>#DIV/0!</v>
      </c>
      <c r="T1320" s="117"/>
      <c r="U1320" s="118"/>
      <c r="V1320" s="119" t="e">
        <f t="shared" ref="V1320:V1325" si="4984">(U1320/T1320)*100</f>
        <v>#DIV/0!</v>
      </c>
      <c r="W1320" s="117"/>
      <c r="X1320" s="118"/>
      <c r="Y1320" s="119" t="e">
        <f t="shared" ref="Y1320:Y1325" si="4985">(X1320/W1320)*100</f>
        <v>#DIV/0!</v>
      </c>
      <c r="Z1320" s="117"/>
      <c r="AA1320" s="118"/>
      <c r="AB1320" s="119" t="e">
        <f t="shared" ref="AB1320:AB1325" si="4986">(AA1320/Z1320)*100</f>
        <v>#DIV/0!</v>
      </c>
      <c r="AC1320" s="117"/>
      <c r="AD1320" s="118"/>
      <c r="AE1320" s="119" t="e">
        <f t="shared" ref="AE1320:AE1325" si="4987">(AD1320/AC1320)*100</f>
        <v>#DIV/0!</v>
      </c>
      <c r="AF1320" s="117"/>
      <c r="AG1320" s="118"/>
      <c r="AH1320" s="119" t="e">
        <f t="shared" ref="AH1320:AH1325" si="4988">(AG1320/AF1320)*100</f>
        <v>#DIV/0!</v>
      </c>
      <c r="AI1320" s="117"/>
      <c r="AJ1320" s="118"/>
      <c r="AK1320" s="119" t="e">
        <f t="shared" ref="AK1320:AK1325" si="4989">(AJ1320/AI1320)*100</f>
        <v>#DIV/0!</v>
      </c>
      <c r="AL1320" s="117"/>
      <c r="AM1320" s="118"/>
      <c r="AN1320" s="119" t="e">
        <f t="shared" ref="AN1320:AN1325" si="4990">(AM1320/AL1320)*100</f>
        <v>#DIV/0!</v>
      </c>
      <c r="AO1320" s="117"/>
      <c r="AP1320" s="118"/>
      <c r="AQ1320" s="119" t="e">
        <f t="shared" ref="AQ1320:AQ1325" si="4991">(AP1320/AO1320)*100</f>
        <v>#DIV/0!</v>
      </c>
      <c r="AR1320" s="12"/>
    </row>
    <row r="1321" spans="1:44" ht="54" customHeight="1">
      <c r="A1321" s="253"/>
      <c r="B1321" s="250"/>
      <c r="C1321" s="252"/>
      <c r="D1321" s="101" t="s">
        <v>18</v>
      </c>
      <c r="E1321" s="117">
        <f t="shared" ref="E1321:E1325" si="4992">H1321+K1321+N1321+Q1321+T1321+W1321+Z1321+AC1321+AF1321+AI1321+AL1321+AO1321</f>
        <v>0</v>
      </c>
      <c r="F1321" s="118">
        <f t="shared" ref="F1321:F1325" si="4993">I1321+L1321+O1321+R1321+U1321+X1321+AA1321+AD1321+AG1321+AJ1321+AM1321+AP1321</f>
        <v>0</v>
      </c>
      <c r="G1321" s="119" t="e">
        <f t="shared" si="4979"/>
        <v>#DIV/0!</v>
      </c>
      <c r="H1321" s="117"/>
      <c r="I1321" s="118"/>
      <c r="J1321" s="119" t="e">
        <f t="shared" si="4980"/>
        <v>#DIV/0!</v>
      </c>
      <c r="K1321" s="117"/>
      <c r="L1321" s="118"/>
      <c r="M1321" s="119" t="e">
        <f t="shared" si="4981"/>
        <v>#DIV/0!</v>
      </c>
      <c r="N1321" s="117"/>
      <c r="O1321" s="118"/>
      <c r="P1321" s="119" t="e">
        <f t="shared" si="4982"/>
        <v>#DIV/0!</v>
      </c>
      <c r="Q1321" s="117"/>
      <c r="R1321" s="118"/>
      <c r="S1321" s="119" t="e">
        <f t="shared" si="4983"/>
        <v>#DIV/0!</v>
      </c>
      <c r="T1321" s="117"/>
      <c r="U1321" s="118"/>
      <c r="V1321" s="119" t="e">
        <f t="shared" si="4984"/>
        <v>#DIV/0!</v>
      </c>
      <c r="W1321" s="117"/>
      <c r="X1321" s="118"/>
      <c r="Y1321" s="119" t="e">
        <f t="shared" si="4985"/>
        <v>#DIV/0!</v>
      </c>
      <c r="Z1321" s="117"/>
      <c r="AA1321" s="118"/>
      <c r="AB1321" s="119" t="e">
        <f t="shared" si="4986"/>
        <v>#DIV/0!</v>
      </c>
      <c r="AC1321" s="117"/>
      <c r="AD1321" s="118"/>
      <c r="AE1321" s="119" t="e">
        <f t="shared" si="4987"/>
        <v>#DIV/0!</v>
      </c>
      <c r="AF1321" s="117"/>
      <c r="AG1321" s="118"/>
      <c r="AH1321" s="119" t="e">
        <f t="shared" si="4988"/>
        <v>#DIV/0!</v>
      </c>
      <c r="AI1321" s="117"/>
      <c r="AJ1321" s="118"/>
      <c r="AK1321" s="119" t="e">
        <f t="shared" si="4989"/>
        <v>#DIV/0!</v>
      </c>
      <c r="AL1321" s="117"/>
      <c r="AM1321" s="118"/>
      <c r="AN1321" s="119" t="e">
        <f t="shared" si="4990"/>
        <v>#DIV/0!</v>
      </c>
      <c r="AO1321" s="117"/>
      <c r="AP1321" s="118"/>
      <c r="AQ1321" s="119" t="e">
        <f t="shared" si="4991"/>
        <v>#DIV/0!</v>
      </c>
      <c r="AR1321" s="12"/>
    </row>
    <row r="1322" spans="1:44" ht="31.5" customHeight="1">
      <c r="A1322" s="253"/>
      <c r="B1322" s="250"/>
      <c r="C1322" s="252"/>
      <c r="D1322" s="101" t="s">
        <v>26</v>
      </c>
      <c r="E1322" s="117">
        <f t="shared" si="4992"/>
        <v>0</v>
      </c>
      <c r="F1322" s="118">
        <f t="shared" si="4993"/>
        <v>0</v>
      </c>
      <c r="G1322" s="119" t="e">
        <f t="shared" si="4979"/>
        <v>#DIV/0!</v>
      </c>
      <c r="H1322" s="117"/>
      <c r="I1322" s="118"/>
      <c r="J1322" s="119" t="e">
        <f t="shared" si="4980"/>
        <v>#DIV/0!</v>
      </c>
      <c r="K1322" s="117"/>
      <c r="L1322" s="118"/>
      <c r="M1322" s="119" t="e">
        <f t="shared" si="4981"/>
        <v>#DIV/0!</v>
      </c>
      <c r="N1322" s="117"/>
      <c r="O1322" s="118"/>
      <c r="P1322" s="119" t="e">
        <f t="shared" si="4982"/>
        <v>#DIV/0!</v>
      </c>
      <c r="Q1322" s="117"/>
      <c r="R1322" s="118"/>
      <c r="S1322" s="119" t="e">
        <f t="shared" si="4983"/>
        <v>#DIV/0!</v>
      </c>
      <c r="T1322" s="117"/>
      <c r="U1322" s="118"/>
      <c r="V1322" s="119" t="e">
        <f t="shared" si="4984"/>
        <v>#DIV/0!</v>
      </c>
      <c r="W1322" s="117"/>
      <c r="X1322" s="118"/>
      <c r="Y1322" s="119" t="e">
        <f t="shared" si="4985"/>
        <v>#DIV/0!</v>
      </c>
      <c r="Z1322" s="117"/>
      <c r="AA1322" s="118"/>
      <c r="AB1322" s="119" t="e">
        <f t="shared" si="4986"/>
        <v>#DIV/0!</v>
      </c>
      <c r="AC1322" s="117"/>
      <c r="AD1322" s="118"/>
      <c r="AE1322" s="119" t="e">
        <f t="shared" si="4987"/>
        <v>#DIV/0!</v>
      </c>
      <c r="AF1322" s="117"/>
      <c r="AG1322" s="118"/>
      <c r="AH1322" s="119" t="e">
        <f t="shared" si="4988"/>
        <v>#DIV/0!</v>
      </c>
      <c r="AI1322" s="117"/>
      <c r="AJ1322" s="118"/>
      <c r="AK1322" s="119" t="e">
        <f t="shared" si="4989"/>
        <v>#DIV/0!</v>
      </c>
      <c r="AL1322" s="117"/>
      <c r="AM1322" s="118"/>
      <c r="AN1322" s="119" t="e">
        <f t="shared" si="4990"/>
        <v>#DIV/0!</v>
      </c>
      <c r="AO1322" s="117"/>
      <c r="AP1322" s="118"/>
      <c r="AQ1322" s="119" t="e">
        <f t="shared" si="4991"/>
        <v>#DIV/0!</v>
      </c>
      <c r="AR1322" s="12"/>
    </row>
    <row r="1323" spans="1:44" ht="75" customHeight="1">
      <c r="A1323" s="253"/>
      <c r="B1323" s="250"/>
      <c r="C1323" s="252"/>
      <c r="D1323" s="101" t="s">
        <v>440</v>
      </c>
      <c r="E1323" s="117">
        <f t="shared" si="4992"/>
        <v>0</v>
      </c>
      <c r="F1323" s="118">
        <f t="shared" si="4993"/>
        <v>0</v>
      </c>
      <c r="G1323" s="119" t="e">
        <f t="shared" si="4979"/>
        <v>#DIV/0!</v>
      </c>
      <c r="H1323" s="117"/>
      <c r="I1323" s="118"/>
      <c r="J1323" s="119" t="e">
        <f t="shared" si="4980"/>
        <v>#DIV/0!</v>
      </c>
      <c r="K1323" s="117"/>
      <c r="L1323" s="118"/>
      <c r="M1323" s="119" t="e">
        <f t="shared" si="4981"/>
        <v>#DIV/0!</v>
      </c>
      <c r="N1323" s="117"/>
      <c r="O1323" s="118"/>
      <c r="P1323" s="119" t="e">
        <f t="shared" si="4982"/>
        <v>#DIV/0!</v>
      </c>
      <c r="Q1323" s="117"/>
      <c r="R1323" s="118"/>
      <c r="S1323" s="119" t="e">
        <f t="shared" si="4983"/>
        <v>#DIV/0!</v>
      </c>
      <c r="T1323" s="117"/>
      <c r="U1323" s="118"/>
      <c r="V1323" s="119" t="e">
        <f t="shared" si="4984"/>
        <v>#DIV/0!</v>
      </c>
      <c r="W1323" s="117"/>
      <c r="X1323" s="118"/>
      <c r="Y1323" s="119" t="e">
        <f t="shared" si="4985"/>
        <v>#DIV/0!</v>
      </c>
      <c r="Z1323" s="117"/>
      <c r="AA1323" s="118"/>
      <c r="AB1323" s="119" t="e">
        <f t="shared" si="4986"/>
        <v>#DIV/0!</v>
      </c>
      <c r="AC1323" s="117"/>
      <c r="AD1323" s="118"/>
      <c r="AE1323" s="119" t="e">
        <f t="shared" si="4987"/>
        <v>#DIV/0!</v>
      </c>
      <c r="AF1323" s="117"/>
      <c r="AG1323" s="118"/>
      <c r="AH1323" s="119" t="e">
        <f t="shared" si="4988"/>
        <v>#DIV/0!</v>
      </c>
      <c r="AI1323" s="117"/>
      <c r="AJ1323" s="118"/>
      <c r="AK1323" s="119" t="e">
        <f t="shared" si="4989"/>
        <v>#DIV/0!</v>
      </c>
      <c r="AL1323" s="117"/>
      <c r="AM1323" s="118"/>
      <c r="AN1323" s="119" t="e">
        <f t="shared" si="4990"/>
        <v>#DIV/0!</v>
      </c>
      <c r="AO1323" s="117"/>
      <c r="AP1323" s="118"/>
      <c r="AQ1323" s="119" t="e">
        <f t="shared" si="4991"/>
        <v>#DIV/0!</v>
      </c>
      <c r="AR1323" s="12"/>
    </row>
    <row r="1324" spans="1:44" ht="36" customHeight="1">
      <c r="A1324" s="253"/>
      <c r="B1324" s="250"/>
      <c r="C1324" s="252"/>
      <c r="D1324" s="101" t="s">
        <v>41</v>
      </c>
      <c r="E1324" s="117">
        <f t="shared" si="4992"/>
        <v>0</v>
      </c>
      <c r="F1324" s="118">
        <f t="shared" si="4993"/>
        <v>0</v>
      </c>
      <c r="G1324" s="119" t="e">
        <f t="shared" si="4979"/>
        <v>#DIV/0!</v>
      </c>
      <c r="H1324" s="117"/>
      <c r="I1324" s="118"/>
      <c r="J1324" s="119" t="e">
        <f t="shared" si="4980"/>
        <v>#DIV/0!</v>
      </c>
      <c r="K1324" s="117"/>
      <c r="L1324" s="118"/>
      <c r="M1324" s="119" t="e">
        <f t="shared" si="4981"/>
        <v>#DIV/0!</v>
      </c>
      <c r="N1324" s="117"/>
      <c r="O1324" s="118"/>
      <c r="P1324" s="119" t="e">
        <f t="shared" si="4982"/>
        <v>#DIV/0!</v>
      </c>
      <c r="Q1324" s="117"/>
      <c r="R1324" s="118"/>
      <c r="S1324" s="119" t="e">
        <f t="shared" si="4983"/>
        <v>#DIV/0!</v>
      </c>
      <c r="T1324" s="117"/>
      <c r="U1324" s="118"/>
      <c r="V1324" s="119" t="e">
        <f t="shared" si="4984"/>
        <v>#DIV/0!</v>
      </c>
      <c r="W1324" s="117"/>
      <c r="X1324" s="118"/>
      <c r="Y1324" s="119" t="e">
        <f t="shared" si="4985"/>
        <v>#DIV/0!</v>
      </c>
      <c r="Z1324" s="117"/>
      <c r="AA1324" s="118"/>
      <c r="AB1324" s="119" t="e">
        <f t="shared" si="4986"/>
        <v>#DIV/0!</v>
      </c>
      <c r="AC1324" s="117"/>
      <c r="AD1324" s="118"/>
      <c r="AE1324" s="119" t="e">
        <f t="shared" si="4987"/>
        <v>#DIV/0!</v>
      </c>
      <c r="AF1324" s="117"/>
      <c r="AG1324" s="118"/>
      <c r="AH1324" s="119" t="e">
        <f t="shared" si="4988"/>
        <v>#DIV/0!</v>
      </c>
      <c r="AI1324" s="117"/>
      <c r="AJ1324" s="118"/>
      <c r="AK1324" s="119" t="e">
        <f t="shared" si="4989"/>
        <v>#DIV/0!</v>
      </c>
      <c r="AL1324" s="117"/>
      <c r="AM1324" s="118"/>
      <c r="AN1324" s="119" t="e">
        <f t="shared" si="4990"/>
        <v>#DIV/0!</v>
      </c>
      <c r="AO1324" s="117"/>
      <c r="AP1324" s="118"/>
      <c r="AQ1324" s="119" t="e">
        <f t="shared" si="4991"/>
        <v>#DIV/0!</v>
      </c>
      <c r="AR1324" s="12"/>
    </row>
    <row r="1325" spans="1:44" ht="45">
      <c r="A1325" s="253"/>
      <c r="B1325" s="251"/>
      <c r="C1325" s="252"/>
      <c r="D1325" s="101" t="s">
        <v>33</v>
      </c>
      <c r="E1325" s="117">
        <f t="shared" si="4992"/>
        <v>0</v>
      </c>
      <c r="F1325" s="118">
        <f t="shared" si="4993"/>
        <v>0</v>
      </c>
      <c r="G1325" s="119" t="e">
        <f t="shared" si="4979"/>
        <v>#DIV/0!</v>
      </c>
      <c r="H1325" s="117"/>
      <c r="I1325" s="118"/>
      <c r="J1325" s="119" t="e">
        <f t="shared" si="4980"/>
        <v>#DIV/0!</v>
      </c>
      <c r="K1325" s="117"/>
      <c r="L1325" s="118"/>
      <c r="M1325" s="119" t="e">
        <f t="shared" si="4981"/>
        <v>#DIV/0!</v>
      </c>
      <c r="N1325" s="117"/>
      <c r="O1325" s="118"/>
      <c r="P1325" s="119" t="e">
        <f t="shared" si="4982"/>
        <v>#DIV/0!</v>
      </c>
      <c r="Q1325" s="117"/>
      <c r="R1325" s="118"/>
      <c r="S1325" s="119" t="e">
        <f t="shared" si="4983"/>
        <v>#DIV/0!</v>
      </c>
      <c r="T1325" s="117"/>
      <c r="U1325" s="118"/>
      <c r="V1325" s="119" t="e">
        <f t="shared" si="4984"/>
        <v>#DIV/0!</v>
      </c>
      <c r="W1325" s="117"/>
      <c r="X1325" s="118"/>
      <c r="Y1325" s="119" t="e">
        <f t="shared" si="4985"/>
        <v>#DIV/0!</v>
      </c>
      <c r="Z1325" s="117"/>
      <c r="AA1325" s="118"/>
      <c r="AB1325" s="119" t="e">
        <f t="shared" si="4986"/>
        <v>#DIV/0!</v>
      </c>
      <c r="AC1325" s="117"/>
      <c r="AD1325" s="118"/>
      <c r="AE1325" s="119" t="e">
        <f t="shared" si="4987"/>
        <v>#DIV/0!</v>
      </c>
      <c r="AF1325" s="117"/>
      <c r="AG1325" s="118"/>
      <c r="AH1325" s="119" t="e">
        <f t="shared" si="4988"/>
        <v>#DIV/0!</v>
      </c>
      <c r="AI1325" s="117"/>
      <c r="AJ1325" s="118"/>
      <c r="AK1325" s="119" t="e">
        <f t="shared" si="4989"/>
        <v>#DIV/0!</v>
      </c>
      <c r="AL1325" s="117"/>
      <c r="AM1325" s="118"/>
      <c r="AN1325" s="119" t="e">
        <f t="shared" si="4990"/>
        <v>#DIV/0!</v>
      </c>
      <c r="AO1325" s="117"/>
      <c r="AP1325" s="118"/>
      <c r="AQ1325" s="119" t="e">
        <f t="shared" si="4991"/>
        <v>#DIV/0!</v>
      </c>
      <c r="AR1325" s="12"/>
    </row>
    <row r="1326" spans="1:44" ht="24.75" customHeight="1">
      <c r="A1326" s="253" t="s">
        <v>531</v>
      </c>
      <c r="B1326" s="249" t="s">
        <v>336</v>
      </c>
      <c r="C1326" s="252" t="s">
        <v>324</v>
      </c>
      <c r="D1326" s="101" t="s">
        <v>38</v>
      </c>
      <c r="E1326" s="117">
        <f>SUM(E1327:E1332)</f>
        <v>40</v>
      </c>
      <c r="F1326" s="116">
        <f>SUM(F1327:F1332)</f>
        <v>0</v>
      </c>
      <c r="G1326" s="116">
        <f>(F1326/E1326)*100</f>
        <v>0</v>
      </c>
      <c r="H1326" s="117">
        <f>SUM(H1327:H1332)</f>
        <v>0</v>
      </c>
      <c r="I1326" s="116">
        <f>SUM(I1327:I1332)</f>
        <v>0</v>
      </c>
      <c r="J1326" s="116" t="e">
        <f>(I1326/H1326)*100</f>
        <v>#DIV/0!</v>
      </c>
      <c r="K1326" s="117">
        <f>SUM(K1327:K1332)</f>
        <v>0</v>
      </c>
      <c r="L1326" s="116">
        <f>SUM(L1327:L1332)</f>
        <v>0</v>
      </c>
      <c r="M1326" s="116" t="e">
        <f>(L1326/K1326)*100</f>
        <v>#DIV/0!</v>
      </c>
      <c r="N1326" s="117">
        <f>SUM(N1327:N1332)</f>
        <v>0</v>
      </c>
      <c r="O1326" s="116">
        <f>SUM(O1327:O1332)</f>
        <v>0</v>
      </c>
      <c r="P1326" s="116" t="e">
        <f>(O1326/N1326)*100</f>
        <v>#DIV/0!</v>
      </c>
      <c r="Q1326" s="117">
        <f>SUM(Q1327:Q1332)</f>
        <v>0</v>
      </c>
      <c r="R1326" s="116">
        <f>SUM(R1327:R1332)</f>
        <v>0</v>
      </c>
      <c r="S1326" s="116" t="e">
        <f>(R1326/Q1326)*100</f>
        <v>#DIV/0!</v>
      </c>
      <c r="T1326" s="117">
        <f>SUM(T1327:T1332)</f>
        <v>0</v>
      </c>
      <c r="U1326" s="116">
        <f>SUM(U1327:U1332)</f>
        <v>0</v>
      </c>
      <c r="V1326" s="116" t="e">
        <f>(U1326/T1326)*100</f>
        <v>#DIV/0!</v>
      </c>
      <c r="W1326" s="117">
        <f>SUM(W1327:W1332)</f>
        <v>0</v>
      </c>
      <c r="X1326" s="116">
        <f>SUM(X1327:X1332)</f>
        <v>0</v>
      </c>
      <c r="Y1326" s="116" t="e">
        <f>(X1326/W1326)*100</f>
        <v>#DIV/0!</v>
      </c>
      <c r="Z1326" s="117">
        <f>SUM(Z1327:Z1332)</f>
        <v>40</v>
      </c>
      <c r="AA1326" s="116">
        <f>SUM(AA1327:AA1332)</f>
        <v>0</v>
      </c>
      <c r="AB1326" s="116">
        <f>(AA1326/Z1326)*100</f>
        <v>0</v>
      </c>
      <c r="AC1326" s="117">
        <f>SUM(AC1327:AC1332)</f>
        <v>0</v>
      </c>
      <c r="AD1326" s="116">
        <f>SUM(AD1327:AD1332)</f>
        <v>0</v>
      </c>
      <c r="AE1326" s="116" t="e">
        <f>(AD1326/AC1326)*100</f>
        <v>#DIV/0!</v>
      </c>
      <c r="AF1326" s="117">
        <f>SUM(AF1327:AF1332)</f>
        <v>0</v>
      </c>
      <c r="AG1326" s="116">
        <f>SUM(AG1327:AG1332)</f>
        <v>0</v>
      </c>
      <c r="AH1326" s="116" t="e">
        <f>(AG1326/AF1326)*100</f>
        <v>#DIV/0!</v>
      </c>
      <c r="AI1326" s="117">
        <f>SUM(AI1327:AI1332)</f>
        <v>0</v>
      </c>
      <c r="AJ1326" s="116">
        <f>SUM(AJ1327:AJ1332)</f>
        <v>0</v>
      </c>
      <c r="AK1326" s="116" t="e">
        <f>(AJ1326/AI1326)*100</f>
        <v>#DIV/0!</v>
      </c>
      <c r="AL1326" s="117">
        <f>SUM(AL1327:AL1332)</f>
        <v>0</v>
      </c>
      <c r="AM1326" s="116">
        <f>SUM(AM1327:AM1332)</f>
        <v>0</v>
      </c>
      <c r="AN1326" s="116" t="e">
        <f>(AM1326/AL1326)*100</f>
        <v>#DIV/0!</v>
      </c>
      <c r="AO1326" s="117">
        <f>SUM(AO1327:AO1332)</f>
        <v>0</v>
      </c>
      <c r="AP1326" s="116">
        <f>SUM(AP1327:AP1332)</f>
        <v>0</v>
      </c>
      <c r="AQ1326" s="116" t="e">
        <f>(AP1326/AO1326)*100</f>
        <v>#DIV/0!</v>
      </c>
      <c r="AR1326" s="12"/>
    </row>
    <row r="1327" spans="1:44" ht="30">
      <c r="A1327" s="253"/>
      <c r="B1327" s="250"/>
      <c r="C1327" s="252"/>
      <c r="D1327" s="101" t="s">
        <v>17</v>
      </c>
      <c r="E1327" s="117">
        <f>H1327+K1327+N1327+Q1327+T1327+W1327+Z1327+AC1327+AF1327+AI1327+AL1327+AO1327</f>
        <v>0</v>
      </c>
      <c r="F1327" s="118">
        <f>I1327+L1327+O1327+R1327+U1327+X1327+AA1327+AD1327+AG1327+AJ1327+AM1327+AP1327</f>
        <v>0</v>
      </c>
      <c r="G1327" s="119" t="e">
        <f t="shared" ref="G1327:G1332" si="4994">(F1327/E1327)*100</f>
        <v>#DIV/0!</v>
      </c>
      <c r="H1327" s="117"/>
      <c r="I1327" s="118"/>
      <c r="J1327" s="119" t="e">
        <f t="shared" ref="J1327:J1332" si="4995">(I1327/H1327)*100</f>
        <v>#DIV/0!</v>
      </c>
      <c r="K1327" s="117"/>
      <c r="L1327" s="118"/>
      <c r="M1327" s="119" t="e">
        <f t="shared" ref="M1327:M1332" si="4996">(L1327/K1327)*100</f>
        <v>#DIV/0!</v>
      </c>
      <c r="N1327" s="117"/>
      <c r="O1327" s="118"/>
      <c r="P1327" s="119" t="e">
        <f t="shared" ref="P1327:P1332" si="4997">(O1327/N1327)*100</f>
        <v>#DIV/0!</v>
      </c>
      <c r="Q1327" s="117"/>
      <c r="R1327" s="118"/>
      <c r="S1327" s="119" t="e">
        <f t="shared" ref="S1327:S1332" si="4998">(R1327/Q1327)*100</f>
        <v>#DIV/0!</v>
      </c>
      <c r="T1327" s="117"/>
      <c r="U1327" s="118"/>
      <c r="V1327" s="119" t="e">
        <f t="shared" ref="V1327:V1332" si="4999">(U1327/T1327)*100</f>
        <v>#DIV/0!</v>
      </c>
      <c r="W1327" s="117"/>
      <c r="X1327" s="118"/>
      <c r="Y1327" s="119" t="e">
        <f t="shared" ref="Y1327:Y1332" si="5000">(X1327/W1327)*100</f>
        <v>#DIV/0!</v>
      </c>
      <c r="Z1327" s="117"/>
      <c r="AA1327" s="118"/>
      <c r="AB1327" s="119" t="e">
        <f t="shared" ref="AB1327:AB1332" si="5001">(AA1327/Z1327)*100</f>
        <v>#DIV/0!</v>
      </c>
      <c r="AC1327" s="117"/>
      <c r="AD1327" s="118"/>
      <c r="AE1327" s="119" t="e">
        <f t="shared" ref="AE1327:AE1332" si="5002">(AD1327/AC1327)*100</f>
        <v>#DIV/0!</v>
      </c>
      <c r="AF1327" s="117"/>
      <c r="AG1327" s="118"/>
      <c r="AH1327" s="119" t="e">
        <f t="shared" ref="AH1327:AH1332" si="5003">(AG1327/AF1327)*100</f>
        <v>#DIV/0!</v>
      </c>
      <c r="AI1327" s="117"/>
      <c r="AJ1327" s="118"/>
      <c r="AK1327" s="119" t="e">
        <f t="shared" ref="AK1327:AK1332" si="5004">(AJ1327/AI1327)*100</f>
        <v>#DIV/0!</v>
      </c>
      <c r="AL1327" s="117"/>
      <c r="AM1327" s="118"/>
      <c r="AN1327" s="119" t="e">
        <f t="shared" ref="AN1327:AN1332" si="5005">(AM1327/AL1327)*100</f>
        <v>#DIV/0!</v>
      </c>
      <c r="AO1327" s="117"/>
      <c r="AP1327" s="118"/>
      <c r="AQ1327" s="119" t="e">
        <f t="shared" ref="AQ1327:AQ1332" si="5006">(AP1327/AO1327)*100</f>
        <v>#DIV/0!</v>
      </c>
      <c r="AR1327" s="12"/>
    </row>
    <row r="1328" spans="1:44" ht="51" customHeight="1">
      <c r="A1328" s="253"/>
      <c r="B1328" s="250"/>
      <c r="C1328" s="252"/>
      <c r="D1328" s="101" t="s">
        <v>18</v>
      </c>
      <c r="E1328" s="117">
        <f t="shared" ref="E1328:E1332" si="5007">H1328+K1328+N1328+Q1328+T1328+W1328+Z1328+AC1328+AF1328+AI1328+AL1328+AO1328</f>
        <v>0</v>
      </c>
      <c r="F1328" s="118">
        <f t="shared" ref="F1328:F1332" si="5008">I1328+L1328+O1328+R1328+U1328+X1328+AA1328+AD1328+AG1328+AJ1328+AM1328+AP1328</f>
        <v>0</v>
      </c>
      <c r="G1328" s="119" t="e">
        <f t="shared" si="4994"/>
        <v>#DIV/0!</v>
      </c>
      <c r="H1328" s="117"/>
      <c r="I1328" s="118"/>
      <c r="J1328" s="119" t="e">
        <f t="shared" si="4995"/>
        <v>#DIV/0!</v>
      </c>
      <c r="K1328" s="117"/>
      <c r="L1328" s="118"/>
      <c r="M1328" s="119" t="e">
        <f t="shared" si="4996"/>
        <v>#DIV/0!</v>
      </c>
      <c r="N1328" s="117"/>
      <c r="O1328" s="118"/>
      <c r="P1328" s="119" t="e">
        <f t="shared" si="4997"/>
        <v>#DIV/0!</v>
      </c>
      <c r="Q1328" s="117"/>
      <c r="R1328" s="118"/>
      <c r="S1328" s="119" t="e">
        <f t="shared" si="4998"/>
        <v>#DIV/0!</v>
      </c>
      <c r="T1328" s="117"/>
      <c r="U1328" s="118"/>
      <c r="V1328" s="119" t="e">
        <f t="shared" si="4999"/>
        <v>#DIV/0!</v>
      </c>
      <c r="W1328" s="117"/>
      <c r="X1328" s="118"/>
      <c r="Y1328" s="119" t="e">
        <f t="shared" si="5000"/>
        <v>#DIV/0!</v>
      </c>
      <c r="Z1328" s="117"/>
      <c r="AA1328" s="118"/>
      <c r="AB1328" s="119" t="e">
        <f t="shared" si="5001"/>
        <v>#DIV/0!</v>
      </c>
      <c r="AC1328" s="117"/>
      <c r="AD1328" s="118"/>
      <c r="AE1328" s="119" t="e">
        <f t="shared" si="5002"/>
        <v>#DIV/0!</v>
      </c>
      <c r="AF1328" s="117"/>
      <c r="AG1328" s="118"/>
      <c r="AH1328" s="119" t="e">
        <f t="shared" si="5003"/>
        <v>#DIV/0!</v>
      </c>
      <c r="AI1328" s="117"/>
      <c r="AJ1328" s="118"/>
      <c r="AK1328" s="119" t="e">
        <f t="shared" si="5004"/>
        <v>#DIV/0!</v>
      </c>
      <c r="AL1328" s="117"/>
      <c r="AM1328" s="118"/>
      <c r="AN1328" s="119" t="e">
        <f t="shared" si="5005"/>
        <v>#DIV/0!</v>
      </c>
      <c r="AO1328" s="117"/>
      <c r="AP1328" s="118"/>
      <c r="AQ1328" s="119" t="e">
        <f t="shared" si="5006"/>
        <v>#DIV/0!</v>
      </c>
      <c r="AR1328" s="12"/>
    </row>
    <row r="1329" spans="1:44" ht="30" customHeight="1">
      <c r="A1329" s="253"/>
      <c r="B1329" s="250"/>
      <c r="C1329" s="252"/>
      <c r="D1329" s="101" t="s">
        <v>26</v>
      </c>
      <c r="E1329" s="117">
        <f t="shared" si="5007"/>
        <v>40</v>
      </c>
      <c r="F1329" s="118">
        <f t="shared" si="5008"/>
        <v>0</v>
      </c>
      <c r="G1329" s="119">
        <f t="shared" si="4994"/>
        <v>0</v>
      </c>
      <c r="H1329" s="117"/>
      <c r="I1329" s="118"/>
      <c r="J1329" s="119" t="e">
        <f t="shared" si="4995"/>
        <v>#DIV/0!</v>
      </c>
      <c r="K1329" s="117"/>
      <c r="L1329" s="118"/>
      <c r="M1329" s="119" t="e">
        <f t="shared" si="4996"/>
        <v>#DIV/0!</v>
      </c>
      <c r="N1329" s="117"/>
      <c r="O1329" s="118"/>
      <c r="P1329" s="119" t="e">
        <f t="shared" si="4997"/>
        <v>#DIV/0!</v>
      </c>
      <c r="Q1329" s="117"/>
      <c r="R1329" s="118"/>
      <c r="S1329" s="119" t="e">
        <f t="shared" si="4998"/>
        <v>#DIV/0!</v>
      </c>
      <c r="T1329" s="117"/>
      <c r="U1329" s="118"/>
      <c r="V1329" s="119" t="e">
        <f t="shared" si="4999"/>
        <v>#DIV/0!</v>
      </c>
      <c r="W1329" s="117"/>
      <c r="X1329" s="118"/>
      <c r="Y1329" s="119" t="e">
        <f t="shared" si="5000"/>
        <v>#DIV/0!</v>
      </c>
      <c r="Z1329" s="117">
        <v>40</v>
      </c>
      <c r="AA1329" s="118"/>
      <c r="AB1329" s="119">
        <f t="shared" si="5001"/>
        <v>0</v>
      </c>
      <c r="AC1329" s="117"/>
      <c r="AD1329" s="118"/>
      <c r="AE1329" s="119" t="e">
        <f t="shared" si="5002"/>
        <v>#DIV/0!</v>
      </c>
      <c r="AF1329" s="117"/>
      <c r="AG1329" s="118"/>
      <c r="AH1329" s="119" t="e">
        <f t="shared" si="5003"/>
        <v>#DIV/0!</v>
      </c>
      <c r="AI1329" s="117"/>
      <c r="AJ1329" s="118"/>
      <c r="AK1329" s="119" t="e">
        <f t="shared" si="5004"/>
        <v>#DIV/0!</v>
      </c>
      <c r="AL1329" s="117"/>
      <c r="AM1329" s="118"/>
      <c r="AN1329" s="119" t="e">
        <f t="shared" si="5005"/>
        <v>#DIV/0!</v>
      </c>
      <c r="AO1329" s="117"/>
      <c r="AP1329" s="118"/>
      <c r="AQ1329" s="119" t="e">
        <f t="shared" si="5006"/>
        <v>#DIV/0!</v>
      </c>
      <c r="AR1329" s="12"/>
    </row>
    <row r="1330" spans="1:44" ht="76.5" customHeight="1">
      <c r="A1330" s="253"/>
      <c r="B1330" s="250"/>
      <c r="C1330" s="252"/>
      <c r="D1330" s="101" t="s">
        <v>440</v>
      </c>
      <c r="E1330" s="117">
        <f t="shared" si="5007"/>
        <v>0</v>
      </c>
      <c r="F1330" s="118">
        <f t="shared" si="5008"/>
        <v>0</v>
      </c>
      <c r="G1330" s="119" t="e">
        <f t="shared" si="4994"/>
        <v>#DIV/0!</v>
      </c>
      <c r="H1330" s="117"/>
      <c r="I1330" s="118"/>
      <c r="J1330" s="119" t="e">
        <f t="shared" si="4995"/>
        <v>#DIV/0!</v>
      </c>
      <c r="K1330" s="117"/>
      <c r="L1330" s="118"/>
      <c r="M1330" s="119" t="e">
        <f t="shared" si="4996"/>
        <v>#DIV/0!</v>
      </c>
      <c r="N1330" s="117"/>
      <c r="O1330" s="118"/>
      <c r="P1330" s="119" t="e">
        <f t="shared" si="4997"/>
        <v>#DIV/0!</v>
      </c>
      <c r="Q1330" s="117"/>
      <c r="R1330" s="118"/>
      <c r="S1330" s="119" t="e">
        <f t="shared" si="4998"/>
        <v>#DIV/0!</v>
      </c>
      <c r="T1330" s="117"/>
      <c r="U1330" s="118"/>
      <c r="V1330" s="119" t="e">
        <f t="shared" si="4999"/>
        <v>#DIV/0!</v>
      </c>
      <c r="W1330" s="117"/>
      <c r="X1330" s="118"/>
      <c r="Y1330" s="119" t="e">
        <f t="shared" si="5000"/>
        <v>#DIV/0!</v>
      </c>
      <c r="Z1330" s="117"/>
      <c r="AA1330" s="118"/>
      <c r="AB1330" s="119" t="e">
        <f t="shared" si="5001"/>
        <v>#DIV/0!</v>
      </c>
      <c r="AC1330" s="117"/>
      <c r="AD1330" s="118"/>
      <c r="AE1330" s="119" t="e">
        <f t="shared" si="5002"/>
        <v>#DIV/0!</v>
      </c>
      <c r="AF1330" s="117"/>
      <c r="AG1330" s="118"/>
      <c r="AH1330" s="119" t="e">
        <f t="shared" si="5003"/>
        <v>#DIV/0!</v>
      </c>
      <c r="AI1330" s="117"/>
      <c r="AJ1330" s="118"/>
      <c r="AK1330" s="119" t="e">
        <f t="shared" si="5004"/>
        <v>#DIV/0!</v>
      </c>
      <c r="AL1330" s="117"/>
      <c r="AM1330" s="118"/>
      <c r="AN1330" s="119" t="e">
        <f t="shared" si="5005"/>
        <v>#DIV/0!</v>
      </c>
      <c r="AO1330" s="117"/>
      <c r="AP1330" s="118"/>
      <c r="AQ1330" s="119" t="e">
        <f t="shared" si="5006"/>
        <v>#DIV/0!</v>
      </c>
      <c r="AR1330" s="12"/>
    </row>
    <row r="1331" spans="1:44" ht="33.75" customHeight="1">
      <c r="A1331" s="253"/>
      <c r="B1331" s="250"/>
      <c r="C1331" s="252"/>
      <c r="D1331" s="101" t="s">
        <v>41</v>
      </c>
      <c r="E1331" s="117">
        <f t="shared" si="5007"/>
        <v>0</v>
      </c>
      <c r="F1331" s="118">
        <f t="shared" si="5008"/>
        <v>0</v>
      </c>
      <c r="G1331" s="119" t="e">
        <f t="shared" si="4994"/>
        <v>#DIV/0!</v>
      </c>
      <c r="H1331" s="117"/>
      <c r="I1331" s="118"/>
      <c r="J1331" s="119" t="e">
        <f t="shared" si="4995"/>
        <v>#DIV/0!</v>
      </c>
      <c r="K1331" s="117"/>
      <c r="L1331" s="118"/>
      <c r="M1331" s="119" t="e">
        <f t="shared" si="4996"/>
        <v>#DIV/0!</v>
      </c>
      <c r="N1331" s="117"/>
      <c r="O1331" s="118"/>
      <c r="P1331" s="119" t="e">
        <f t="shared" si="4997"/>
        <v>#DIV/0!</v>
      </c>
      <c r="Q1331" s="117"/>
      <c r="R1331" s="118"/>
      <c r="S1331" s="119" t="e">
        <f t="shared" si="4998"/>
        <v>#DIV/0!</v>
      </c>
      <c r="T1331" s="117"/>
      <c r="U1331" s="118"/>
      <c r="V1331" s="119" t="e">
        <f t="shared" si="4999"/>
        <v>#DIV/0!</v>
      </c>
      <c r="W1331" s="117"/>
      <c r="X1331" s="118"/>
      <c r="Y1331" s="119" t="e">
        <f t="shared" si="5000"/>
        <v>#DIV/0!</v>
      </c>
      <c r="Z1331" s="117"/>
      <c r="AA1331" s="118"/>
      <c r="AB1331" s="119" t="e">
        <f t="shared" si="5001"/>
        <v>#DIV/0!</v>
      </c>
      <c r="AC1331" s="117"/>
      <c r="AD1331" s="118"/>
      <c r="AE1331" s="119" t="e">
        <f t="shared" si="5002"/>
        <v>#DIV/0!</v>
      </c>
      <c r="AF1331" s="117"/>
      <c r="AG1331" s="118"/>
      <c r="AH1331" s="119" t="e">
        <f t="shared" si="5003"/>
        <v>#DIV/0!</v>
      </c>
      <c r="AI1331" s="117"/>
      <c r="AJ1331" s="118"/>
      <c r="AK1331" s="119" t="e">
        <f t="shared" si="5004"/>
        <v>#DIV/0!</v>
      </c>
      <c r="AL1331" s="117"/>
      <c r="AM1331" s="118"/>
      <c r="AN1331" s="119" t="e">
        <f t="shared" si="5005"/>
        <v>#DIV/0!</v>
      </c>
      <c r="AO1331" s="117"/>
      <c r="AP1331" s="118"/>
      <c r="AQ1331" s="119" t="e">
        <f t="shared" si="5006"/>
        <v>#DIV/0!</v>
      </c>
      <c r="AR1331" s="12"/>
    </row>
    <row r="1332" spans="1:44" ht="45">
      <c r="A1332" s="253"/>
      <c r="B1332" s="251"/>
      <c r="C1332" s="252"/>
      <c r="D1332" s="101" t="s">
        <v>33</v>
      </c>
      <c r="E1332" s="117">
        <f t="shared" si="5007"/>
        <v>0</v>
      </c>
      <c r="F1332" s="118">
        <f t="shared" si="5008"/>
        <v>0</v>
      </c>
      <c r="G1332" s="119" t="e">
        <f t="shared" si="4994"/>
        <v>#DIV/0!</v>
      </c>
      <c r="H1332" s="117"/>
      <c r="I1332" s="118"/>
      <c r="J1332" s="119" t="e">
        <f t="shared" si="4995"/>
        <v>#DIV/0!</v>
      </c>
      <c r="K1332" s="117"/>
      <c r="L1332" s="118"/>
      <c r="M1332" s="119" t="e">
        <f t="shared" si="4996"/>
        <v>#DIV/0!</v>
      </c>
      <c r="N1332" s="117"/>
      <c r="O1332" s="118"/>
      <c r="P1332" s="119" t="e">
        <f t="shared" si="4997"/>
        <v>#DIV/0!</v>
      </c>
      <c r="Q1332" s="117"/>
      <c r="R1332" s="118"/>
      <c r="S1332" s="119" t="e">
        <f t="shared" si="4998"/>
        <v>#DIV/0!</v>
      </c>
      <c r="T1332" s="117"/>
      <c r="U1332" s="118"/>
      <c r="V1332" s="119" t="e">
        <f t="shared" si="4999"/>
        <v>#DIV/0!</v>
      </c>
      <c r="W1332" s="117"/>
      <c r="X1332" s="118"/>
      <c r="Y1332" s="119" t="e">
        <f t="shared" si="5000"/>
        <v>#DIV/0!</v>
      </c>
      <c r="Z1332" s="117"/>
      <c r="AA1332" s="118"/>
      <c r="AB1332" s="119" t="e">
        <f t="shared" si="5001"/>
        <v>#DIV/0!</v>
      </c>
      <c r="AC1332" s="117"/>
      <c r="AD1332" s="118"/>
      <c r="AE1332" s="119" t="e">
        <f t="shared" si="5002"/>
        <v>#DIV/0!</v>
      </c>
      <c r="AF1332" s="117"/>
      <c r="AG1332" s="118"/>
      <c r="AH1332" s="119" t="e">
        <f t="shared" si="5003"/>
        <v>#DIV/0!</v>
      </c>
      <c r="AI1332" s="117"/>
      <c r="AJ1332" s="118"/>
      <c r="AK1332" s="119" t="e">
        <f t="shared" si="5004"/>
        <v>#DIV/0!</v>
      </c>
      <c r="AL1332" s="117"/>
      <c r="AM1332" s="118"/>
      <c r="AN1332" s="119" t="e">
        <f t="shared" si="5005"/>
        <v>#DIV/0!</v>
      </c>
      <c r="AO1332" s="117"/>
      <c r="AP1332" s="118"/>
      <c r="AQ1332" s="119" t="e">
        <f t="shared" si="5006"/>
        <v>#DIV/0!</v>
      </c>
      <c r="AR1332" s="12"/>
    </row>
    <row r="1333" spans="1:44" ht="26.25" customHeight="1">
      <c r="A1333" s="253" t="s">
        <v>532</v>
      </c>
      <c r="B1333" s="249" t="s">
        <v>337</v>
      </c>
      <c r="C1333" s="252" t="s">
        <v>324</v>
      </c>
      <c r="D1333" s="99" t="s">
        <v>38</v>
      </c>
      <c r="E1333" s="117">
        <f>SUM(E1334:E1339)</f>
        <v>0</v>
      </c>
      <c r="F1333" s="116">
        <f>SUM(F1334:F1339)</f>
        <v>0</v>
      </c>
      <c r="G1333" s="116" t="e">
        <f>(F1333/E1333)*100</f>
        <v>#DIV/0!</v>
      </c>
      <c r="H1333" s="117">
        <f>SUM(H1334:H1339)</f>
        <v>0</v>
      </c>
      <c r="I1333" s="116">
        <f>SUM(I1334:I1339)</f>
        <v>0</v>
      </c>
      <c r="J1333" s="116" t="e">
        <f>(I1333/H1333)*100</f>
        <v>#DIV/0!</v>
      </c>
      <c r="K1333" s="117">
        <f>SUM(K1334:K1339)</f>
        <v>0</v>
      </c>
      <c r="L1333" s="116">
        <f>SUM(L1334:L1339)</f>
        <v>0</v>
      </c>
      <c r="M1333" s="116" t="e">
        <f>(L1333/K1333)*100</f>
        <v>#DIV/0!</v>
      </c>
      <c r="N1333" s="117">
        <f>SUM(N1334:N1339)</f>
        <v>0</v>
      </c>
      <c r="O1333" s="116">
        <f>SUM(O1334:O1339)</f>
        <v>0</v>
      </c>
      <c r="P1333" s="116" t="e">
        <f>(O1333/N1333)*100</f>
        <v>#DIV/0!</v>
      </c>
      <c r="Q1333" s="117">
        <f>SUM(Q1334:Q1339)</f>
        <v>0</v>
      </c>
      <c r="R1333" s="116">
        <f>SUM(R1334:R1339)</f>
        <v>0</v>
      </c>
      <c r="S1333" s="116" t="e">
        <f>(R1333/Q1333)*100</f>
        <v>#DIV/0!</v>
      </c>
      <c r="T1333" s="117">
        <f>SUM(T1334:T1339)</f>
        <v>0</v>
      </c>
      <c r="U1333" s="116">
        <f>SUM(U1334:U1339)</f>
        <v>0</v>
      </c>
      <c r="V1333" s="116" t="e">
        <f>(U1333/T1333)*100</f>
        <v>#DIV/0!</v>
      </c>
      <c r="W1333" s="117">
        <f>SUM(W1334:W1339)</f>
        <v>0</v>
      </c>
      <c r="X1333" s="116">
        <f>SUM(X1334:X1339)</f>
        <v>0</v>
      </c>
      <c r="Y1333" s="116" t="e">
        <f>(X1333/W1333)*100</f>
        <v>#DIV/0!</v>
      </c>
      <c r="Z1333" s="117">
        <f>SUM(Z1334:Z1339)</f>
        <v>0</v>
      </c>
      <c r="AA1333" s="116">
        <f>SUM(AA1334:AA1339)</f>
        <v>0</v>
      </c>
      <c r="AB1333" s="116" t="e">
        <f>(AA1333/Z1333)*100</f>
        <v>#DIV/0!</v>
      </c>
      <c r="AC1333" s="117">
        <f>SUM(AC1334:AC1339)</f>
        <v>0</v>
      </c>
      <c r="AD1333" s="116">
        <f>SUM(AD1334:AD1339)</f>
        <v>0</v>
      </c>
      <c r="AE1333" s="116" t="e">
        <f>(AD1333/AC1333)*100</f>
        <v>#DIV/0!</v>
      </c>
      <c r="AF1333" s="117">
        <f>SUM(AF1334:AF1339)</f>
        <v>0</v>
      </c>
      <c r="AG1333" s="116">
        <f>SUM(AG1334:AG1339)</f>
        <v>0</v>
      </c>
      <c r="AH1333" s="116" t="e">
        <f>(AG1333/AF1333)*100</f>
        <v>#DIV/0!</v>
      </c>
      <c r="AI1333" s="117">
        <f>SUM(AI1334:AI1339)</f>
        <v>0</v>
      </c>
      <c r="AJ1333" s="116">
        <f>SUM(AJ1334:AJ1339)</f>
        <v>0</v>
      </c>
      <c r="AK1333" s="116" t="e">
        <f>(AJ1333/AI1333)*100</f>
        <v>#DIV/0!</v>
      </c>
      <c r="AL1333" s="117">
        <f>SUM(AL1334:AL1339)</f>
        <v>0</v>
      </c>
      <c r="AM1333" s="116">
        <f>SUM(AM1334:AM1339)</f>
        <v>0</v>
      </c>
      <c r="AN1333" s="116" t="e">
        <f>(AM1333/AL1333)*100</f>
        <v>#DIV/0!</v>
      </c>
      <c r="AO1333" s="117">
        <f>SUM(AO1334:AO1339)</f>
        <v>0</v>
      </c>
      <c r="AP1333" s="116">
        <f>SUM(AP1334:AP1339)</f>
        <v>0</v>
      </c>
      <c r="AQ1333" s="116" t="e">
        <f>(AP1333/AO1333)*100</f>
        <v>#DIV/0!</v>
      </c>
      <c r="AR1333" s="12"/>
    </row>
    <row r="1334" spans="1:44" ht="30">
      <c r="A1334" s="253"/>
      <c r="B1334" s="250"/>
      <c r="C1334" s="252"/>
      <c r="D1334" s="101" t="s">
        <v>17</v>
      </c>
      <c r="E1334" s="117">
        <f>H1334+K1334+N1334+Q1334+T1334+W1334+Z1334+AC1334+AF1334+AI1334+AL1334+AO1334</f>
        <v>0</v>
      </c>
      <c r="F1334" s="118">
        <f>I1334+L1334+O1334+R1334+U1334+X1334+AA1334+AD1334+AG1334+AJ1334+AM1334+AP1334</f>
        <v>0</v>
      </c>
      <c r="G1334" s="119" t="e">
        <f t="shared" ref="G1334:G1339" si="5009">(F1334/E1334)*100</f>
        <v>#DIV/0!</v>
      </c>
      <c r="H1334" s="117"/>
      <c r="I1334" s="118"/>
      <c r="J1334" s="119" t="e">
        <f t="shared" ref="J1334:J1339" si="5010">(I1334/H1334)*100</f>
        <v>#DIV/0!</v>
      </c>
      <c r="K1334" s="117"/>
      <c r="L1334" s="118"/>
      <c r="M1334" s="119" t="e">
        <f t="shared" ref="M1334:M1339" si="5011">(L1334/K1334)*100</f>
        <v>#DIV/0!</v>
      </c>
      <c r="N1334" s="117"/>
      <c r="O1334" s="118"/>
      <c r="P1334" s="119" t="e">
        <f t="shared" ref="P1334:P1339" si="5012">(O1334/N1334)*100</f>
        <v>#DIV/0!</v>
      </c>
      <c r="Q1334" s="117"/>
      <c r="R1334" s="118"/>
      <c r="S1334" s="119" t="e">
        <f t="shared" ref="S1334:S1339" si="5013">(R1334/Q1334)*100</f>
        <v>#DIV/0!</v>
      </c>
      <c r="T1334" s="117"/>
      <c r="U1334" s="118"/>
      <c r="V1334" s="119" t="e">
        <f t="shared" ref="V1334:V1339" si="5014">(U1334/T1334)*100</f>
        <v>#DIV/0!</v>
      </c>
      <c r="W1334" s="117"/>
      <c r="X1334" s="118"/>
      <c r="Y1334" s="119" t="e">
        <f t="shared" ref="Y1334:Y1339" si="5015">(X1334/W1334)*100</f>
        <v>#DIV/0!</v>
      </c>
      <c r="Z1334" s="117"/>
      <c r="AA1334" s="118"/>
      <c r="AB1334" s="119" t="e">
        <f t="shared" ref="AB1334:AB1339" si="5016">(AA1334/Z1334)*100</f>
        <v>#DIV/0!</v>
      </c>
      <c r="AC1334" s="117"/>
      <c r="AD1334" s="118"/>
      <c r="AE1334" s="119" t="e">
        <f t="shared" ref="AE1334:AE1339" si="5017">(AD1334/AC1334)*100</f>
        <v>#DIV/0!</v>
      </c>
      <c r="AF1334" s="117"/>
      <c r="AG1334" s="118"/>
      <c r="AH1334" s="119" t="e">
        <f t="shared" ref="AH1334:AH1339" si="5018">(AG1334/AF1334)*100</f>
        <v>#DIV/0!</v>
      </c>
      <c r="AI1334" s="117"/>
      <c r="AJ1334" s="118"/>
      <c r="AK1334" s="119" t="e">
        <f t="shared" ref="AK1334:AK1339" si="5019">(AJ1334/AI1334)*100</f>
        <v>#DIV/0!</v>
      </c>
      <c r="AL1334" s="117"/>
      <c r="AM1334" s="118"/>
      <c r="AN1334" s="119" t="e">
        <f t="shared" ref="AN1334:AN1339" si="5020">(AM1334/AL1334)*100</f>
        <v>#DIV/0!</v>
      </c>
      <c r="AO1334" s="117"/>
      <c r="AP1334" s="118"/>
      <c r="AQ1334" s="119" t="e">
        <f t="shared" ref="AQ1334:AQ1339" si="5021">(AP1334/AO1334)*100</f>
        <v>#DIV/0!</v>
      </c>
      <c r="AR1334" s="12"/>
    </row>
    <row r="1335" spans="1:44" ht="46.5" customHeight="1">
      <c r="A1335" s="253"/>
      <c r="B1335" s="250"/>
      <c r="C1335" s="252"/>
      <c r="D1335" s="101" t="s">
        <v>18</v>
      </c>
      <c r="E1335" s="117">
        <f t="shared" ref="E1335:E1339" si="5022">H1335+K1335+N1335+Q1335+T1335+W1335+Z1335+AC1335+AF1335+AI1335+AL1335+AO1335</f>
        <v>0</v>
      </c>
      <c r="F1335" s="118">
        <f t="shared" ref="F1335:F1339" si="5023">I1335+L1335+O1335+R1335+U1335+X1335+AA1335+AD1335+AG1335+AJ1335+AM1335+AP1335</f>
        <v>0</v>
      </c>
      <c r="G1335" s="119" t="e">
        <f t="shared" si="5009"/>
        <v>#DIV/0!</v>
      </c>
      <c r="H1335" s="117"/>
      <c r="I1335" s="118"/>
      <c r="J1335" s="119" t="e">
        <f t="shared" si="5010"/>
        <v>#DIV/0!</v>
      </c>
      <c r="K1335" s="117"/>
      <c r="L1335" s="118"/>
      <c r="M1335" s="119" t="e">
        <f t="shared" si="5011"/>
        <v>#DIV/0!</v>
      </c>
      <c r="N1335" s="117"/>
      <c r="O1335" s="118"/>
      <c r="P1335" s="119" t="e">
        <f t="shared" si="5012"/>
        <v>#DIV/0!</v>
      </c>
      <c r="Q1335" s="117"/>
      <c r="R1335" s="118"/>
      <c r="S1335" s="119" t="e">
        <f t="shared" si="5013"/>
        <v>#DIV/0!</v>
      </c>
      <c r="T1335" s="117"/>
      <c r="U1335" s="118"/>
      <c r="V1335" s="119" t="e">
        <f t="shared" si="5014"/>
        <v>#DIV/0!</v>
      </c>
      <c r="W1335" s="117"/>
      <c r="X1335" s="118"/>
      <c r="Y1335" s="119" t="e">
        <f t="shared" si="5015"/>
        <v>#DIV/0!</v>
      </c>
      <c r="Z1335" s="117"/>
      <c r="AA1335" s="118"/>
      <c r="AB1335" s="119" t="e">
        <f t="shared" si="5016"/>
        <v>#DIV/0!</v>
      </c>
      <c r="AC1335" s="117"/>
      <c r="AD1335" s="118"/>
      <c r="AE1335" s="119" t="e">
        <f t="shared" si="5017"/>
        <v>#DIV/0!</v>
      </c>
      <c r="AF1335" s="117"/>
      <c r="AG1335" s="118"/>
      <c r="AH1335" s="119" t="e">
        <f t="shared" si="5018"/>
        <v>#DIV/0!</v>
      </c>
      <c r="AI1335" s="117"/>
      <c r="AJ1335" s="118"/>
      <c r="AK1335" s="119" t="e">
        <f t="shared" si="5019"/>
        <v>#DIV/0!</v>
      </c>
      <c r="AL1335" s="117"/>
      <c r="AM1335" s="118"/>
      <c r="AN1335" s="119" t="e">
        <f t="shared" si="5020"/>
        <v>#DIV/0!</v>
      </c>
      <c r="AO1335" s="117"/>
      <c r="AP1335" s="118"/>
      <c r="AQ1335" s="119" t="e">
        <f t="shared" si="5021"/>
        <v>#DIV/0!</v>
      </c>
      <c r="AR1335" s="12"/>
    </row>
    <row r="1336" spans="1:44" ht="26.25" customHeight="1">
      <c r="A1336" s="253"/>
      <c r="B1336" s="250"/>
      <c r="C1336" s="252"/>
      <c r="D1336" s="101" t="s">
        <v>26</v>
      </c>
      <c r="E1336" s="117">
        <f t="shared" si="5022"/>
        <v>0</v>
      </c>
      <c r="F1336" s="118">
        <f t="shared" si="5023"/>
        <v>0</v>
      </c>
      <c r="G1336" s="119" t="e">
        <f t="shared" si="5009"/>
        <v>#DIV/0!</v>
      </c>
      <c r="H1336" s="117"/>
      <c r="I1336" s="118"/>
      <c r="J1336" s="119" t="e">
        <f t="shared" si="5010"/>
        <v>#DIV/0!</v>
      </c>
      <c r="K1336" s="117"/>
      <c r="L1336" s="118"/>
      <c r="M1336" s="119" t="e">
        <f t="shared" si="5011"/>
        <v>#DIV/0!</v>
      </c>
      <c r="N1336" s="117"/>
      <c r="O1336" s="118"/>
      <c r="P1336" s="119" t="e">
        <f t="shared" si="5012"/>
        <v>#DIV/0!</v>
      </c>
      <c r="Q1336" s="117"/>
      <c r="R1336" s="118"/>
      <c r="S1336" s="119" t="e">
        <f t="shared" si="5013"/>
        <v>#DIV/0!</v>
      </c>
      <c r="T1336" s="117"/>
      <c r="U1336" s="118"/>
      <c r="V1336" s="119" t="e">
        <f t="shared" si="5014"/>
        <v>#DIV/0!</v>
      </c>
      <c r="W1336" s="117"/>
      <c r="X1336" s="118"/>
      <c r="Y1336" s="119" t="e">
        <f t="shared" si="5015"/>
        <v>#DIV/0!</v>
      </c>
      <c r="Z1336" s="117"/>
      <c r="AA1336" s="118"/>
      <c r="AB1336" s="119" t="e">
        <f t="shared" si="5016"/>
        <v>#DIV/0!</v>
      </c>
      <c r="AC1336" s="117"/>
      <c r="AD1336" s="118"/>
      <c r="AE1336" s="119" t="e">
        <f t="shared" si="5017"/>
        <v>#DIV/0!</v>
      </c>
      <c r="AF1336" s="117"/>
      <c r="AG1336" s="118"/>
      <c r="AH1336" s="119" t="e">
        <f t="shared" si="5018"/>
        <v>#DIV/0!</v>
      </c>
      <c r="AI1336" s="117"/>
      <c r="AJ1336" s="118"/>
      <c r="AK1336" s="119" t="e">
        <f t="shared" si="5019"/>
        <v>#DIV/0!</v>
      </c>
      <c r="AL1336" s="117"/>
      <c r="AM1336" s="118"/>
      <c r="AN1336" s="119" t="e">
        <f t="shared" si="5020"/>
        <v>#DIV/0!</v>
      </c>
      <c r="AO1336" s="117"/>
      <c r="AP1336" s="118"/>
      <c r="AQ1336" s="119" t="e">
        <f t="shared" si="5021"/>
        <v>#DIV/0!</v>
      </c>
      <c r="AR1336" s="12"/>
    </row>
    <row r="1337" spans="1:44" ht="78.75" customHeight="1">
      <c r="A1337" s="253"/>
      <c r="B1337" s="250"/>
      <c r="C1337" s="252"/>
      <c r="D1337" s="101" t="s">
        <v>440</v>
      </c>
      <c r="E1337" s="117">
        <f t="shared" si="5022"/>
        <v>0</v>
      </c>
      <c r="F1337" s="118">
        <f t="shared" si="5023"/>
        <v>0</v>
      </c>
      <c r="G1337" s="119" t="e">
        <f t="shared" si="5009"/>
        <v>#DIV/0!</v>
      </c>
      <c r="H1337" s="117"/>
      <c r="I1337" s="118"/>
      <c r="J1337" s="119" t="e">
        <f t="shared" si="5010"/>
        <v>#DIV/0!</v>
      </c>
      <c r="K1337" s="117"/>
      <c r="L1337" s="118"/>
      <c r="M1337" s="119" t="e">
        <f t="shared" si="5011"/>
        <v>#DIV/0!</v>
      </c>
      <c r="N1337" s="117"/>
      <c r="O1337" s="118"/>
      <c r="P1337" s="119" t="e">
        <f t="shared" si="5012"/>
        <v>#DIV/0!</v>
      </c>
      <c r="Q1337" s="117"/>
      <c r="R1337" s="118"/>
      <c r="S1337" s="119" t="e">
        <f t="shared" si="5013"/>
        <v>#DIV/0!</v>
      </c>
      <c r="T1337" s="117"/>
      <c r="U1337" s="118"/>
      <c r="V1337" s="119" t="e">
        <f t="shared" si="5014"/>
        <v>#DIV/0!</v>
      </c>
      <c r="W1337" s="117"/>
      <c r="X1337" s="118"/>
      <c r="Y1337" s="119" t="e">
        <f t="shared" si="5015"/>
        <v>#DIV/0!</v>
      </c>
      <c r="Z1337" s="117"/>
      <c r="AA1337" s="118"/>
      <c r="AB1337" s="119" t="e">
        <f t="shared" si="5016"/>
        <v>#DIV/0!</v>
      </c>
      <c r="AC1337" s="117"/>
      <c r="AD1337" s="118"/>
      <c r="AE1337" s="119" t="e">
        <f t="shared" si="5017"/>
        <v>#DIV/0!</v>
      </c>
      <c r="AF1337" s="117"/>
      <c r="AG1337" s="118"/>
      <c r="AH1337" s="119" t="e">
        <f t="shared" si="5018"/>
        <v>#DIV/0!</v>
      </c>
      <c r="AI1337" s="117"/>
      <c r="AJ1337" s="118"/>
      <c r="AK1337" s="119" t="e">
        <f t="shared" si="5019"/>
        <v>#DIV/0!</v>
      </c>
      <c r="AL1337" s="117"/>
      <c r="AM1337" s="118"/>
      <c r="AN1337" s="119" t="e">
        <f t="shared" si="5020"/>
        <v>#DIV/0!</v>
      </c>
      <c r="AO1337" s="117"/>
      <c r="AP1337" s="118"/>
      <c r="AQ1337" s="119" t="e">
        <f t="shared" si="5021"/>
        <v>#DIV/0!</v>
      </c>
      <c r="AR1337" s="12"/>
    </row>
    <row r="1338" spans="1:44" ht="33" customHeight="1">
      <c r="A1338" s="253"/>
      <c r="B1338" s="250"/>
      <c r="C1338" s="252"/>
      <c r="D1338" s="101" t="s">
        <v>41</v>
      </c>
      <c r="E1338" s="117">
        <f t="shared" si="5022"/>
        <v>0</v>
      </c>
      <c r="F1338" s="118">
        <f t="shared" si="5023"/>
        <v>0</v>
      </c>
      <c r="G1338" s="119" t="e">
        <f t="shared" si="5009"/>
        <v>#DIV/0!</v>
      </c>
      <c r="H1338" s="117"/>
      <c r="I1338" s="118"/>
      <c r="J1338" s="119" t="e">
        <f t="shared" si="5010"/>
        <v>#DIV/0!</v>
      </c>
      <c r="K1338" s="117"/>
      <c r="L1338" s="118"/>
      <c r="M1338" s="119" t="e">
        <f t="shared" si="5011"/>
        <v>#DIV/0!</v>
      </c>
      <c r="N1338" s="117"/>
      <c r="O1338" s="118"/>
      <c r="P1338" s="119" t="e">
        <f t="shared" si="5012"/>
        <v>#DIV/0!</v>
      </c>
      <c r="Q1338" s="117"/>
      <c r="R1338" s="118"/>
      <c r="S1338" s="119" t="e">
        <f t="shared" si="5013"/>
        <v>#DIV/0!</v>
      </c>
      <c r="T1338" s="117"/>
      <c r="U1338" s="118"/>
      <c r="V1338" s="119" t="e">
        <f t="shared" si="5014"/>
        <v>#DIV/0!</v>
      </c>
      <c r="W1338" s="117"/>
      <c r="X1338" s="118"/>
      <c r="Y1338" s="119" t="e">
        <f t="shared" si="5015"/>
        <v>#DIV/0!</v>
      </c>
      <c r="Z1338" s="117"/>
      <c r="AA1338" s="118"/>
      <c r="AB1338" s="119" t="e">
        <f t="shared" si="5016"/>
        <v>#DIV/0!</v>
      </c>
      <c r="AC1338" s="117"/>
      <c r="AD1338" s="118"/>
      <c r="AE1338" s="119" t="e">
        <f t="shared" si="5017"/>
        <v>#DIV/0!</v>
      </c>
      <c r="AF1338" s="117"/>
      <c r="AG1338" s="118"/>
      <c r="AH1338" s="119" t="e">
        <f t="shared" si="5018"/>
        <v>#DIV/0!</v>
      </c>
      <c r="AI1338" s="117"/>
      <c r="AJ1338" s="118"/>
      <c r="AK1338" s="119" t="e">
        <f t="shared" si="5019"/>
        <v>#DIV/0!</v>
      </c>
      <c r="AL1338" s="117"/>
      <c r="AM1338" s="118"/>
      <c r="AN1338" s="119" t="e">
        <f t="shared" si="5020"/>
        <v>#DIV/0!</v>
      </c>
      <c r="AO1338" s="117"/>
      <c r="AP1338" s="118"/>
      <c r="AQ1338" s="119" t="e">
        <f t="shared" si="5021"/>
        <v>#DIV/0!</v>
      </c>
      <c r="AR1338" s="12"/>
    </row>
    <row r="1339" spans="1:44" ht="45">
      <c r="A1339" s="253"/>
      <c r="B1339" s="251"/>
      <c r="C1339" s="252"/>
      <c r="D1339" s="101" t="s">
        <v>33</v>
      </c>
      <c r="E1339" s="117">
        <f t="shared" si="5022"/>
        <v>0</v>
      </c>
      <c r="F1339" s="118">
        <f t="shared" si="5023"/>
        <v>0</v>
      </c>
      <c r="G1339" s="119" t="e">
        <f t="shared" si="5009"/>
        <v>#DIV/0!</v>
      </c>
      <c r="H1339" s="117"/>
      <c r="I1339" s="118"/>
      <c r="J1339" s="119" t="e">
        <f t="shared" si="5010"/>
        <v>#DIV/0!</v>
      </c>
      <c r="K1339" s="117"/>
      <c r="L1339" s="118"/>
      <c r="M1339" s="119" t="e">
        <f t="shared" si="5011"/>
        <v>#DIV/0!</v>
      </c>
      <c r="N1339" s="117"/>
      <c r="O1339" s="118"/>
      <c r="P1339" s="119" t="e">
        <f t="shared" si="5012"/>
        <v>#DIV/0!</v>
      </c>
      <c r="Q1339" s="117"/>
      <c r="R1339" s="118"/>
      <c r="S1339" s="119" t="e">
        <f t="shared" si="5013"/>
        <v>#DIV/0!</v>
      </c>
      <c r="T1339" s="117"/>
      <c r="U1339" s="118"/>
      <c r="V1339" s="119" t="e">
        <f t="shared" si="5014"/>
        <v>#DIV/0!</v>
      </c>
      <c r="W1339" s="117"/>
      <c r="X1339" s="118"/>
      <c r="Y1339" s="119" t="e">
        <f t="shared" si="5015"/>
        <v>#DIV/0!</v>
      </c>
      <c r="Z1339" s="117"/>
      <c r="AA1339" s="118"/>
      <c r="AB1339" s="119" t="e">
        <f t="shared" si="5016"/>
        <v>#DIV/0!</v>
      </c>
      <c r="AC1339" s="117"/>
      <c r="AD1339" s="118"/>
      <c r="AE1339" s="119" t="e">
        <f t="shared" si="5017"/>
        <v>#DIV/0!</v>
      </c>
      <c r="AF1339" s="117"/>
      <c r="AG1339" s="118"/>
      <c r="AH1339" s="119" t="e">
        <f t="shared" si="5018"/>
        <v>#DIV/0!</v>
      </c>
      <c r="AI1339" s="117"/>
      <c r="AJ1339" s="118"/>
      <c r="AK1339" s="119" t="e">
        <f t="shared" si="5019"/>
        <v>#DIV/0!</v>
      </c>
      <c r="AL1339" s="117"/>
      <c r="AM1339" s="118"/>
      <c r="AN1339" s="119" t="e">
        <f t="shared" si="5020"/>
        <v>#DIV/0!</v>
      </c>
      <c r="AO1339" s="117"/>
      <c r="AP1339" s="118"/>
      <c r="AQ1339" s="119" t="e">
        <f t="shared" si="5021"/>
        <v>#DIV/0!</v>
      </c>
      <c r="AR1339" s="12"/>
    </row>
    <row r="1340" spans="1:44" ht="27.75" customHeight="1">
      <c r="A1340" s="253" t="s">
        <v>533</v>
      </c>
      <c r="B1340" s="249" t="s">
        <v>534</v>
      </c>
      <c r="C1340" s="252" t="s">
        <v>324</v>
      </c>
      <c r="D1340" s="101" t="s">
        <v>38</v>
      </c>
      <c r="E1340" s="117">
        <f>SUM(E1341:E1346)</f>
        <v>224</v>
      </c>
      <c r="F1340" s="116">
        <f>SUM(F1341:F1346)</f>
        <v>0</v>
      </c>
      <c r="G1340" s="116">
        <f>(F1340/E1340)*100</f>
        <v>0</v>
      </c>
      <c r="H1340" s="117">
        <f>SUM(H1341:H1346)</f>
        <v>0</v>
      </c>
      <c r="I1340" s="116">
        <f>SUM(I1341:I1346)</f>
        <v>0</v>
      </c>
      <c r="J1340" s="116" t="e">
        <f>(I1340/H1340)*100</f>
        <v>#DIV/0!</v>
      </c>
      <c r="K1340" s="117">
        <f>SUM(K1341:K1346)</f>
        <v>0</v>
      </c>
      <c r="L1340" s="116">
        <f>SUM(L1341:L1346)</f>
        <v>0</v>
      </c>
      <c r="M1340" s="116" t="e">
        <f>(L1340/K1340)*100</f>
        <v>#DIV/0!</v>
      </c>
      <c r="N1340" s="117">
        <f>SUM(N1341:N1346)</f>
        <v>0</v>
      </c>
      <c r="O1340" s="116">
        <f>SUM(O1341:O1346)</f>
        <v>0</v>
      </c>
      <c r="P1340" s="116" t="e">
        <f>(O1340/N1340)*100</f>
        <v>#DIV/0!</v>
      </c>
      <c r="Q1340" s="117">
        <f>SUM(Q1341:Q1346)</f>
        <v>0</v>
      </c>
      <c r="R1340" s="116">
        <f>SUM(R1341:R1346)</f>
        <v>0</v>
      </c>
      <c r="S1340" s="116" t="e">
        <f>(R1340/Q1340)*100</f>
        <v>#DIV/0!</v>
      </c>
      <c r="T1340" s="117">
        <f>SUM(T1341:T1346)</f>
        <v>0</v>
      </c>
      <c r="U1340" s="116">
        <f>SUM(U1341:U1346)</f>
        <v>0</v>
      </c>
      <c r="V1340" s="116" t="e">
        <f>(U1340/T1340)*100</f>
        <v>#DIV/0!</v>
      </c>
      <c r="W1340" s="117">
        <f>SUM(W1341:W1346)</f>
        <v>100</v>
      </c>
      <c r="X1340" s="116">
        <f>SUM(X1341:X1346)</f>
        <v>0</v>
      </c>
      <c r="Y1340" s="116">
        <f>(X1340/W1340)*100</f>
        <v>0</v>
      </c>
      <c r="Z1340" s="117">
        <f>SUM(Z1341:Z1346)</f>
        <v>124</v>
      </c>
      <c r="AA1340" s="116">
        <f>SUM(AA1341:AA1346)</f>
        <v>0</v>
      </c>
      <c r="AB1340" s="116">
        <f>(AA1340/Z1340)*100</f>
        <v>0</v>
      </c>
      <c r="AC1340" s="117">
        <f>SUM(AC1341:AC1346)</f>
        <v>0</v>
      </c>
      <c r="AD1340" s="116">
        <f>SUM(AD1341:AD1346)</f>
        <v>0</v>
      </c>
      <c r="AE1340" s="116" t="e">
        <f>(AD1340/AC1340)*100</f>
        <v>#DIV/0!</v>
      </c>
      <c r="AF1340" s="117">
        <f>SUM(AF1341:AF1346)</f>
        <v>0</v>
      </c>
      <c r="AG1340" s="116">
        <f>SUM(AG1341:AG1346)</f>
        <v>0</v>
      </c>
      <c r="AH1340" s="116" t="e">
        <f>(AG1340/AF1340)*100</f>
        <v>#DIV/0!</v>
      </c>
      <c r="AI1340" s="117">
        <f>SUM(AI1341:AI1346)</f>
        <v>0</v>
      </c>
      <c r="AJ1340" s="116">
        <f>SUM(AJ1341:AJ1346)</f>
        <v>0</v>
      </c>
      <c r="AK1340" s="116" t="e">
        <f>(AJ1340/AI1340)*100</f>
        <v>#DIV/0!</v>
      </c>
      <c r="AL1340" s="117">
        <f>SUM(AL1341:AL1346)</f>
        <v>0</v>
      </c>
      <c r="AM1340" s="116">
        <f>SUM(AM1341:AM1346)</f>
        <v>0</v>
      </c>
      <c r="AN1340" s="116" t="e">
        <f>(AM1340/AL1340)*100</f>
        <v>#DIV/0!</v>
      </c>
      <c r="AO1340" s="117">
        <f>SUM(AO1341:AO1346)</f>
        <v>0</v>
      </c>
      <c r="AP1340" s="116">
        <f>SUM(AP1341:AP1346)</f>
        <v>0</v>
      </c>
      <c r="AQ1340" s="116" t="e">
        <f>(AP1340/AO1340)*100</f>
        <v>#DIV/0!</v>
      </c>
      <c r="AR1340" s="12"/>
    </row>
    <row r="1341" spans="1:44" ht="30">
      <c r="A1341" s="253"/>
      <c r="B1341" s="250"/>
      <c r="C1341" s="252"/>
      <c r="D1341" s="101" t="s">
        <v>17</v>
      </c>
      <c r="E1341" s="117">
        <f>H1341+K1341+N1341+Q1341+T1341+W1341+Z1341+AC1341+AF1341+AI1341+AL1341+AO1341</f>
        <v>0</v>
      </c>
      <c r="F1341" s="118">
        <f>I1341+L1341+O1341+R1341+U1341+X1341+AA1341+AD1341+AG1341+AJ1341+AM1341+AP1341</f>
        <v>0</v>
      </c>
      <c r="G1341" s="119" t="e">
        <f t="shared" ref="G1341:G1346" si="5024">(F1341/E1341)*100</f>
        <v>#DIV/0!</v>
      </c>
      <c r="H1341" s="117"/>
      <c r="I1341" s="118"/>
      <c r="J1341" s="119" t="e">
        <f t="shared" ref="J1341:J1346" si="5025">(I1341/H1341)*100</f>
        <v>#DIV/0!</v>
      </c>
      <c r="K1341" s="117"/>
      <c r="L1341" s="118"/>
      <c r="M1341" s="119" t="e">
        <f t="shared" ref="M1341:M1346" si="5026">(L1341/K1341)*100</f>
        <v>#DIV/0!</v>
      </c>
      <c r="N1341" s="117"/>
      <c r="O1341" s="118"/>
      <c r="P1341" s="119" t="e">
        <f t="shared" ref="P1341:P1346" si="5027">(O1341/N1341)*100</f>
        <v>#DIV/0!</v>
      </c>
      <c r="Q1341" s="117"/>
      <c r="R1341" s="118"/>
      <c r="S1341" s="119" t="e">
        <f t="shared" ref="S1341:S1346" si="5028">(R1341/Q1341)*100</f>
        <v>#DIV/0!</v>
      </c>
      <c r="T1341" s="117"/>
      <c r="U1341" s="118"/>
      <c r="V1341" s="119" t="e">
        <f t="shared" ref="V1341:V1346" si="5029">(U1341/T1341)*100</f>
        <v>#DIV/0!</v>
      </c>
      <c r="W1341" s="117"/>
      <c r="X1341" s="118"/>
      <c r="Y1341" s="119" t="e">
        <f t="shared" ref="Y1341:Y1346" si="5030">(X1341/W1341)*100</f>
        <v>#DIV/0!</v>
      </c>
      <c r="Z1341" s="117"/>
      <c r="AA1341" s="118"/>
      <c r="AB1341" s="119" t="e">
        <f t="shared" ref="AB1341:AB1346" si="5031">(AA1341/Z1341)*100</f>
        <v>#DIV/0!</v>
      </c>
      <c r="AC1341" s="117"/>
      <c r="AD1341" s="118"/>
      <c r="AE1341" s="119" t="e">
        <f t="shared" ref="AE1341:AE1346" si="5032">(AD1341/AC1341)*100</f>
        <v>#DIV/0!</v>
      </c>
      <c r="AF1341" s="117"/>
      <c r="AG1341" s="118"/>
      <c r="AH1341" s="119" t="e">
        <f t="shared" ref="AH1341:AH1346" si="5033">(AG1341/AF1341)*100</f>
        <v>#DIV/0!</v>
      </c>
      <c r="AI1341" s="117"/>
      <c r="AJ1341" s="118"/>
      <c r="AK1341" s="119" t="e">
        <f t="shared" ref="AK1341:AK1346" si="5034">(AJ1341/AI1341)*100</f>
        <v>#DIV/0!</v>
      </c>
      <c r="AL1341" s="117"/>
      <c r="AM1341" s="118"/>
      <c r="AN1341" s="119" t="e">
        <f t="shared" ref="AN1341:AN1346" si="5035">(AM1341/AL1341)*100</f>
        <v>#DIV/0!</v>
      </c>
      <c r="AO1341" s="117"/>
      <c r="AP1341" s="118"/>
      <c r="AQ1341" s="119" t="e">
        <f t="shared" ref="AQ1341:AQ1346" si="5036">(AP1341/AO1341)*100</f>
        <v>#DIV/0!</v>
      </c>
      <c r="AR1341" s="12"/>
    </row>
    <row r="1342" spans="1:44" ht="54" customHeight="1">
      <c r="A1342" s="253"/>
      <c r="B1342" s="250"/>
      <c r="C1342" s="252"/>
      <c r="D1342" s="101" t="s">
        <v>18</v>
      </c>
      <c r="E1342" s="117">
        <f t="shared" ref="E1342:E1346" si="5037">H1342+K1342+N1342+Q1342+T1342+W1342+Z1342+AC1342+AF1342+AI1342+AL1342+AO1342</f>
        <v>0</v>
      </c>
      <c r="F1342" s="118">
        <f t="shared" ref="F1342:F1346" si="5038">I1342+L1342+O1342+R1342+U1342+X1342+AA1342+AD1342+AG1342+AJ1342+AM1342+AP1342</f>
        <v>0</v>
      </c>
      <c r="G1342" s="119" t="e">
        <f t="shared" si="5024"/>
        <v>#DIV/0!</v>
      </c>
      <c r="H1342" s="117"/>
      <c r="I1342" s="118"/>
      <c r="J1342" s="119" t="e">
        <f t="shared" si="5025"/>
        <v>#DIV/0!</v>
      </c>
      <c r="K1342" s="117"/>
      <c r="L1342" s="118"/>
      <c r="M1342" s="119" t="e">
        <f t="shared" si="5026"/>
        <v>#DIV/0!</v>
      </c>
      <c r="N1342" s="117"/>
      <c r="O1342" s="118"/>
      <c r="P1342" s="119" t="e">
        <f t="shared" si="5027"/>
        <v>#DIV/0!</v>
      </c>
      <c r="Q1342" s="117"/>
      <c r="R1342" s="118"/>
      <c r="S1342" s="119" t="e">
        <f t="shared" si="5028"/>
        <v>#DIV/0!</v>
      </c>
      <c r="T1342" s="117"/>
      <c r="U1342" s="118"/>
      <c r="V1342" s="119" t="e">
        <f t="shared" si="5029"/>
        <v>#DIV/0!</v>
      </c>
      <c r="W1342" s="117"/>
      <c r="X1342" s="118"/>
      <c r="Y1342" s="119" t="e">
        <f t="shared" si="5030"/>
        <v>#DIV/0!</v>
      </c>
      <c r="Z1342" s="117"/>
      <c r="AA1342" s="118"/>
      <c r="AB1342" s="119" t="e">
        <f t="shared" si="5031"/>
        <v>#DIV/0!</v>
      </c>
      <c r="AC1342" s="117"/>
      <c r="AD1342" s="118"/>
      <c r="AE1342" s="119" t="e">
        <f t="shared" si="5032"/>
        <v>#DIV/0!</v>
      </c>
      <c r="AF1342" s="117"/>
      <c r="AG1342" s="118"/>
      <c r="AH1342" s="119" t="e">
        <f t="shared" si="5033"/>
        <v>#DIV/0!</v>
      </c>
      <c r="AI1342" s="117"/>
      <c r="AJ1342" s="118"/>
      <c r="AK1342" s="119" t="e">
        <f t="shared" si="5034"/>
        <v>#DIV/0!</v>
      </c>
      <c r="AL1342" s="117"/>
      <c r="AM1342" s="118"/>
      <c r="AN1342" s="119" t="e">
        <f t="shared" si="5035"/>
        <v>#DIV/0!</v>
      </c>
      <c r="AO1342" s="117"/>
      <c r="AP1342" s="118"/>
      <c r="AQ1342" s="119" t="e">
        <f t="shared" si="5036"/>
        <v>#DIV/0!</v>
      </c>
      <c r="AR1342" s="12"/>
    </row>
    <row r="1343" spans="1:44" ht="31.5" customHeight="1">
      <c r="A1343" s="253"/>
      <c r="B1343" s="250"/>
      <c r="C1343" s="252"/>
      <c r="D1343" s="101" t="s">
        <v>26</v>
      </c>
      <c r="E1343" s="117">
        <f t="shared" si="5037"/>
        <v>224</v>
      </c>
      <c r="F1343" s="118">
        <f t="shared" si="5038"/>
        <v>0</v>
      </c>
      <c r="G1343" s="119">
        <f t="shared" si="5024"/>
        <v>0</v>
      </c>
      <c r="H1343" s="117"/>
      <c r="I1343" s="118"/>
      <c r="J1343" s="119" t="e">
        <f t="shared" si="5025"/>
        <v>#DIV/0!</v>
      </c>
      <c r="K1343" s="117"/>
      <c r="L1343" s="118"/>
      <c r="M1343" s="119" t="e">
        <f t="shared" si="5026"/>
        <v>#DIV/0!</v>
      </c>
      <c r="N1343" s="117"/>
      <c r="O1343" s="118"/>
      <c r="P1343" s="119" t="e">
        <f t="shared" si="5027"/>
        <v>#DIV/0!</v>
      </c>
      <c r="Q1343" s="117"/>
      <c r="R1343" s="118"/>
      <c r="S1343" s="119" t="e">
        <f t="shared" si="5028"/>
        <v>#DIV/0!</v>
      </c>
      <c r="T1343" s="117"/>
      <c r="U1343" s="118"/>
      <c r="V1343" s="119" t="e">
        <f t="shared" si="5029"/>
        <v>#DIV/0!</v>
      </c>
      <c r="W1343" s="117">
        <v>100</v>
      </c>
      <c r="X1343" s="118"/>
      <c r="Y1343" s="119">
        <f t="shared" si="5030"/>
        <v>0</v>
      </c>
      <c r="Z1343" s="117">
        <v>124</v>
      </c>
      <c r="AA1343" s="118"/>
      <c r="AB1343" s="119">
        <f t="shared" si="5031"/>
        <v>0</v>
      </c>
      <c r="AC1343" s="117"/>
      <c r="AD1343" s="118"/>
      <c r="AE1343" s="119" t="e">
        <f t="shared" si="5032"/>
        <v>#DIV/0!</v>
      </c>
      <c r="AF1343" s="117"/>
      <c r="AG1343" s="118"/>
      <c r="AH1343" s="119" t="e">
        <f t="shared" si="5033"/>
        <v>#DIV/0!</v>
      </c>
      <c r="AI1343" s="117"/>
      <c r="AJ1343" s="118"/>
      <c r="AK1343" s="119" t="e">
        <f t="shared" si="5034"/>
        <v>#DIV/0!</v>
      </c>
      <c r="AL1343" s="117"/>
      <c r="AM1343" s="118"/>
      <c r="AN1343" s="119" t="e">
        <f t="shared" si="5035"/>
        <v>#DIV/0!</v>
      </c>
      <c r="AO1343" s="117"/>
      <c r="AP1343" s="118"/>
      <c r="AQ1343" s="119" t="e">
        <f t="shared" si="5036"/>
        <v>#DIV/0!</v>
      </c>
      <c r="AR1343" s="12"/>
    </row>
    <row r="1344" spans="1:44" ht="82.5" customHeight="1">
      <c r="A1344" s="253"/>
      <c r="B1344" s="250"/>
      <c r="C1344" s="252"/>
      <c r="D1344" s="101" t="s">
        <v>440</v>
      </c>
      <c r="E1344" s="117">
        <f t="shared" si="5037"/>
        <v>0</v>
      </c>
      <c r="F1344" s="118">
        <f t="shared" si="5038"/>
        <v>0</v>
      </c>
      <c r="G1344" s="119" t="e">
        <f t="shared" si="5024"/>
        <v>#DIV/0!</v>
      </c>
      <c r="H1344" s="117"/>
      <c r="I1344" s="118"/>
      <c r="J1344" s="119" t="e">
        <f t="shared" si="5025"/>
        <v>#DIV/0!</v>
      </c>
      <c r="K1344" s="117"/>
      <c r="L1344" s="118"/>
      <c r="M1344" s="119" t="e">
        <f t="shared" si="5026"/>
        <v>#DIV/0!</v>
      </c>
      <c r="N1344" s="117"/>
      <c r="O1344" s="118"/>
      <c r="P1344" s="119" t="e">
        <f t="shared" si="5027"/>
        <v>#DIV/0!</v>
      </c>
      <c r="Q1344" s="117"/>
      <c r="R1344" s="118"/>
      <c r="S1344" s="119" t="e">
        <f t="shared" si="5028"/>
        <v>#DIV/0!</v>
      </c>
      <c r="T1344" s="117"/>
      <c r="U1344" s="118"/>
      <c r="V1344" s="119" t="e">
        <f t="shared" si="5029"/>
        <v>#DIV/0!</v>
      </c>
      <c r="W1344" s="117"/>
      <c r="X1344" s="118"/>
      <c r="Y1344" s="119" t="e">
        <f t="shared" si="5030"/>
        <v>#DIV/0!</v>
      </c>
      <c r="Z1344" s="117"/>
      <c r="AA1344" s="118"/>
      <c r="AB1344" s="119" t="e">
        <f t="shared" si="5031"/>
        <v>#DIV/0!</v>
      </c>
      <c r="AC1344" s="117"/>
      <c r="AD1344" s="118"/>
      <c r="AE1344" s="119" t="e">
        <f t="shared" si="5032"/>
        <v>#DIV/0!</v>
      </c>
      <c r="AF1344" s="117"/>
      <c r="AG1344" s="118"/>
      <c r="AH1344" s="119" t="e">
        <f t="shared" si="5033"/>
        <v>#DIV/0!</v>
      </c>
      <c r="AI1344" s="117"/>
      <c r="AJ1344" s="118"/>
      <c r="AK1344" s="119" t="e">
        <f t="shared" si="5034"/>
        <v>#DIV/0!</v>
      </c>
      <c r="AL1344" s="117"/>
      <c r="AM1344" s="118"/>
      <c r="AN1344" s="119" t="e">
        <f t="shared" si="5035"/>
        <v>#DIV/0!</v>
      </c>
      <c r="AO1344" s="117"/>
      <c r="AP1344" s="118"/>
      <c r="AQ1344" s="119" t="e">
        <f t="shared" si="5036"/>
        <v>#DIV/0!</v>
      </c>
      <c r="AR1344" s="12"/>
    </row>
    <row r="1345" spans="1:44" ht="36" customHeight="1">
      <c r="A1345" s="253"/>
      <c r="B1345" s="250"/>
      <c r="C1345" s="252"/>
      <c r="D1345" s="101" t="s">
        <v>41</v>
      </c>
      <c r="E1345" s="117">
        <f t="shared" si="5037"/>
        <v>0</v>
      </c>
      <c r="F1345" s="118">
        <f t="shared" si="5038"/>
        <v>0</v>
      </c>
      <c r="G1345" s="119" t="e">
        <f t="shared" si="5024"/>
        <v>#DIV/0!</v>
      </c>
      <c r="H1345" s="117"/>
      <c r="I1345" s="118"/>
      <c r="J1345" s="119" t="e">
        <f t="shared" si="5025"/>
        <v>#DIV/0!</v>
      </c>
      <c r="K1345" s="117"/>
      <c r="L1345" s="118"/>
      <c r="M1345" s="119" t="e">
        <f t="shared" si="5026"/>
        <v>#DIV/0!</v>
      </c>
      <c r="N1345" s="117"/>
      <c r="O1345" s="118"/>
      <c r="P1345" s="119" t="e">
        <f t="shared" si="5027"/>
        <v>#DIV/0!</v>
      </c>
      <c r="Q1345" s="117"/>
      <c r="R1345" s="118"/>
      <c r="S1345" s="119" t="e">
        <f t="shared" si="5028"/>
        <v>#DIV/0!</v>
      </c>
      <c r="T1345" s="117"/>
      <c r="U1345" s="118"/>
      <c r="V1345" s="119" t="e">
        <f t="shared" si="5029"/>
        <v>#DIV/0!</v>
      </c>
      <c r="W1345" s="117"/>
      <c r="X1345" s="118"/>
      <c r="Y1345" s="119" t="e">
        <f t="shared" si="5030"/>
        <v>#DIV/0!</v>
      </c>
      <c r="Z1345" s="117"/>
      <c r="AA1345" s="118"/>
      <c r="AB1345" s="119" t="e">
        <f t="shared" si="5031"/>
        <v>#DIV/0!</v>
      </c>
      <c r="AC1345" s="117"/>
      <c r="AD1345" s="118"/>
      <c r="AE1345" s="119" t="e">
        <f t="shared" si="5032"/>
        <v>#DIV/0!</v>
      </c>
      <c r="AF1345" s="117"/>
      <c r="AG1345" s="118"/>
      <c r="AH1345" s="119" t="e">
        <f t="shared" si="5033"/>
        <v>#DIV/0!</v>
      </c>
      <c r="AI1345" s="117"/>
      <c r="AJ1345" s="118"/>
      <c r="AK1345" s="119" t="e">
        <f t="shared" si="5034"/>
        <v>#DIV/0!</v>
      </c>
      <c r="AL1345" s="117"/>
      <c r="AM1345" s="118"/>
      <c r="AN1345" s="119" t="e">
        <f t="shared" si="5035"/>
        <v>#DIV/0!</v>
      </c>
      <c r="AO1345" s="117"/>
      <c r="AP1345" s="118"/>
      <c r="AQ1345" s="119" t="e">
        <f t="shared" si="5036"/>
        <v>#DIV/0!</v>
      </c>
      <c r="AR1345" s="12"/>
    </row>
    <row r="1346" spans="1:44" ht="45">
      <c r="A1346" s="253"/>
      <c r="B1346" s="251"/>
      <c r="C1346" s="252"/>
      <c r="D1346" s="101" t="s">
        <v>33</v>
      </c>
      <c r="E1346" s="117">
        <f t="shared" si="5037"/>
        <v>0</v>
      </c>
      <c r="F1346" s="118">
        <f t="shared" si="5038"/>
        <v>0</v>
      </c>
      <c r="G1346" s="119" t="e">
        <f t="shared" si="5024"/>
        <v>#DIV/0!</v>
      </c>
      <c r="H1346" s="117"/>
      <c r="I1346" s="118"/>
      <c r="J1346" s="119" t="e">
        <f t="shared" si="5025"/>
        <v>#DIV/0!</v>
      </c>
      <c r="K1346" s="117"/>
      <c r="L1346" s="118"/>
      <c r="M1346" s="119" t="e">
        <f t="shared" si="5026"/>
        <v>#DIV/0!</v>
      </c>
      <c r="N1346" s="117"/>
      <c r="O1346" s="118"/>
      <c r="P1346" s="119" t="e">
        <f t="shared" si="5027"/>
        <v>#DIV/0!</v>
      </c>
      <c r="Q1346" s="117"/>
      <c r="R1346" s="118"/>
      <c r="S1346" s="119" t="e">
        <f t="shared" si="5028"/>
        <v>#DIV/0!</v>
      </c>
      <c r="T1346" s="117"/>
      <c r="U1346" s="118"/>
      <c r="V1346" s="119" t="e">
        <f t="shared" si="5029"/>
        <v>#DIV/0!</v>
      </c>
      <c r="W1346" s="117"/>
      <c r="X1346" s="118"/>
      <c r="Y1346" s="119" t="e">
        <f t="shared" si="5030"/>
        <v>#DIV/0!</v>
      </c>
      <c r="Z1346" s="117"/>
      <c r="AA1346" s="118"/>
      <c r="AB1346" s="119" t="e">
        <f t="shared" si="5031"/>
        <v>#DIV/0!</v>
      </c>
      <c r="AC1346" s="117"/>
      <c r="AD1346" s="118"/>
      <c r="AE1346" s="119" t="e">
        <f t="shared" si="5032"/>
        <v>#DIV/0!</v>
      </c>
      <c r="AF1346" s="117"/>
      <c r="AG1346" s="118"/>
      <c r="AH1346" s="119" t="e">
        <f t="shared" si="5033"/>
        <v>#DIV/0!</v>
      </c>
      <c r="AI1346" s="117"/>
      <c r="AJ1346" s="118"/>
      <c r="AK1346" s="119" t="e">
        <f t="shared" si="5034"/>
        <v>#DIV/0!</v>
      </c>
      <c r="AL1346" s="117"/>
      <c r="AM1346" s="118"/>
      <c r="AN1346" s="119" t="e">
        <f t="shared" si="5035"/>
        <v>#DIV/0!</v>
      </c>
      <c r="AO1346" s="117"/>
      <c r="AP1346" s="118"/>
      <c r="AQ1346" s="119" t="e">
        <f t="shared" si="5036"/>
        <v>#DIV/0!</v>
      </c>
      <c r="AR1346" s="12"/>
    </row>
    <row r="1347" spans="1:44" ht="42.75" customHeight="1">
      <c r="A1347" s="229" t="s">
        <v>220</v>
      </c>
      <c r="B1347" s="230"/>
      <c r="C1347" s="221" t="s">
        <v>524</v>
      </c>
      <c r="D1347" s="103" t="s">
        <v>38</v>
      </c>
      <c r="E1347" s="115">
        <f>SUM(E1348:E1353)</f>
        <v>23494.300000000003</v>
      </c>
      <c r="F1347" s="122">
        <f>SUM(F1348:F1353)</f>
        <v>0</v>
      </c>
      <c r="G1347" s="122">
        <f>(F1347/E1347)*100</f>
        <v>0</v>
      </c>
      <c r="H1347" s="115">
        <f>SUM(H1348:H1353)</f>
        <v>0</v>
      </c>
      <c r="I1347" s="122">
        <f>SUM(I1348:I1353)</f>
        <v>0</v>
      </c>
      <c r="J1347" s="122" t="e">
        <f>(I1347/H1347)*100</f>
        <v>#DIV/0!</v>
      </c>
      <c r="K1347" s="115">
        <f>SUM(K1348:K1353)</f>
        <v>0</v>
      </c>
      <c r="L1347" s="122">
        <f>SUM(L1348:L1353)</f>
        <v>0</v>
      </c>
      <c r="M1347" s="122" t="e">
        <f>(L1347/K1347)*100</f>
        <v>#DIV/0!</v>
      </c>
      <c r="N1347" s="115">
        <f>SUM(N1348:N1353)</f>
        <v>0</v>
      </c>
      <c r="O1347" s="122">
        <f>SUM(O1348:O1353)</f>
        <v>0</v>
      </c>
      <c r="P1347" s="122" t="e">
        <f>(O1347/N1347)*100</f>
        <v>#DIV/0!</v>
      </c>
      <c r="Q1347" s="115">
        <f>SUM(Q1348:Q1353)</f>
        <v>1770</v>
      </c>
      <c r="R1347" s="122">
        <f>SUM(R1348:R1353)</f>
        <v>0</v>
      </c>
      <c r="S1347" s="122">
        <f>(R1347/Q1347)*100</f>
        <v>0</v>
      </c>
      <c r="T1347" s="115">
        <f>SUM(T1348:T1353)</f>
        <v>2320.4</v>
      </c>
      <c r="U1347" s="122">
        <f>SUM(U1348:U1353)</f>
        <v>0</v>
      </c>
      <c r="V1347" s="122">
        <f>(U1347/T1347)*100</f>
        <v>0</v>
      </c>
      <c r="W1347" s="115">
        <f>SUM(W1348:W1353)</f>
        <v>12070</v>
      </c>
      <c r="X1347" s="122">
        <f>SUM(X1348:X1353)</f>
        <v>0</v>
      </c>
      <c r="Y1347" s="122">
        <f>(X1347/W1347)*100</f>
        <v>0</v>
      </c>
      <c r="Z1347" s="115">
        <f>SUM(Z1348:Z1353)</f>
        <v>7333.9</v>
      </c>
      <c r="AA1347" s="122">
        <f>SUM(AA1348:AA1353)</f>
        <v>0</v>
      </c>
      <c r="AB1347" s="122">
        <f>(AA1347/Z1347)*100</f>
        <v>0</v>
      </c>
      <c r="AC1347" s="115">
        <f>SUM(AC1348:AC1353)</f>
        <v>0</v>
      </c>
      <c r="AD1347" s="122">
        <f>SUM(AD1348:AD1353)</f>
        <v>0</v>
      </c>
      <c r="AE1347" s="122" t="e">
        <f>(AD1347/AC1347)*100</f>
        <v>#DIV/0!</v>
      </c>
      <c r="AF1347" s="115">
        <f>SUM(AF1348:AF1353)</f>
        <v>0</v>
      </c>
      <c r="AG1347" s="122">
        <f>SUM(AG1348:AG1353)</f>
        <v>0</v>
      </c>
      <c r="AH1347" s="122" t="e">
        <f>(AG1347/AF1347)*100</f>
        <v>#DIV/0!</v>
      </c>
      <c r="AI1347" s="115">
        <f>SUM(AI1348:AI1353)</f>
        <v>0</v>
      </c>
      <c r="AJ1347" s="122">
        <f>SUM(AJ1348:AJ1353)</f>
        <v>0</v>
      </c>
      <c r="AK1347" s="122" t="e">
        <f>(AJ1347/AI1347)*100</f>
        <v>#DIV/0!</v>
      </c>
      <c r="AL1347" s="115">
        <f>SUM(AL1348:AL1353)</f>
        <v>0</v>
      </c>
      <c r="AM1347" s="122">
        <f>SUM(AM1348:AM1353)</f>
        <v>0</v>
      </c>
      <c r="AN1347" s="122" t="e">
        <f>(AM1347/AL1347)*100</f>
        <v>#DIV/0!</v>
      </c>
      <c r="AO1347" s="115">
        <f>SUM(AO1348:AO1353)</f>
        <v>0</v>
      </c>
      <c r="AP1347" s="122">
        <f>SUM(AP1348:AP1353)</f>
        <v>0</v>
      </c>
      <c r="AQ1347" s="122" t="e">
        <f>(AP1347/AO1347)*100</f>
        <v>#DIV/0!</v>
      </c>
      <c r="AR1347" s="12"/>
    </row>
    <row r="1348" spans="1:44" ht="47.25" customHeight="1">
      <c r="A1348" s="231"/>
      <c r="B1348" s="232"/>
      <c r="C1348" s="221"/>
      <c r="D1348" s="103" t="s">
        <v>17</v>
      </c>
      <c r="E1348" s="115">
        <f>H1348+K1348+N1348+Q1348+T1348+W1348+Z1348+AC1348+AF1348+AI1348+AL1348+AO1348</f>
        <v>0</v>
      </c>
      <c r="F1348" s="123">
        <f>I1348+L1348+O1348+R1348+U1348+X1348+AA1348+AD1348+AG1348+AJ1348+AM1348+AP1348</f>
        <v>0</v>
      </c>
      <c r="G1348" s="124" t="e">
        <f t="shared" ref="G1348:G1353" si="5039">(F1348/E1348)*100</f>
        <v>#DIV/0!</v>
      </c>
      <c r="H1348" s="115">
        <f>H1236+H1243+H1250+H1257+H1264+H1271+H1278+H1341</f>
        <v>0</v>
      </c>
      <c r="I1348" s="124">
        <f>I1236+I1243+I1250+I1257+I1264+I1271+I1278+I1341</f>
        <v>0</v>
      </c>
      <c r="J1348" s="124" t="e">
        <f t="shared" ref="J1348:J1353" si="5040">(I1348/H1348)*100</f>
        <v>#DIV/0!</v>
      </c>
      <c r="K1348" s="115">
        <f>K1236+K1243+K1250+K1257+K1264+K1271+K1278+K1341</f>
        <v>0</v>
      </c>
      <c r="L1348" s="124">
        <f>L1236+L1243+L1250+L1257+L1264+L1271+L1278+L1341</f>
        <v>0</v>
      </c>
      <c r="M1348" s="124" t="e">
        <f t="shared" ref="M1348:M1353" si="5041">(L1348/K1348)*100</f>
        <v>#DIV/0!</v>
      </c>
      <c r="N1348" s="115">
        <f>N1236+N1243+N1250+N1257+N1264+N1271+N1278+N1341</f>
        <v>0</v>
      </c>
      <c r="O1348" s="124">
        <f>O1236+O1243+O1250+O1257+O1264+O1271+O1278+O1341</f>
        <v>0</v>
      </c>
      <c r="P1348" s="124" t="e">
        <f t="shared" ref="P1348:P1353" si="5042">(O1348/N1348)*100</f>
        <v>#DIV/0!</v>
      </c>
      <c r="Q1348" s="115">
        <f>Q1236+Q1243+Q1250+Q1257+Q1264+Q1271+Q1278+Q1341</f>
        <v>0</v>
      </c>
      <c r="R1348" s="124">
        <f>R1236+R1243+R1250+R1257+R1264+R1271+R1278+R1341</f>
        <v>0</v>
      </c>
      <c r="S1348" s="124" t="e">
        <f t="shared" ref="S1348:S1353" si="5043">(R1348/Q1348)*100</f>
        <v>#DIV/0!</v>
      </c>
      <c r="T1348" s="115">
        <f>T1236+T1243+T1250+T1257+T1264+T1271+T1278+T1341</f>
        <v>0</v>
      </c>
      <c r="U1348" s="124">
        <f>U1236+U1243+U1250+U1257+U1264+U1271+U1278+U1341</f>
        <v>0</v>
      </c>
      <c r="V1348" s="124" t="e">
        <f t="shared" ref="V1348:V1353" si="5044">(U1348/T1348)*100</f>
        <v>#DIV/0!</v>
      </c>
      <c r="W1348" s="115">
        <f>W1236+W1243+W1250+W1257+W1264+W1271+W1278+W1341</f>
        <v>0</v>
      </c>
      <c r="X1348" s="124">
        <f>X1236+X1243+X1250+X1257+X1264+X1271+X1278+X1341</f>
        <v>0</v>
      </c>
      <c r="Y1348" s="124" t="e">
        <f t="shared" ref="Y1348:Y1353" si="5045">(X1348/W1348)*100</f>
        <v>#DIV/0!</v>
      </c>
      <c r="Z1348" s="115">
        <f>Z1236+Z1243+Z1250+Z1257+Z1264+Z1271+Z1278+Z1341</f>
        <v>0</v>
      </c>
      <c r="AA1348" s="124">
        <f>AA1236+AA1243+AA1250+AA1257+AA1264+AA1271+AA1278+AA1341</f>
        <v>0</v>
      </c>
      <c r="AB1348" s="124" t="e">
        <f t="shared" ref="AB1348:AB1353" si="5046">(AA1348/Z1348)*100</f>
        <v>#DIV/0!</v>
      </c>
      <c r="AC1348" s="115">
        <f>AC1236+AC1243+AC1250+AC1257+AC1264+AC1271+AC1278+AC1341</f>
        <v>0</v>
      </c>
      <c r="AD1348" s="124">
        <f>AD1236+AD1243+AD1250+AD1257+AD1264+AD1271+AD1278+AD1341</f>
        <v>0</v>
      </c>
      <c r="AE1348" s="124" t="e">
        <f t="shared" ref="AE1348:AE1353" si="5047">(AD1348/AC1348)*100</f>
        <v>#DIV/0!</v>
      </c>
      <c r="AF1348" s="115">
        <f>AF1236+AF1243+AF1250+AF1257+AF1264+AF1271+AF1278+AF1341</f>
        <v>0</v>
      </c>
      <c r="AG1348" s="124">
        <f>AG1236+AG1243+AG1250+AG1257+AG1264+AG1271+AG1278+AG1341</f>
        <v>0</v>
      </c>
      <c r="AH1348" s="124" t="e">
        <f t="shared" ref="AH1348:AH1353" si="5048">(AG1348/AF1348)*100</f>
        <v>#DIV/0!</v>
      </c>
      <c r="AI1348" s="115">
        <f>AI1236+AI1243+AI1250+AI1257+AI1264+AI1271+AI1278+AI1341</f>
        <v>0</v>
      </c>
      <c r="AJ1348" s="124">
        <f>AJ1236+AJ1243+AJ1250+AJ1257+AJ1264+AJ1271+AJ1278+AJ1341</f>
        <v>0</v>
      </c>
      <c r="AK1348" s="124" t="e">
        <f t="shared" ref="AK1348:AK1353" si="5049">(AJ1348/AI1348)*100</f>
        <v>#DIV/0!</v>
      </c>
      <c r="AL1348" s="115">
        <f>AL1236+AL1243+AL1250+AL1257+AL1264+AL1271+AL1278+AL1341</f>
        <v>0</v>
      </c>
      <c r="AM1348" s="124">
        <f>AM1236+AM1243+AM1250+AM1257+AM1264+AM1271+AM1278+AM1341</f>
        <v>0</v>
      </c>
      <c r="AN1348" s="124" t="e">
        <f t="shared" ref="AN1348:AN1353" si="5050">(AM1348/AL1348)*100</f>
        <v>#DIV/0!</v>
      </c>
      <c r="AO1348" s="115">
        <f>AO1236+AO1243+AO1250+AO1257+AO1264+AO1271+AO1278+AO1341</f>
        <v>0</v>
      </c>
      <c r="AP1348" s="124">
        <f>AP1236+AP1243+AP1250+AP1257+AP1264+AP1271+AP1278+AP1341</f>
        <v>0</v>
      </c>
      <c r="AQ1348" s="124" t="e">
        <f t="shared" ref="AQ1348:AQ1353" si="5051">(AP1348/AO1348)*100</f>
        <v>#DIV/0!</v>
      </c>
      <c r="AR1348" s="12"/>
    </row>
    <row r="1349" spans="1:44" ht="48.75" customHeight="1">
      <c r="A1349" s="231"/>
      <c r="B1349" s="232"/>
      <c r="C1349" s="221"/>
      <c r="D1349" s="103" t="s">
        <v>18</v>
      </c>
      <c r="E1349" s="115">
        <f t="shared" ref="E1349:E1353" si="5052">H1349+K1349+N1349+Q1349+T1349+W1349+Z1349+AC1349+AF1349+AI1349+AL1349+AO1349</f>
        <v>9571.1</v>
      </c>
      <c r="F1349" s="123">
        <f t="shared" ref="F1349:F1353" si="5053">I1349+L1349+O1349+R1349+U1349+X1349+AA1349+AD1349+AG1349+AJ1349+AM1349+AP1349</f>
        <v>0</v>
      </c>
      <c r="G1349" s="124">
        <f t="shared" si="5039"/>
        <v>0</v>
      </c>
      <c r="H1349" s="115">
        <f t="shared" ref="H1349:I1353" si="5054">H1237+H1244+H1251+H1258+H1265+H1272+H1279+H1342</f>
        <v>0</v>
      </c>
      <c r="I1349" s="124">
        <f t="shared" si="5054"/>
        <v>0</v>
      </c>
      <c r="J1349" s="124" t="e">
        <f t="shared" si="5040"/>
        <v>#DIV/0!</v>
      </c>
      <c r="K1349" s="115">
        <f t="shared" ref="K1349:L1349" si="5055">K1237+K1244+K1251+K1258+K1265+K1272+K1279+K1342</f>
        <v>0</v>
      </c>
      <c r="L1349" s="124">
        <f t="shared" si="5055"/>
        <v>0</v>
      </c>
      <c r="M1349" s="124" t="e">
        <f t="shared" si="5041"/>
        <v>#DIV/0!</v>
      </c>
      <c r="N1349" s="115">
        <f t="shared" ref="N1349:O1349" si="5056">N1237+N1244+N1251+N1258+N1265+N1272+N1279+N1342</f>
        <v>0</v>
      </c>
      <c r="O1349" s="124">
        <f t="shared" si="5056"/>
        <v>0</v>
      </c>
      <c r="P1349" s="124" t="e">
        <f t="shared" si="5042"/>
        <v>#DIV/0!</v>
      </c>
      <c r="Q1349" s="115">
        <f t="shared" ref="Q1349:R1349" si="5057">Q1237+Q1244+Q1251+Q1258+Q1265+Q1272+Q1279+Q1342</f>
        <v>1770</v>
      </c>
      <c r="R1349" s="124">
        <f t="shared" si="5057"/>
        <v>0</v>
      </c>
      <c r="S1349" s="124">
        <f t="shared" si="5043"/>
        <v>0</v>
      </c>
      <c r="T1349" s="115">
        <f t="shared" ref="T1349:U1349" si="5058">T1237+T1244+T1251+T1258+T1265+T1272+T1279+T1342</f>
        <v>1100</v>
      </c>
      <c r="U1349" s="124">
        <f t="shared" si="5058"/>
        <v>0</v>
      </c>
      <c r="V1349" s="124">
        <f t="shared" si="5044"/>
        <v>0</v>
      </c>
      <c r="W1349" s="115">
        <f t="shared" ref="W1349:X1349" si="5059">W1237+W1244+W1251+W1258+W1265+W1272+W1279+W1342</f>
        <v>4550</v>
      </c>
      <c r="X1349" s="124">
        <f t="shared" si="5059"/>
        <v>0</v>
      </c>
      <c r="Y1349" s="124">
        <f t="shared" si="5045"/>
        <v>0</v>
      </c>
      <c r="Z1349" s="115">
        <f t="shared" ref="Z1349:AA1349" si="5060">Z1237+Z1244+Z1251+Z1258+Z1265+Z1272+Z1279+Z1342</f>
        <v>2151.1</v>
      </c>
      <c r="AA1349" s="124">
        <f t="shared" si="5060"/>
        <v>0</v>
      </c>
      <c r="AB1349" s="124">
        <f t="shared" si="5046"/>
        <v>0</v>
      </c>
      <c r="AC1349" s="115">
        <f t="shared" ref="AC1349:AD1349" si="5061">AC1237+AC1244+AC1251+AC1258+AC1265+AC1272+AC1279+AC1342</f>
        <v>0</v>
      </c>
      <c r="AD1349" s="124">
        <f t="shared" si="5061"/>
        <v>0</v>
      </c>
      <c r="AE1349" s="124" t="e">
        <f t="shared" si="5047"/>
        <v>#DIV/0!</v>
      </c>
      <c r="AF1349" s="115">
        <f t="shared" ref="AF1349:AG1349" si="5062">AF1237+AF1244+AF1251+AF1258+AF1265+AF1272+AF1279+AF1342</f>
        <v>0</v>
      </c>
      <c r="AG1349" s="124">
        <f t="shared" si="5062"/>
        <v>0</v>
      </c>
      <c r="AH1349" s="124" t="e">
        <f t="shared" si="5048"/>
        <v>#DIV/0!</v>
      </c>
      <c r="AI1349" s="115">
        <f t="shared" ref="AI1349:AJ1349" si="5063">AI1237+AI1244+AI1251+AI1258+AI1265+AI1272+AI1279+AI1342</f>
        <v>0</v>
      </c>
      <c r="AJ1349" s="124">
        <f t="shared" si="5063"/>
        <v>0</v>
      </c>
      <c r="AK1349" s="124" t="e">
        <f t="shared" si="5049"/>
        <v>#DIV/0!</v>
      </c>
      <c r="AL1349" s="115">
        <f t="shared" ref="AL1349:AM1349" si="5064">AL1237+AL1244+AL1251+AL1258+AL1265+AL1272+AL1279+AL1342</f>
        <v>0</v>
      </c>
      <c r="AM1349" s="124">
        <f t="shared" si="5064"/>
        <v>0</v>
      </c>
      <c r="AN1349" s="124" t="e">
        <f t="shared" si="5050"/>
        <v>#DIV/0!</v>
      </c>
      <c r="AO1349" s="115">
        <f t="shared" ref="AO1349:AP1349" si="5065">AO1237+AO1244+AO1251+AO1258+AO1265+AO1272+AO1279+AO1342</f>
        <v>0</v>
      </c>
      <c r="AP1349" s="124">
        <f t="shared" si="5065"/>
        <v>0</v>
      </c>
      <c r="AQ1349" s="124" t="e">
        <f t="shared" si="5051"/>
        <v>#DIV/0!</v>
      </c>
      <c r="AR1349" s="12"/>
    </row>
    <row r="1350" spans="1:44" ht="43.5" customHeight="1">
      <c r="A1350" s="231"/>
      <c r="B1350" s="232"/>
      <c r="C1350" s="221"/>
      <c r="D1350" s="103" t="s">
        <v>26</v>
      </c>
      <c r="E1350" s="115">
        <f t="shared" si="5052"/>
        <v>13923.2</v>
      </c>
      <c r="F1350" s="123">
        <f t="shared" si="5053"/>
        <v>0</v>
      </c>
      <c r="G1350" s="124">
        <f t="shared" si="5039"/>
        <v>0</v>
      </c>
      <c r="H1350" s="115">
        <f t="shared" si="5054"/>
        <v>0</v>
      </c>
      <c r="I1350" s="124">
        <f t="shared" si="5054"/>
        <v>0</v>
      </c>
      <c r="J1350" s="124" t="e">
        <f t="shared" si="5040"/>
        <v>#DIV/0!</v>
      </c>
      <c r="K1350" s="115">
        <f t="shared" ref="K1350:L1350" si="5066">K1238+K1245+K1252+K1259+K1266+K1273+K1280+K1343</f>
        <v>0</v>
      </c>
      <c r="L1350" s="124">
        <f t="shared" si="5066"/>
        <v>0</v>
      </c>
      <c r="M1350" s="124" t="e">
        <f t="shared" si="5041"/>
        <v>#DIV/0!</v>
      </c>
      <c r="N1350" s="115">
        <f t="shared" ref="N1350:O1350" si="5067">N1238+N1245+N1252+N1259+N1266+N1273+N1280+N1343</f>
        <v>0</v>
      </c>
      <c r="O1350" s="124">
        <f t="shared" si="5067"/>
        <v>0</v>
      </c>
      <c r="P1350" s="124" t="e">
        <f t="shared" si="5042"/>
        <v>#DIV/0!</v>
      </c>
      <c r="Q1350" s="115">
        <f t="shared" ref="Q1350:R1350" si="5068">Q1238+Q1245+Q1252+Q1259+Q1266+Q1273+Q1280+Q1343</f>
        <v>0</v>
      </c>
      <c r="R1350" s="124">
        <f t="shared" si="5068"/>
        <v>0</v>
      </c>
      <c r="S1350" s="124" t="e">
        <f t="shared" si="5043"/>
        <v>#DIV/0!</v>
      </c>
      <c r="T1350" s="115">
        <f t="shared" ref="T1350:U1350" si="5069">T1238+T1245+T1252+T1259+T1266+T1273+T1280+T1343</f>
        <v>1220.4000000000001</v>
      </c>
      <c r="U1350" s="124">
        <f t="shared" si="5069"/>
        <v>0</v>
      </c>
      <c r="V1350" s="124">
        <f t="shared" si="5044"/>
        <v>0</v>
      </c>
      <c r="W1350" s="115">
        <f t="shared" ref="W1350:X1350" si="5070">W1238+W1245+W1252+W1259+W1266+W1273+W1280+W1343</f>
        <v>7520</v>
      </c>
      <c r="X1350" s="124">
        <f t="shared" si="5070"/>
        <v>0</v>
      </c>
      <c r="Y1350" s="124">
        <f t="shared" si="5045"/>
        <v>0</v>
      </c>
      <c r="Z1350" s="115">
        <f t="shared" ref="Z1350:AA1350" si="5071">Z1238+Z1245+Z1252+Z1259+Z1266+Z1273+Z1280+Z1343</f>
        <v>5182.8</v>
      </c>
      <c r="AA1350" s="124">
        <f t="shared" si="5071"/>
        <v>0</v>
      </c>
      <c r="AB1350" s="124">
        <f t="shared" si="5046"/>
        <v>0</v>
      </c>
      <c r="AC1350" s="115">
        <f t="shared" ref="AC1350:AD1350" si="5072">AC1238+AC1245+AC1252+AC1259+AC1266+AC1273+AC1280+AC1343</f>
        <v>0</v>
      </c>
      <c r="AD1350" s="124">
        <f t="shared" si="5072"/>
        <v>0</v>
      </c>
      <c r="AE1350" s="124" t="e">
        <f t="shared" si="5047"/>
        <v>#DIV/0!</v>
      </c>
      <c r="AF1350" s="115">
        <f t="shared" ref="AF1350:AG1350" si="5073">AF1238+AF1245+AF1252+AF1259+AF1266+AF1273+AF1280+AF1343</f>
        <v>0</v>
      </c>
      <c r="AG1350" s="124">
        <f t="shared" si="5073"/>
        <v>0</v>
      </c>
      <c r="AH1350" s="124" t="e">
        <f t="shared" si="5048"/>
        <v>#DIV/0!</v>
      </c>
      <c r="AI1350" s="115">
        <f t="shared" ref="AI1350:AJ1350" si="5074">AI1238+AI1245+AI1252+AI1259+AI1266+AI1273+AI1280+AI1343</f>
        <v>0</v>
      </c>
      <c r="AJ1350" s="124">
        <f t="shared" si="5074"/>
        <v>0</v>
      </c>
      <c r="AK1350" s="124" t="e">
        <f t="shared" si="5049"/>
        <v>#DIV/0!</v>
      </c>
      <c r="AL1350" s="115">
        <f t="shared" ref="AL1350:AM1350" si="5075">AL1238+AL1245+AL1252+AL1259+AL1266+AL1273+AL1280+AL1343</f>
        <v>0</v>
      </c>
      <c r="AM1350" s="124">
        <f t="shared" si="5075"/>
        <v>0</v>
      </c>
      <c r="AN1350" s="124" t="e">
        <f t="shared" si="5050"/>
        <v>#DIV/0!</v>
      </c>
      <c r="AO1350" s="115">
        <f t="shared" ref="AO1350:AP1350" si="5076">AO1238+AO1245+AO1252+AO1259+AO1266+AO1273+AO1280+AO1343</f>
        <v>0</v>
      </c>
      <c r="AP1350" s="124">
        <f t="shared" si="5076"/>
        <v>0</v>
      </c>
      <c r="AQ1350" s="124" t="e">
        <f t="shared" si="5051"/>
        <v>#DIV/0!</v>
      </c>
      <c r="AR1350" s="12"/>
    </row>
    <row r="1351" spans="1:44" ht="79.5" customHeight="1">
      <c r="A1351" s="231"/>
      <c r="B1351" s="232"/>
      <c r="C1351" s="221"/>
      <c r="D1351" s="101" t="s">
        <v>440</v>
      </c>
      <c r="E1351" s="115">
        <f t="shared" si="5052"/>
        <v>0</v>
      </c>
      <c r="F1351" s="123">
        <f t="shared" si="5053"/>
        <v>0</v>
      </c>
      <c r="G1351" s="124" t="e">
        <f t="shared" si="5039"/>
        <v>#DIV/0!</v>
      </c>
      <c r="H1351" s="115">
        <f t="shared" si="5054"/>
        <v>0</v>
      </c>
      <c r="I1351" s="124">
        <f t="shared" si="5054"/>
        <v>0</v>
      </c>
      <c r="J1351" s="124" t="e">
        <f t="shared" si="5040"/>
        <v>#DIV/0!</v>
      </c>
      <c r="K1351" s="115">
        <f t="shared" ref="K1351:L1351" si="5077">K1239+K1246+K1253+K1260+K1267+K1274+K1281+K1344</f>
        <v>0</v>
      </c>
      <c r="L1351" s="124">
        <f t="shared" si="5077"/>
        <v>0</v>
      </c>
      <c r="M1351" s="124" t="e">
        <f t="shared" si="5041"/>
        <v>#DIV/0!</v>
      </c>
      <c r="N1351" s="115">
        <f t="shared" ref="N1351:O1351" si="5078">N1239+N1246+N1253+N1260+N1267+N1274+N1281+N1344</f>
        <v>0</v>
      </c>
      <c r="O1351" s="124">
        <f t="shared" si="5078"/>
        <v>0</v>
      </c>
      <c r="P1351" s="124" t="e">
        <f t="shared" si="5042"/>
        <v>#DIV/0!</v>
      </c>
      <c r="Q1351" s="115">
        <f t="shared" ref="Q1351:R1351" si="5079">Q1239+Q1246+Q1253+Q1260+Q1267+Q1274+Q1281+Q1344</f>
        <v>0</v>
      </c>
      <c r="R1351" s="124">
        <f t="shared" si="5079"/>
        <v>0</v>
      </c>
      <c r="S1351" s="124" t="e">
        <f t="shared" si="5043"/>
        <v>#DIV/0!</v>
      </c>
      <c r="T1351" s="115">
        <f t="shared" ref="T1351:U1351" si="5080">T1239+T1246+T1253+T1260+T1267+T1274+T1281+T1344</f>
        <v>0</v>
      </c>
      <c r="U1351" s="124">
        <f t="shared" si="5080"/>
        <v>0</v>
      </c>
      <c r="V1351" s="124" t="e">
        <f t="shared" si="5044"/>
        <v>#DIV/0!</v>
      </c>
      <c r="W1351" s="115">
        <f t="shared" ref="W1351:X1351" si="5081">W1239+W1246+W1253+W1260+W1267+W1274+W1281+W1344</f>
        <v>0</v>
      </c>
      <c r="X1351" s="124">
        <f t="shared" si="5081"/>
        <v>0</v>
      </c>
      <c r="Y1351" s="124" t="e">
        <f t="shared" si="5045"/>
        <v>#DIV/0!</v>
      </c>
      <c r="Z1351" s="115">
        <f t="shared" ref="Z1351:AA1351" si="5082">Z1239+Z1246+Z1253+Z1260+Z1267+Z1274+Z1281+Z1344</f>
        <v>0</v>
      </c>
      <c r="AA1351" s="124">
        <f t="shared" si="5082"/>
        <v>0</v>
      </c>
      <c r="AB1351" s="124" t="e">
        <f t="shared" si="5046"/>
        <v>#DIV/0!</v>
      </c>
      <c r="AC1351" s="115">
        <f t="shared" ref="AC1351:AD1351" si="5083">AC1239+AC1246+AC1253+AC1260+AC1267+AC1274+AC1281+AC1344</f>
        <v>0</v>
      </c>
      <c r="AD1351" s="124">
        <f t="shared" si="5083"/>
        <v>0</v>
      </c>
      <c r="AE1351" s="124" t="e">
        <f t="shared" si="5047"/>
        <v>#DIV/0!</v>
      </c>
      <c r="AF1351" s="115">
        <f t="shared" ref="AF1351:AG1351" si="5084">AF1239+AF1246+AF1253+AF1260+AF1267+AF1274+AF1281+AF1344</f>
        <v>0</v>
      </c>
      <c r="AG1351" s="124">
        <f t="shared" si="5084"/>
        <v>0</v>
      </c>
      <c r="AH1351" s="124" t="e">
        <f t="shared" si="5048"/>
        <v>#DIV/0!</v>
      </c>
      <c r="AI1351" s="115">
        <f t="shared" ref="AI1351:AJ1351" si="5085">AI1239+AI1246+AI1253+AI1260+AI1267+AI1274+AI1281+AI1344</f>
        <v>0</v>
      </c>
      <c r="AJ1351" s="124">
        <f t="shared" si="5085"/>
        <v>0</v>
      </c>
      <c r="AK1351" s="124" t="e">
        <f t="shared" si="5049"/>
        <v>#DIV/0!</v>
      </c>
      <c r="AL1351" s="115">
        <f t="shared" ref="AL1351:AM1351" si="5086">AL1239+AL1246+AL1253+AL1260+AL1267+AL1274+AL1281+AL1344</f>
        <v>0</v>
      </c>
      <c r="AM1351" s="124">
        <f t="shared" si="5086"/>
        <v>0</v>
      </c>
      <c r="AN1351" s="124" t="e">
        <f t="shared" si="5050"/>
        <v>#DIV/0!</v>
      </c>
      <c r="AO1351" s="115">
        <f t="shared" ref="AO1351:AP1351" si="5087">AO1239+AO1246+AO1253+AO1260+AO1267+AO1274+AO1281+AO1344</f>
        <v>0</v>
      </c>
      <c r="AP1351" s="124">
        <f t="shared" si="5087"/>
        <v>0</v>
      </c>
      <c r="AQ1351" s="124" t="e">
        <f t="shared" si="5051"/>
        <v>#DIV/0!</v>
      </c>
      <c r="AR1351" s="12"/>
    </row>
    <row r="1352" spans="1:44" ht="59.25" customHeight="1">
      <c r="A1352" s="231"/>
      <c r="B1352" s="232"/>
      <c r="C1352" s="221"/>
      <c r="D1352" s="103" t="s">
        <v>41</v>
      </c>
      <c r="E1352" s="115">
        <f t="shared" si="5052"/>
        <v>0</v>
      </c>
      <c r="F1352" s="123">
        <f t="shared" si="5053"/>
        <v>0</v>
      </c>
      <c r="G1352" s="124" t="e">
        <f t="shared" si="5039"/>
        <v>#DIV/0!</v>
      </c>
      <c r="H1352" s="115">
        <f t="shared" si="5054"/>
        <v>0</v>
      </c>
      <c r="I1352" s="124">
        <f t="shared" si="5054"/>
        <v>0</v>
      </c>
      <c r="J1352" s="124" t="e">
        <f t="shared" si="5040"/>
        <v>#DIV/0!</v>
      </c>
      <c r="K1352" s="115">
        <f t="shared" ref="K1352:L1352" si="5088">K1240+K1247+K1254+K1261+K1268+K1275+K1282+K1345</f>
        <v>0</v>
      </c>
      <c r="L1352" s="124">
        <f t="shared" si="5088"/>
        <v>0</v>
      </c>
      <c r="M1352" s="124" t="e">
        <f t="shared" si="5041"/>
        <v>#DIV/0!</v>
      </c>
      <c r="N1352" s="115">
        <f t="shared" ref="N1352:O1352" si="5089">N1240+N1247+N1254+N1261+N1268+N1275+N1282+N1345</f>
        <v>0</v>
      </c>
      <c r="O1352" s="124">
        <f t="shared" si="5089"/>
        <v>0</v>
      </c>
      <c r="P1352" s="124" t="e">
        <f t="shared" si="5042"/>
        <v>#DIV/0!</v>
      </c>
      <c r="Q1352" s="115">
        <f t="shared" ref="Q1352:R1352" si="5090">Q1240+Q1247+Q1254+Q1261+Q1268+Q1275+Q1282+Q1345</f>
        <v>0</v>
      </c>
      <c r="R1352" s="124">
        <f t="shared" si="5090"/>
        <v>0</v>
      </c>
      <c r="S1352" s="124" t="e">
        <f t="shared" si="5043"/>
        <v>#DIV/0!</v>
      </c>
      <c r="T1352" s="115">
        <f t="shared" ref="T1352:U1352" si="5091">T1240+T1247+T1254+T1261+T1268+T1275+T1282+T1345</f>
        <v>0</v>
      </c>
      <c r="U1352" s="124">
        <f t="shared" si="5091"/>
        <v>0</v>
      </c>
      <c r="V1352" s="124" t="e">
        <f t="shared" si="5044"/>
        <v>#DIV/0!</v>
      </c>
      <c r="W1352" s="115">
        <f t="shared" ref="W1352:X1352" si="5092">W1240+W1247+W1254+W1261+W1268+W1275+W1282+W1345</f>
        <v>0</v>
      </c>
      <c r="X1352" s="124">
        <f t="shared" si="5092"/>
        <v>0</v>
      </c>
      <c r="Y1352" s="124" t="e">
        <f t="shared" si="5045"/>
        <v>#DIV/0!</v>
      </c>
      <c r="Z1352" s="115">
        <f t="shared" ref="Z1352:AA1352" si="5093">Z1240+Z1247+Z1254+Z1261+Z1268+Z1275+Z1282+Z1345</f>
        <v>0</v>
      </c>
      <c r="AA1352" s="124">
        <f t="shared" si="5093"/>
        <v>0</v>
      </c>
      <c r="AB1352" s="124" t="e">
        <f t="shared" si="5046"/>
        <v>#DIV/0!</v>
      </c>
      <c r="AC1352" s="115">
        <f t="shared" ref="AC1352:AD1352" si="5094">AC1240+AC1247+AC1254+AC1261+AC1268+AC1275+AC1282+AC1345</f>
        <v>0</v>
      </c>
      <c r="AD1352" s="124">
        <f t="shared" si="5094"/>
        <v>0</v>
      </c>
      <c r="AE1352" s="124" t="e">
        <f t="shared" si="5047"/>
        <v>#DIV/0!</v>
      </c>
      <c r="AF1352" s="115">
        <f t="shared" ref="AF1352:AG1352" si="5095">AF1240+AF1247+AF1254+AF1261+AF1268+AF1275+AF1282+AF1345</f>
        <v>0</v>
      </c>
      <c r="AG1352" s="124">
        <f t="shared" si="5095"/>
        <v>0</v>
      </c>
      <c r="AH1352" s="124" t="e">
        <f t="shared" si="5048"/>
        <v>#DIV/0!</v>
      </c>
      <c r="AI1352" s="115">
        <f t="shared" ref="AI1352:AJ1352" si="5096">AI1240+AI1247+AI1254+AI1261+AI1268+AI1275+AI1282+AI1345</f>
        <v>0</v>
      </c>
      <c r="AJ1352" s="124">
        <f t="shared" si="5096"/>
        <v>0</v>
      </c>
      <c r="AK1352" s="124" t="e">
        <f t="shared" si="5049"/>
        <v>#DIV/0!</v>
      </c>
      <c r="AL1352" s="115">
        <f t="shared" ref="AL1352:AM1352" si="5097">AL1240+AL1247+AL1254+AL1261+AL1268+AL1275+AL1282+AL1345</f>
        <v>0</v>
      </c>
      <c r="AM1352" s="124">
        <f t="shared" si="5097"/>
        <v>0</v>
      </c>
      <c r="AN1352" s="124" t="e">
        <f t="shared" si="5050"/>
        <v>#DIV/0!</v>
      </c>
      <c r="AO1352" s="115">
        <f t="shared" ref="AO1352:AP1352" si="5098">AO1240+AO1247+AO1254+AO1261+AO1268+AO1275+AO1282+AO1345</f>
        <v>0</v>
      </c>
      <c r="AP1352" s="124">
        <f t="shared" si="5098"/>
        <v>0</v>
      </c>
      <c r="AQ1352" s="124" t="e">
        <f t="shared" si="5051"/>
        <v>#DIV/0!</v>
      </c>
      <c r="AR1352" s="12"/>
    </row>
    <row r="1353" spans="1:44" ht="71.25" customHeight="1">
      <c r="A1353" s="233"/>
      <c r="B1353" s="234"/>
      <c r="C1353" s="221"/>
      <c r="D1353" s="103" t="s">
        <v>33</v>
      </c>
      <c r="E1353" s="115">
        <f t="shared" si="5052"/>
        <v>0</v>
      </c>
      <c r="F1353" s="123">
        <f t="shared" si="5053"/>
        <v>0</v>
      </c>
      <c r="G1353" s="124" t="e">
        <f t="shared" si="5039"/>
        <v>#DIV/0!</v>
      </c>
      <c r="H1353" s="115">
        <f t="shared" si="5054"/>
        <v>0</v>
      </c>
      <c r="I1353" s="124">
        <f t="shared" si="5054"/>
        <v>0</v>
      </c>
      <c r="J1353" s="124" t="e">
        <f t="shared" si="5040"/>
        <v>#DIV/0!</v>
      </c>
      <c r="K1353" s="115">
        <f t="shared" ref="K1353:L1353" si="5099">K1241+K1248+K1255+K1262+K1269+K1276+K1283+K1346</f>
        <v>0</v>
      </c>
      <c r="L1353" s="124">
        <f t="shared" si="5099"/>
        <v>0</v>
      </c>
      <c r="M1353" s="124" t="e">
        <f t="shared" si="5041"/>
        <v>#DIV/0!</v>
      </c>
      <c r="N1353" s="115">
        <f t="shared" ref="N1353:O1353" si="5100">N1241+N1248+N1255+N1262+N1269+N1276+N1283+N1346</f>
        <v>0</v>
      </c>
      <c r="O1353" s="124">
        <f t="shared" si="5100"/>
        <v>0</v>
      </c>
      <c r="P1353" s="124" t="e">
        <f t="shared" si="5042"/>
        <v>#DIV/0!</v>
      </c>
      <c r="Q1353" s="115">
        <f t="shared" ref="Q1353:R1353" si="5101">Q1241+Q1248+Q1255+Q1262+Q1269+Q1276+Q1283+Q1346</f>
        <v>0</v>
      </c>
      <c r="R1353" s="124">
        <f t="shared" si="5101"/>
        <v>0</v>
      </c>
      <c r="S1353" s="124" t="e">
        <f t="shared" si="5043"/>
        <v>#DIV/0!</v>
      </c>
      <c r="T1353" s="115">
        <f t="shared" ref="T1353:U1353" si="5102">T1241+T1248+T1255+T1262+T1269+T1276+T1283+T1346</f>
        <v>0</v>
      </c>
      <c r="U1353" s="124">
        <f t="shared" si="5102"/>
        <v>0</v>
      </c>
      <c r="V1353" s="124" t="e">
        <f t="shared" si="5044"/>
        <v>#DIV/0!</v>
      </c>
      <c r="W1353" s="115">
        <f t="shared" ref="W1353:X1353" si="5103">W1241+W1248+W1255+W1262+W1269+W1276+W1283+W1346</f>
        <v>0</v>
      </c>
      <c r="X1353" s="124">
        <f t="shared" si="5103"/>
        <v>0</v>
      </c>
      <c r="Y1353" s="124" t="e">
        <f t="shared" si="5045"/>
        <v>#DIV/0!</v>
      </c>
      <c r="Z1353" s="115">
        <f t="shared" ref="Z1353:AA1353" si="5104">Z1241+Z1248+Z1255+Z1262+Z1269+Z1276+Z1283+Z1346</f>
        <v>0</v>
      </c>
      <c r="AA1353" s="124">
        <f t="shared" si="5104"/>
        <v>0</v>
      </c>
      <c r="AB1353" s="124" t="e">
        <f t="shared" si="5046"/>
        <v>#DIV/0!</v>
      </c>
      <c r="AC1353" s="115">
        <f t="shared" ref="AC1353:AD1353" si="5105">AC1241+AC1248+AC1255+AC1262+AC1269+AC1276+AC1283+AC1346</f>
        <v>0</v>
      </c>
      <c r="AD1353" s="124">
        <f t="shared" si="5105"/>
        <v>0</v>
      </c>
      <c r="AE1353" s="124" t="e">
        <f t="shared" si="5047"/>
        <v>#DIV/0!</v>
      </c>
      <c r="AF1353" s="115">
        <f t="shared" ref="AF1353:AG1353" si="5106">AF1241+AF1248+AF1255+AF1262+AF1269+AF1276+AF1283+AF1346</f>
        <v>0</v>
      </c>
      <c r="AG1353" s="124">
        <f t="shared" si="5106"/>
        <v>0</v>
      </c>
      <c r="AH1353" s="124" t="e">
        <f t="shared" si="5048"/>
        <v>#DIV/0!</v>
      </c>
      <c r="AI1353" s="115">
        <f t="shared" ref="AI1353:AJ1353" si="5107">AI1241+AI1248+AI1255+AI1262+AI1269+AI1276+AI1283+AI1346</f>
        <v>0</v>
      </c>
      <c r="AJ1353" s="124">
        <f t="shared" si="5107"/>
        <v>0</v>
      </c>
      <c r="AK1353" s="124" t="e">
        <f t="shared" si="5049"/>
        <v>#DIV/0!</v>
      </c>
      <c r="AL1353" s="115">
        <f t="shared" ref="AL1353:AM1353" si="5108">AL1241+AL1248+AL1255+AL1262+AL1269+AL1276+AL1283+AL1346</f>
        <v>0</v>
      </c>
      <c r="AM1353" s="124">
        <f t="shared" si="5108"/>
        <v>0</v>
      </c>
      <c r="AN1353" s="124" t="e">
        <f t="shared" si="5050"/>
        <v>#DIV/0!</v>
      </c>
      <c r="AO1353" s="115">
        <f t="shared" ref="AO1353:AP1353" si="5109">AO1241+AO1248+AO1255+AO1262+AO1269+AO1276+AO1283+AO1346</f>
        <v>0</v>
      </c>
      <c r="AP1353" s="124">
        <f t="shared" si="5109"/>
        <v>0</v>
      </c>
      <c r="AQ1353" s="124" t="e">
        <f t="shared" si="5051"/>
        <v>#DIV/0!</v>
      </c>
      <c r="AR1353" s="12"/>
    </row>
    <row r="1354" spans="1:44" ht="33.75" customHeight="1">
      <c r="A1354" s="225" t="s">
        <v>249</v>
      </c>
      <c r="B1354" s="226"/>
      <c r="C1354" s="226"/>
      <c r="D1354" s="226"/>
      <c r="E1354" s="226"/>
      <c r="F1354" s="226"/>
      <c r="G1354" s="226"/>
      <c r="H1354" s="226"/>
      <c r="I1354" s="226"/>
      <c r="J1354" s="226"/>
      <c r="K1354" s="226"/>
      <c r="L1354" s="226"/>
      <c r="M1354" s="226"/>
      <c r="N1354" s="226"/>
      <c r="O1354" s="226"/>
      <c r="P1354" s="226"/>
      <c r="Q1354" s="226"/>
      <c r="R1354" s="226"/>
      <c r="S1354" s="226"/>
      <c r="T1354" s="226"/>
      <c r="U1354" s="226"/>
      <c r="V1354" s="226"/>
      <c r="W1354" s="226"/>
      <c r="X1354" s="226"/>
      <c r="Y1354" s="226"/>
      <c r="Z1354" s="226"/>
      <c r="AA1354" s="227"/>
      <c r="AB1354" s="227"/>
      <c r="AC1354" s="227"/>
      <c r="AD1354" s="227"/>
      <c r="AE1354" s="227"/>
      <c r="AF1354" s="227"/>
      <c r="AG1354" s="227"/>
      <c r="AH1354" s="227"/>
      <c r="AI1354" s="227"/>
      <c r="AJ1354" s="227"/>
      <c r="AK1354" s="227"/>
      <c r="AL1354" s="227"/>
      <c r="AM1354" s="227"/>
      <c r="AN1354" s="227"/>
      <c r="AO1354" s="227"/>
      <c r="AP1354" s="227"/>
      <c r="AQ1354" s="227"/>
      <c r="AR1354" s="227"/>
    </row>
    <row r="1355" spans="1:44" ht="33" customHeight="1">
      <c r="A1355" s="228" t="s">
        <v>221</v>
      </c>
      <c r="B1355" s="222" t="s">
        <v>338</v>
      </c>
      <c r="C1355" s="252" t="s">
        <v>538</v>
      </c>
      <c r="D1355" s="102" t="s">
        <v>38</v>
      </c>
      <c r="E1355" s="117">
        <f>SUM(E1356:E1361)</f>
        <v>208</v>
      </c>
      <c r="F1355" s="116">
        <f>SUM(F1356:F1361)</f>
        <v>77.5</v>
      </c>
      <c r="G1355" s="116">
        <f>(F1355/E1355)*100</f>
        <v>37.259615384615387</v>
      </c>
      <c r="H1355" s="117">
        <f>SUM(H1356:H1361)</f>
        <v>0</v>
      </c>
      <c r="I1355" s="116">
        <f>SUM(I1356:I1361)</f>
        <v>0</v>
      </c>
      <c r="J1355" s="116" t="e">
        <f>(I1355/H1355)*100</f>
        <v>#DIV/0!</v>
      </c>
      <c r="K1355" s="117">
        <f>SUM(K1356:K1361)</f>
        <v>0</v>
      </c>
      <c r="L1355" s="116">
        <f>SUM(L1356:L1361)</f>
        <v>0</v>
      </c>
      <c r="M1355" s="116" t="e">
        <f>(L1355/K1355)*100</f>
        <v>#DIV/0!</v>
      </c>
      <c r="N1355" s="117">
        <f>SUM(N1356:N1361)</f>
        <v>77.5</v>
      </c>
      <c r="O1355" s="116">
        <f>SUM(O1356:O1361)</f>
        <v>77.5</v>
      </c>
      <c r="P1355" s="116">
        <f>(O1355/N1355)*100</f>
        <v>100</v>
      </c>
      <c r="Q1355" s="117">
        <f>SUM(Q1356:Q1361)</f>
        <v>40.5</v>
      </c>
      <c r="R1355" s="116">
        <f>SUM(R1356:R1361)</f>
        <v>0</v>
      </c>
      <c r="S1355" s="116">
        <f>(R1355/Q1355)*100</f>
        <v>0</v>
      </c>
      <c r="T1355" s="117">
        <f>SUM(T1356:T1361)</f>
        <v>90</v>
      </c>
      <c r="U1355" s="116">
        <f>SUM(U1356:U1361)</f>
        <v>0</v>
      </c>
      <c r="V1355" s="116">
        <f>(U1355/T1355)*100</f>
        <v>0</v>
      </c>
      <c r="W1355" s="117">
        <f>SUM(W1356:W1361)</f>
        <v>0</v>
      </c>
      <c r="X1355" s="116">
        <f>SUM(X1356:X1361)</f>
        <v>0</v>
      </c>
      <c r="Y1355" s="116" t="e">
        <f>(X1355/W1355)*100</f>
        <v>#DIV/0!</v>
      </c>
      <c r="Z1355" s="117">
        <f>SUM(Z1356:Z1361)</f>
        <v>0</v>
      </c>
      <c r="AA1355" s="116">
        <f>SUM(AA1356:AA1361)</f>
        <v>0</v>
      </c>
      <c r="AB1355" s="116" t="e">
        <f>(AA1355/Z1355)*100</f>
        <v>#DIV/0!</v>
      </c>
      <c r="AC1355" s="117">
        <f>SUM(AC1356:AC1361)</f>
        <v>0</v>
      </c>
      <c r="AD1355" s="116">
        <f>SUM(AD1356:AD1361)</f>
        <v>0</v>
      </c>
      <c r="AE1355" s="116" t="e">
        <f>(AD1355/AC1355)*100</f>
        <v>#DIV/0!</v>
      </c>
      <c r="AF1355" s="117">
        <f>SUM(AF1356:AF1361)</f>
        <v>0</v>
      </c>
      <c r="AG1355" s="116">
        <f>SUM(AG1356:AG1361)</f>
        <v>0</v>
      </c>
      <c r="AH1355" s="116" t="e">
        <f>(AG1355/AF1355)*100</f>
        <v>#DIV/0!</v>
      </c>
      <c r="AI1355" s="117">
        <f>SUM(AI1356:AI1361)</f>
        <v>0</v>
      </c>
      <c r="AJ1355" s="116">
        <f>SUM(AJ1356:AJ1361)</f>
        <v>0</v>
      </c>
      <c r="AK1355" s="116" t="e">
        <f>(AJ1355/AI1355)*100</f>
        <v>#DIV/0!</v>
      </c>
      <c r="AL1355" s="117">
        <f>SUM(AL1356:AL1361)</f>
        <v>0</v>
      </c>
      <c r="AM1355" s="116">
        <f>SUM(AM1356:AM1361)</f>
        <v>0</v>
      </c>
      <c r="AN1355" s="116" t="e">
        <f>(AM1355/AL1355)*100</f>
        <v>#DIV/0!</v>
      </c>
      <c r="AO1355" s="117">
        <f>SUM(AO1356:AO1361)</f>
        <v>0</v>
      </c>
      <c r="AP1355" s="116">
        <f>SUM(AP1356:AP1361)</f>
        <v>0</v>
      </c>
      <c r="AQ1355" s="116" t="e">
        <f>(AP1355/AO1355)*100</f>
        <v>#DIV/0!</v>
      </c>
      <c r="AR1355" s="12"/>
    </row>
    <row r="1356" spans="1:44" ht="30">
      <c r="A1356" s="228"/>
      <c r="B1356" s="223"/>
      <c r="C1356" s="252"/>
      <c r="D1356" s="102" t="s">
        <v>17</v>
      </c>
      <c r="E1356" s="117">
        <f>H1356+K1356+N1356+Q1356+T1356+W1356+Z1356+AC1356+AF1356+AI1356+AL1356+AO1356</f>
        <v>0</v>
      </c>
      <c r="F1356" s="118">
        <f>I1356+L1356+O1356+R1356+U1356+X1356+AA1356+AD1356+AG1356+AJ1356+AM1356+AP1356</f>
        <v>0</v>
      </c>
      <c r="G1356" s="119" t="e">
        <f t="shared" ref="G1356:G1361" si="5110">(F1356/E1356)*100</f>
        <v>#DIV/0!</v>
      </c>
      <c r="H1356" s="117">
        <f>H1363+H1370+H1377+H1384</f>
        <v>0</v>
      </c>
      <c r="I1356" s="119">
        <f>I1363+I1370+I1377+I1384</f>
        <v>0</v>
      </c>
      <c r="J1356" s="119" t="e">
        <f t="shared" ref="J1356:J1361" si="5111">(I1356/H1356)*100</f>
        <v>#DIV/0!</v>
      </c>
      <c r="K1356" s="117">
        <f>K1363+K1370+K1377+K1384</f>
        <v>0</v>
      </c>
      <c r="L1356" s="119">
        <f>L1363+L1370+L1377+L1384</f>
        <v>0</v>
      </c>
      <c r="M1356" s="119" t="e">
        <f t="shared" ref="M1356:M1361" si="5112">(L1356/K1356)*100</f>
        <v>#DIV/0!</v>
      </c>
      <c r="N1356" s="117">
        <f>N1363+N1370+N1377+N1384</f>
        <v>0</v>
      </c>
      <c r="O1356" s="119">
        <f>O1363+O1370+O1377+O1384</f>
        <v>0</v>
      </c>
      <c r="P1356" s="119" t="e">
        <f t="shared" ref="P1356:P1361" si="5113">(O1356/N1356)*100</f>
        <v>#DIV/0!</v>
      </c>
      <c r="Q1356" s="117">
        <f>Q1363+Q1370+Q1377+Q1384</f>
        <v>0</v>
      </c>
      <c r="R1356" s="119">
        <f>R1363+R1370+R1377+R1384</f>
        <v>0</v>
      </c>
      <c r="S1356" s="119" t="e">
        <f t="shared" ref="S1356:S1361" si="5114">(R1356/Q1356)*100</f>
        <v>#DIV/0!</v>
      </c>
      <c r="T1356" s="117">
        <f>T1363+T1370+T1377+T1384</f>
        <v>0</v>
      </c>
      <c r="U1356" s="119">
        <f>U1363+U1370+U1377+U1384</f>
        <v>0</v>
      </c>
      <c r="V1356" s="119" t="e">
        <f t="shared" ref="V1356:V1361" si="5115">(U1356/T1356)*100</f>
        <v>#DIV/0!</v>
      </c>
      <c r="W1356" s="117">
        <f>W1363+W1370+W1377+W1384</f>
        <v>0</v>
      </c>
      <c r="X1356" s="119">
        <f>X1363+X1370+X1377+X1384</f>
        <v>0</v>
      </c>
      <c r="Y1356" s="119" t="e">
        <f t="shared" ref="Y1356:Y1361" si="5116">(X1356/W1356)*100</f>
        <v>#DIV/0!</v>
      </c>
      <c r="Z1356" s="117">
        <f>Z1363+Z1370+Z1377+Z1384</f>
        <v>0</v>
      </c>
      <c r="AA1356" s="119">
        <f>AA1363+AA1370+AA1377+AA1384</f>
        <v>0</v>
      </c>
      <c r="AB1356" s="119" t="e">
        <f t="shared" ref="AB1356:AB1361" si="5117">(AA1356/Z1356)*100</f>
        <v>#DIV/0!</v>
      </c>
      <c r="AC1356" s="117">
        <f>AC1363+AC1370+AC1377+AC1384</f>
        <v>0</v>
      </c>
      <c r="AD1356" s="119">
        <f>AD1363+AD1370+AD1377+AD1384</f>
        <v>0</v>
      </c>
      <c r="AE1356" s="119" t="e">
        <f t="shared" ref="AE1356:AE1361" si="5118">(AD1356/AC1356)*100</f>
        <v>#DIV/0!</v>
      </c>
      <c r="AF1356" s="117">
        <f>AF1363+AF1370+AF1377+AF1384</f>
        <v>0</v>
      </c>
      <c r="AG1356" s="119">
        <f>AG1363+AG1370+AG1377+AG1384</f>
        <v>0</v>
      </c>
      <c r="AH1356" s="119" t="e">
        <f t="shared" ref="AH1356:AH1361" si="5119">(AG1356/AF1356)*100</f>
        <v>#DIV/0!</v>
      </c>
      <c r="AI1356" s="117">
        <f>AI1363+AI1370+AI1377+AI1384</f>
        <v>0</v>
      </c>
      <c r="AJ1356" s="119">
        <f>AJ1363+AJ1370+AJ1377+AJ1384</f>
        <v>0</v>
      </c>
      <c r="AK1356" s="119" t="e">
        <f t="shared" ref="AK1356:AK1361" si="5120">(AJ1356/AI1356)*100</f>
        <v>#DIV/0!</v>
      </c>
      <c r="AL1356" s="117">
        <f>AL1363+AL1370+AL1377+AL1384</f>
        <v>0</v>
      </c>
      <c r="AM1356" s="119">
        <f>AM1363+AM1370+AM1377+AM1384</f>
        <v>0</v>
      </c>
      <c r="AN1356" s="119" t="e">
        <f t="shared" ref="AN1356:AN1361" si="5121">(AM1356/AL1356)*100</f>
        <v>#DIV/0!</v>
      </c>
      <c r="AO1356" s="117">
        <f>AO1363+AO1370+AO1377+AO1384</f>
        <v>0</v>
      </c>
      <c r="AP1356" s="119">
        <f>AP1363+AP1370+AP1377+AP1384</f>
        <v>0</v>
      </c>
      <c r="AQ1356" s="119" t="e">
        <f t="shared" ref="AQ1356:AQ1361" si="5122">(AP1356/AO1356)*100</f>
        <v>#DIV/0!</v>
      </c>
      <c r="AR1356" s="12"/>
    </row>
    <row r="1357" spans="1:44" ht="52.5" customHeight="1">
      <c r="A1357" s="228"/>
      <c r="B1357" s="223"/>
      <c r="C1357" s="252"/>
      <c r="D1357" s="102" t="s">
        <v>18</v>
      </c>
      <c r="E1357" s="117">
        <f t="shared" ref="E1357:E1361" si="5123">H1357+K1357+N1357+Q1357+T1357+W1357+Z1357+AC1357+AF1357+AI1357+AL1357+AO1357</f>
        <v>0</v>
      </c>
      <c r="F1357" s="118">
        <f t="shared" ref="F1357:F1361" si="5124">I1357+L1357+O1357+R1357+U1357+X1357+AA1357+AD1357+AG1357+AJ1357+AM1357+AP1357</f>
        <v>0</v>
      </c>
      <c r="G1357" s="119" t="e">
        <f t="shared" si="5110"/>
        <v>#DIV/0!</v>
      </c>
      <c r="H1357" s="117">
        <f t="shared" ref="H1357:I1361" si="5125">H1364+H1371+H1378+H1385</f>
        <v>0</v>
      </c>
      <c r="I1357" s="119">
        <f t="shared" si="5125"/>
        <v>0</v>
      </c>
      <c r="J1357" s="119" t="e">
        <f t="shared" si="5111"/>
        <v>#DIV/0!</v>
      </c>
      <c r="K1357" s="117">
        <f t="shared" ref="K1357:L1357" si="5126">K1364+K1371+K1378+K1385</f>
        <v>0</v>
      </c>
      <c r="L1357" s="119">
        <f t="shared" si="5126"/>
        <v>0</v>
      </c>
      <c r="M1357" s="119" t="e">
        <f t="shared" si="5112"/>
        <v>#DIV/0!</v>
      </c>
      <c r="N1357" s="117">
        <f t="shared" ref="N1357:O1357" si="5127">N1364+N1371+N1378+N1385</f>
        <v>0</v>
      </c>
      <c r="O1357" s="119">
        <f t="shared" si="5127"/>
        <v>0</v>
      </c>
      <c r="P1357" s="119" t="e">
        <f t="shared" si="5113"/>
        <v>#DIV/0!</v>
      </c>
      <c r="Q1357" s="117">
        <f t="shared" ref="Q1357:R1357" si="5128">Q1364+Q1371+Q1378+Q1385</f>
        <v>0</v>
      </c>
      <c r="R1357" s="119">
        <f t="shared" si="5128"/>
        <v>0</v>
      </c>
      <c r="S1357" s="119" t="e">
        <f t="shared" si="5114"/>
        <v>#DIV/0!</v>
      </c>
      <c r="T1357" s="117">
        <f t="shared" ref="T1357:U1357" si="5129">T1364+T1371+T1378+T1385</f>
        <v>0</v>
      </c>
      <c r="U1357" s="119">
        <f t="shared" si="5129"/>
        <v>0</v>
      </c>
      <c r="V1357" s="119" t="e">
        <f t="shared" si="5115"/>
        <v>#DIV/0!</v>
      </c>
      <c r="W1357" s="117">
        <f t="shared" ref="W1357:X1357" si="5130">W1364+W1371+W1378+W1385</f>
        <v>0</v>
      </c>
      <c r="X1357" s="119">
        <f t="shared" si="5130"/>
        <v>0</v>
      </c>
      <c r="Y1357" s="119" t="e">
        <f t="shared" si="5116"/>
        <v>#DIV/0!</v>
      </c>
      <c r="Z1357" s="117">
        <f t="shared" ref="Z1357:AA1357" si="5131">Z1364+Z1371+Z1378+Z1385</f>
        <v>0</v>
      </c>
      <c r="AA1357" s="119">
        <f t="shared" si="5131"/>
        <v>0</v>
      </c>
      <c r="AB1357" s="119" t="e">
        <f t="shared" si="5117"/>
        <v>#DIV/0!</v>
      </c>
      <c r="AC1357" s="117">
        <f t="shared" ref="AC1357:AD1357" si="5132">AC1364+AC1371+AC1378+AC1385</f>
        <v>0</v>
      </c>
      <c r="AD1357" s="119">
        <f t="shared" si="5132"/>
        <v>0</v>
      </c>
      <c r="AE1357" s="119" t="e">
        <f t="shared" si="5118"/>
        <v>#DIV/0!</v>
      </c>
      <c r="AF1357" s="117">
        <f t="shared" ref="AF1357:AG1357" si="5133">AF1364+AF1371+AF1378+AF1385</f>
        <v>0</v>
      </c>
      <c r="AG1357" s="119">
        <f t="shared" si="5133"/>
        <v>0</v>
      </c>
      <c r="AH1357" s="119" t="e">
        <f t="shared" si="5119"/>
        <v>#DIV/0!</v>
      </c>
      <c r="AI1357" s="117">
        <f t="shared" ref="AI1357:AJ1357" si="5134">AI1364+AI1371+AI1378+AI1385</f>
        <v>0</v>
      </c>
      <c r="AJ1357" s="119">
        <f t="shared" si="5134"/>
        <v>0</v>
      </c>
      <c r="AK1357" s="119" t="e">
        <f t="shared" si="5120"/>
        <v>#DIV/0!</v>
      </c>
      <c r="AL1357" s="117">
        <f t="shared" ref="AL1357:AM1357" si="5135">AL1364+AL1371+AL1378+AL1385</f>
        <v>0</v>
      </c>
      <c r="AM1357" s="119">
        <f t="shared" si="5135"/>
        <v>0</v>
      </c>
      <c r="AN1357" s="119" t="e">
        <f t="shared" si="5121"/>
        <v>#DIV/0!</v>
      </c>
      <c r="AO1357" s="117">
        <f t="shared" ref="AO1357:AP1357" si="5136">AO1364+AO1371+AO1378+AO1385</f>
        <v>0</v>
      </c>
      <c r="AP1357" s="119">
        <f t="shared" si="5136"/>
        <v>0</v>
      </c>
      <c r="AQ1357" s="119" t="e">
        <f t="shared" si="5122"/>
        <v>#DIV/0!</v>
      </c>
      <c r="AR1357" s="12"/>
    </row>
    <row r="1358" spans="1:44" ht="30.75" customHeight="1">
      <c r="A1358" s="228"/>
      <c r="B1358" s="223"/>
      <c r="C1358" s="252"/>
      <c r="D1358" s="102" t="s">
        <v>26</v>
      </c>
      <c r="E1358" s="117">
        <f t="shared" si="5123"/>
        <v>208</v>
      </c>
      <c r="F1358" s="118">
        <f t="shared" si="5124"/>
        <v>77.5</v>
      </c>
      <c r="G1358" s="119">
        <f t="shared" si="5110"/>
        <v>37.259615384615387</v>
      </c>
      <c r="H1358" s="117">
        <f t="shared" si="5125"/>
        <v>0</v>
      </c>
      <c r="I1358" s="119">
        <f t="shared" si="5125"/>
        <v>0</v>
      </c>
      <c r="J1358" s="119" t="e">
        <f t="shared" si="5111"/>
        <v>#DIV/0!</v>
      </c>
      <c r="K1358" s="117">
        <f t="shared" ref="K1358:L1358" si="5137">K1365+K1372+K1379+K1386</f>
        <v>0</v>
      </c>
      <c r="L1358" s="119">
        <f t="shared" si="5137"/>
        <v>0</v>
      </c>
      <c r="M1358" s="119" t="e">
        <f t="shared" si="5112"/>
        <v>#DIV/0!</v>
      </c>
      <c r="N1358" s="117">
        <f t="shared" ref="N1358:O1358" si="5138">N1365+N1372+N1379+N1386</f>
        <v>77.5</v>
      </c>
      <c r="O1358" s="119">
        <f t="shared" si="5138"/>
        <v>77.5</v>
      </c>
      <c r="P1358" s="119">
        <f t="shared" si="5113"/>
        <v>100</v>
      </c>
      <c r="Q1358" s="117">
        <f t="shared" ref="Q1358:R1358" si="5139">Q1365+Q1372+Q1379+Q1386</f>
        <v>40.5</v>
      </c>
      <c r="R1358" s="119">
        <f t="shared" si="5139"/>
        <v>0</v>
      </c>
      <c r="S1358" s="119">
        <f t="shared" si="5114"/>
        <v>0</v>
      </c>
      <c r="T1358" s="117">
        <f t="shared" ref="T1358:U1358" si="5140">T1365+T1372+T1379+T1386</f>
        <v>90</v>
      </c>
      <c r="U1358" s="119">
        <f t="shared" si="5140"/>
        <v>0</v>
      </c>
      <c r="V1358" s="119">
        <f t="shared" si="5115"/>
        <v>0</v>
      </c>
      <c r="W1358" s="117">
        <f t="shared" ref="W1358:X1358" si="5141">W1365+W1372+W1379+W1386</f>
        <v>0</v>
      </c>
      <c r="X1358" s="119">
        <f t="shared" si="5141"/>
        <v>0</v>
      </c>
      <c r="Y1358" s="119" t="e">
        <f t="shared" si="5116"/>
        <v>#DIV/0!</v>
      </c>
      <c r="Z1358" s="117">
        <f t="shared" ref="Z1358:AA1358" si="5142">Z1365+Z1372+Z1379+Z1386</f>
        <v>0</v>
      </c>
      <c r="AA1358" s="119">
        <f t="shared" si="5142"/>
        <v>0</v>
      </c>
      <c r="AB1358" s="119" t="e">
        <f t="shared" si="5117"/>
        <v>#DIV/0!</v>
      </c>
      <c r="AC1358" s="117">
        <f t="shared" ref="AC1358:AD1358" si="5143">AC1365+AC1372+AC1379+AC1386</f>
        <v>0</v>
      </c>
      <c r="AD1358" s="119">
        <f t="shared" si="5143"/>
        <v>0</v>
      </c>
      <c r="AE1358" s="119" t="e">
        <f t="shared" si="5118"/>
        <v>#DIV/0!</v>
      </c>
      <c r="AF1358" s="117">
        <f t="shared" ref="AF1358:AG1358" si="5144">AF1365+AF1372+AF1379+AF1386</f>
        <v>0</v>
      </c>
      <c r="AG1358" s="119">
        <f t="shared" si="5144"/>
        <v>0</v>
      </c>
      <c r="AH1358" s="119" t="e">
        <f t="shared" si="5119"/>
        <v>#DIV/0!</v>
      </c>
      <c r="AI1358" s="117">
        <f t="shared" ref="AI1358:AJ1358" si="5145">AI1365+AI1372+AI1379+AI1386</f>
        <v>0</v>
      </c>
      <c r="AJ1358" s="119">
        <f t="shared" si="5145"/>
        <v>0</v>
      </c>
      <c r="AK1358" s="119" t="e">
        <f t="shared" si="5120"/>
        <v>#DIV/0!</v>
      </c>
      <c r="AL1358" s="117">
        <f t="shared" ref="AL1358:AM1358" si="5146">AL1365+AL1372+AL1379+AL1386</f>
        <v>0</v>
      </c>
      <c r="AM1358" s="119">
        <f t="shared" si="5146"/>
        <v>0</v>
      </c>
      <c r="AN1358" s="119" t="e">
        <f t="shared" si="5121"/>
        <v>#DIV/0!</v>
      </c>
      <c r="AO1358" s="117">
        <f t="shared" ref="AO1358:AP1358" si="5147">AO1365+AO1372+AO1379+AO1386</f>
        <v>0</v>
      </c>
      <c r="AP1358" s="119">
        <f t="shared" si="5147"/>
        <v>0</v>
      </c>
      <c r="AQ1358" s="119" t="e">
        <f t="shared" si="5122"/>
        <v>#DIV/0!</v>
      </c>
      <c r="AR1358" s="12"/>
    </row>
    <row r="1359" spans="1:44" ht="84.75" customHeight="1">
      <c r="A1359" s="228"/>
      <c r="B1359" s="223"/>
      <c r="C1359" s="252"/>
      <c r="D1359" s="101" t="s">
        <v>440</v>
      </c>
      <c r="E1359" s="117">
        <f t="shared" si="5123"/>
        <v>0</v>
      </c>
      <c r="F1359" s="118">
        <f t="shared" si="5124"/>
        <v>0</v>
      </c>
      <c r="G1359" s="119" t="e">
        <f t="shared" si="5110"/>
        <v>#DIV/0!</v>
      </c>
      <c r="H1359" s="117">
        <f t="shared" si="5125"/>
        <v>0</v>
      </c>
      <c r="I1359" s="119">
        <f t="shared" si="5125"/>
        <v>0</v>
      </c>
      <c r="J1359" s="119" t="e">
        <f t="shared" si="5111"/>
        <v>#DIV/0!</v>
      </c>
      <c r="K1359" s="117">
        <f t="shared" ref="K1359:L1359" si="5148">K1366+K1373+K1380+K1387</f>
        <v>0</v>
      </c>
      <c r="L1359" s="119">
        <f t="shared" si="5148"/>
        <v>0</v>
      </c>
      <c r="M1359" s="119" t="e">
        <f t="shared" si="5112"/>
        <v>#DIV/0!</v>
      </c>
      <c r="N1359" s="117">
        <f t="shared" ref="N1359:O1359" si="5149">N1366+N1373+N1380+N1387</f>
        <v>0</v>
      </c>
      <c r="O1359" s="119">
        <f t="shared" si="5149"/>
        <v>0</v>
      </c>
      <c r="P1359" s="119" t="e">
        <f t="shared" si="5113"/>
        <v>#DIV/0!</v>
      </c>
      <c r="Q1359" s="117">
        <f t="shared" ref="Q1359:R1359" si="5150">Q1366+Q1373+Q1380+Q1387</f>
        <v>0</v>
      </c>
      <c r="R1359" s="119">
        <f t="shared" si="5150"/>
        <v>0</v>
      </c>
      <c r="S1359" s="119" t="e">
        <f t="shared" si="5114"/>
        <v>#DIV/0!</v>
      </c>
      <c r="T1359" s="117">
        <f t="shared" ref="T1359:U1359" si="5151">T1366+T1373+T1380+T1387</f>
        <v>0</v>
      </c>
      <c r="U1359" s="119">
        <f t="shared" si="5151"/>
        <v>0</v>
      </c>
      <c r="V1359" s="119" t="e">
        <f t="shared" si="5115"/>
        <v>#DIV/0!</v>
      </c>
      <c r="W1359" s="117">
        <f t="shared" ref="W1359:X1359" si="5152">W1366+W1373+W1380+W1387</f>
        <v>0</v>
      </c>
      <c r="X1359" s="119">
        <f t="shared" si="5152"/>
        <v>0</v>
      </c>
      <c r="Y1359" s="119" t="e">
        <f t="shared" si="5116"/>
        <v>#DIV/0!</v>
      </c>
      <c r="Z1359" s="117">
        <f t="shared" ref="Z1359:AA1359" si="5153">Z1366+Z1373+Z1380+Z1387</f>
        <v>0</v>
      </c>
      <c r="AA1359" s="119">
        <f t="shared" si="5153"/>
        <v>0</v>
      </c>
      <c r="AB1359" s="119" t="e">
        <f t="shared" si="5117"/>
        <v>#DIV/0!</v>
      </c>
      <c r="AC1359" s="117">
        <f t="shared" ref="AC1359:AD1359" si="5154">AC1366+AC1373+AC1380+AC1387</f>
        <v>0</v>
      </c>
      <c r="AD1359" s="119">
        <f t="shared" si="5154"/>
        <v>0</v>
      </c>
      <c r="AE1359" s="119" t="e">
        <f t="shared" si="5118"/>
        <v>#DIV/0!</v>
      </c>
      <c r="AF1359" s="117">
        <f t="shared" ref="AF1359:AG1359" si="5155">AF1366+AF1373+AF1380+AF1387</f>
        <v>0</v>
      </c>
      <c r="AG1359" s="119">
        <f t="shared" si="5155"/>
        <v>0</v>
      </c>
      <c r="AH1359" s="119" t="e">
        <f t="shared" si="5119"/>
        <v>#DIV/0!</v>
      </c>
      <c r="AI1359" s="117">
        <f t="shared" ref="AI1359:AJ1359" si="5156">AI1366+AI1373+AI1380+AI1387</f>
        <v>0</v>
      </c>
      <c r="AJ1359" s="119">
        <f t="shared" si="5156"/>
        <v>0</v>
      </c>
      <c r="AK1359" s="119" t="e">
        <f t="shared" si="5120"/>
        <v>#DIV/0!</v>
      </c>
      <c r="AL1359" s="117">
        <f t="shared" ref="AL1359:AM1359" si="5157">AL1366+AL1373+AL1380+AL1387</f>
        <v>0</v>
      </c>
      <c r="AM1359" s="119">
        <f t="shared" si="5157"/>
        <v>0</v>
      </c>
      <c r="AN1359" s="119" t="e">
        <f t="shared" si="5121"/>
        <v>#DIV/0!</v>
      </c>
      <c r="AO1359" s="117">
        <f t="shared" ref="AO1359:AP1359" si="5158">AO1366+AO1373+AO1380+AO1387</f>
        <v>0</v>
      </c>
      <c r="AP1359" s="119">
        <f t="shared" si="5158"/>
        <v>0</v>
      </c>
      <c r="AQ1359" s="119" t="e">
        <f t="shared" si="5122"/>
        <v>#DIV/0!</v>
      </c>
      <c r="AR1359" s="12"/>
    </row>
    <row r="1360" spans="1:44" ht="33.75" customHeight="1">
      <c r="A1360" s="228"/>
      <c r="B1360" s="223"/>
      <c r="C1360" s="252"/>
      <c r="D1360" s="102" t="s">
        <v>41</v>
      </c>
      <c r="E1360" s="117">
        <f t="shared" si="5123"/>
        <v>0</v>
      </c>
      <c r="F1360" s="118">
        <f t="shared" si="5124"/>
        <v>0</v>
      </c>
      <c r="G1360" s="119" t="e">
        <f t="shared" si="5110"/>
        <v>#DIV/0!</v>
      </c>
      <c r="H1360" s="117">
        <f t="shared" si="5125"/>
        <v>0</v>
      </c>
      <c r="I1360" s="119">
        <f t="shared" si="5125"/>
        <v>0</v>
      </c>
      <c r="J1360" s="119" t="e">
        <f t="shared" si="5111"/>
        <v>#DIV/0!</v>
      </c>
      <c r="K1360" s="117">
        <f t="shared" ref="K1360:L1360" si="5159">K1367+K1374+K1381+K1388</f>
        <v>0</v>
      </c>
      <c r="L1360" s="119">
        <f t="shared" si="5159"/>
        <v>0</v>
      </c>
      <c r="M1360" s="119" t="e">
        <f t="shared" si="5112"/>
        <v>#DIV/0!</v>
      </c>
      <c r="N1360" s="117">
        <f t="shared" ref="N1360:O1360" si="5160">N1367+N1374+N1381+N1388</f>
        <v>0</v>
      </c>
      <c r="O1360" s="119">
        <f t="shared" si="5160"/>
        <v>0</v>
      </c>
      <c r="P1360" s="119" t="e">
        <f t="shared" si="5113"/>
        <v>#DIV/0!</v>
      </c>
      <c r="Q1360" s="117">
        <f t="shared" ref="Q1360:R1360" si="5161">Q1367+Q1374+Q1381+Q1388</f>
        <v>0</v>
      </c>
      <c r="R1360" s="119">
        <f t="shared" si="5161"/>
        <v>0</v>
      </c>
      <c r="S1360" s="119" t="e">
        <f t="shared" si="5114"/>
        <v>#DIV/0!</v>
      </c>
      <c r="T1360" s="117">
        <f t="shared" ref="T1360:U1360" si="5162">T1367+T1374+T1381+T1388</f>
        <v>0</v>
      </c>
      <c r="U1360" s="119">
        <f t="shared" si="5162"/>
        <v>0</v>
      </c>
      <c r="V1360" s="119" t="e">
        <f t="shared" si="5115"/>
        <v>#DIV/0!</v>
      </c>
      <c r="W1360" s="117">
        <f t="shared" ref="W1360:X1360" si="5163">W1367+W1374+W1381+W1388</f>
        <v>0</v>
      </c>
      <c r="X1360" s="119">
        <f t="shared" si="5163"/>
        <v>0</v>
      </c>
      <c r="Y1360" s="119" t="e">
        <f t="shared" si="5116"/>
        <v>#DIV/0!</v>
      </c>
      <c r="Z1360" s="117">
        <f t="shared" ref="Z1360:AA1360" si="5164">Z1367+Z1374+Z1381+Z1388</f>
        <v>0</v>
      </c>
      <c r="AA1360" s="119">
        <f t="shared" si="5164"/>
        <v>0</v>
      </c>
      <c r="AB1360" s="119" t="e">
        <f t="shared" si="5117"/>
        <v>#DIV/0!</v>
      </c>
      <c r="AC1360" s="117">
        <f t="shared" ref="AC1360:AD1360" si="5165">AC1367+AC1374+AC1381+AC1388</f>
        <v>0</v>
      </c>
      <c r="AD1360" s="119">
        <f t="shared" si="5165"/>
        <v>0</v>
      </c>
      <c r="AE1360" s="119" t="e">
        <f t="shared" si="5118"/>
        <v>#DIV/0!</v>
      </c>
      <c r="AF1360" s="117">
        <f t="shared" ref="AF1360:AG1360" si="5166">AF1367+AF1374+AF1381+AF1388</f>
        <v>0</v>
      </c>
      <c r="AG1360" s="119">
        <f t="shared" si="5166"/>
        <v>0</v>
      </c>
      <c r="AH1360" s="119" t="e">
        <f t="shared" si="5119"/>
        <v>#DIV/0!</v>
      </c>
      <c r="AI1360" s="117">
        <f t="shared" ref="AI1360:AJ1360" si="5167">AI1367+AI1374+AI1381+AI1388</f>
        <v>0</v>
      </c>
      <c r="AJ1360" s="119">
        <f t="shared" si="5167"/>
        <v>0</v>
      </c>
      <c r="AK1360" s="119" t="e">
        <f t="shared" si="5120"/>
        <v>#DIV/0!</v>
      </c>
      <c r="AL1360" s="117">
        <f t="shared" ref="AL1360:AM1360" si="5168">AL1367+AL1374+AL1381+AL1388</f>
        <v>0</v>
      </c>
      <c r="AM1360" s="119">
        <f t="shared" si="5168"/>
        <v>0</v>
      </c>
      <c r="AN1360" s="119" t="e">
        <f t="shared" si="5121"/>
        <v>#DIV/0!</v>
      </c>
      <c r="AO1360" s="117">
        <f t="shared" ref="AO1360:AP1360" si="5169">AO1367+AO1374+AO1381+AO1388</f>
        <v>0</v>
      </c>
      <c r="AP1360" s="119">
        <f t="shared" si="5169"/>
        <v>0</v>
      </c>
      <c r="AQ1360" s="119" t="e">
        <f t="shared" si="5122"/>
        <v>#DIV/0!</v>
      </c>
      <c r="AR1360" s="12"/>
    </row>
    <row r="1361" spans="1:44" ht="45">
      <c r="A1361" s="228"/>
      <c r="B1361" s="224"/>
      <c r="C1361" s="252"/>
      <c r="D1361" s="102" t="s">
        <v>33</v>
      </c>
      <c r="E1361" s="117">
        <f t="shared" si="5123"/>
        <v>0</v>
      </c>
      <c r="F1361" s="118">
        <f t="shared" si="5124"/>
        <v>0</v>
      </c>
      <c r="G1361" s="119" t="e">
        <f t="shared" si="5110"/>
        <v>#DIV/0!</v>
      </c>
      <c r="H1361" s="117">
        <f t="shared" si="5125"/>
        <v>0</v>
      </c>
      <c r="I1361" s="119">
        <f t="shared" si="5125"/>
        <v>0</v>
      </c>
      <c r="J1361" s="119" t="e">
        <f t="shared" si="5111"/>
        <v>#DIV/0!</v>
      </c>
      <c r="K1361" s="117">
        <f t="shared" ref="K1361:L1361" si="5170">K1368+K1375+K1382+K1389</f>
        <v>0</v>
      </c>
      <c r="L1361" s="119">
        <f t="shared" si="5170"/>
        <v>0</v>
      </c>
      <c r="M1361" s="119" t="e">
        <f t="shared" si="5112"/>
        <v>#DIV/0!</v>
      </c>
      <c r="N1361" s="117">
        <f t="shared" ref="N1361:O1361" si="5171">N1368+N1375+N1382+N1389</f>
        <v>0</v>
      </c>
      <c r="O1361" s="119">
        <f t="shared" si="5171"/>
        <v>0</v>
      </c>
      <c r="P1361" s="119" t="e">
        <f t="shared" si="5113"/>
        <v>#DIV/0!</v>
      </c>
      <c r="Q1361" s="117">
        <f t="shared" ref="Q1361:R1361" si="5172">Q1368+Q1375+Q1382+Q1389</f>
        <v>0</v>
      </c>
      <c r="R1361" s="119">
        <f t="shared" si="5172"/>
        <v>0</v>
      </c>
      <c r="S1361" s="119" t="e">
        <f t="shared" si="5114"/>
        <v>#DIV/0!</v>
      </c>
      <c r="T1361" s="117">
        <f t="shared" ref="T1361:U1361" si="5173">T1368+T1375+T1382+T1389</f>
        <v>0</v>
      </c>
      <c r="U1361" s="119">
        <f t="shared" si="5173"/>
        <v>0</v>
      </c>
      <c r="V1361" s="119" t="e">
        <f t="shared" si="5115"/>
        <v>#DIV/0!</v>
      </c>
      <c r="W1361" s="117">
        <f t="shared" ref="W1361:X1361" si="5174">W1368+W1375+W1382+W1389</f>
        <v>0</v>
      </c>
      <c r="X1361" s="119">
        <f t="shared" si="5174"/>
        <v>0</v>
      </c>
      <c r="Y1361" s="119" t="e">
        <f t="shared" si="5116"/>
        <v>#DIV/0!</v>
      </c>
      <c r="Z1361" s="117">
        <f t="shared" ref="Z1361:AA1361" si="5175">Z1368+Z1375+Z1382+Z1389</f>
        <v>0</v>
      </c>
      <c r="AA1361" s="119">
        <f t="shared" si="5175"/>
        <v>0</v>
      </c>
      <c r="AB1361" s="119" t="e">
        <f t="shared" si="5117"/>
        <v>#DIV/0!</v>
      </c>
      <c r="AC1361" s="117">
        <f t="shared" ref="AC1361:AD1361" si="5176">AC1368+AC1375+AC1382+AC1389</f>
        <v>0</v>
      </c>
      <c r="AD1361" s="119">
        <f t="shared" si="5176"/>
        <v>0</v>
      </c>
      <c r="AE1361" s="119" t="e">
        <f t="shared" si="5118"/>
        <v>#DIV/0!</v>
      </c>
      <c r="AF1361" s="117">
        <f t="shared" ref="AF1361:AG1361" si="5177">AF1368+AF1375+AF1382+AF1389</f>
        <v>0</v>
      </c>
      <c r="AG1361" s="119">
        <f t="shared" si="5177"/>
        <v>0</v>
      </c>
      <c r="AH1361" s="119" t="e">
        <f t="shared" si="5119"/>
        <v>#DIV/0!</v>
      </c>
      <c r="AI1361" s="117">
        <f t="shared" ref="AI1361:AJ1361" si="5178">AI1368+AI1375+AI1382+AI1389</f>
        <v>0</v>
      </c>
      <c r="AJ1361" s="119">
        <f t="shared" si="5178"/>
        <v>0</v>
      </c>
      <c r="AK1361" s="119" t="e">
        <f t="shared" si="5120"/>
        <v>#DIV/0!</v>
      </c>
      <c r="AL1361" s="117">
        <f t="shared" ref="AL1361:AM1361" si="5179">AL1368+AL1375+AL1382+AL1389</f>
        <v>0</v>
      </c>
      <c r="AM1361" s="119">
        <f t="shared" si="5179"/>
        <v>0</v>
      </c>
      <c r="AN1361" s="119" t="e">
        <f t="shared" si="5121"/>
        <v>#DIV/0!</v>
      </c>
      <c r="AO1361" s="117">
        <f t="shared" ref="AO1361:AP1361" si="5180">AO1368+AO1375+AO1382+AO1389</f>
        <v>0</v>
      </c>
      <c r="AP1361" s="119">
        <f t="shared" si="5180"/>
        <v>0</v>
      </c>
      <c r="AQ1361" s="119" t="e">
        <f t="shared" si="5122"/>
        <v>#DIV/0!</v>
      </c>
      <c r="AR1361" s="12"/>
    </row>
    <row r="1362" spans="1:44" ht="33.75" customHeight="1">
      <c r="A1362" s="228" t="s">
        <v>222</v>
      </c>
      <c r="B1362" s="222" t="s">
        <v>536</v>
      </c>
      <c r="C1362" s="252" t="s">
        <v>537</v>
      </c>
      <c r="D1362" s="101" t="s">
        <v>38</v>
      </c>
      <c r="E1362" s="117">
        <f>SUM(E1363:E1368)</f>
        <v>67</v>
      </c>
      <c r="F1362" s="116">
        <f>SUM(F1363:F1368)</f>
        <v>67</v>
      </c>
      <c r="G1362" s="116">
        <f>(F1362/E1362)*100</f>
        <v>100</v>
      </c>
      <c r="H1362" s="117">
        <f>SUM(H1363:H1368)</f>
        <v>0</v>
      </c>
      <c r="I1362" s="116">
        <f>SUM(I1363:I1368)</f>
        <v>0</v>
      </c>
      <c r="J1362" s="116" t="e">
        <f>(I1362/H1362)*100</f>
        <v>#DIV/0!</v>
      </c>
      <c r="K1362" s="117">
        <f>SUM(K1363:K1368)</f>
        <v>0</v>
      </c>
      <c r="L1362" s="116">
        <f>SUM(L1363:L1368)</f>
        <v>0</v>
      </c>
      <c r="M1362" s="116" t="e">
        <f>(L1362/K1362)*100</f>
        <v>#DIV/0!</v>
      </c>
      <c r="N1362" s="117">
        <f>SUM(N1363:N1368)</f>
        <v>67</v>
      </c>
      <c r="O1362" s="116">
        <f>SUM(O1363:O1368)</f>
        <v>67</v>
      </c>
      <c r="P1362" s="116">
        <f>(O1362/N1362)*100</f>
        <v>100</v>
      </c>
      <c r="Q1362" s="117">
        <f>SUM(Q1363:Q1368)</f>
        <v>0</v>
      </c>
      <c r="R1362" s="116">
        <f>SUM(R1363:R1368)</f>
        <v>0</v>
      </c>
      <c r="S1362" s="116" t="e">
        <f>(R1362/Q1362)*100</f>
        <v>#DIV/0!</v>
      </c>
      <c r="T1362" s="117">
        <f>SUM(T1363:T1368)</f>
        <v>0</v>
      </c>
      <c r="U1362" s="116">
        <f>SUM(U1363:U1368)</f>
        <v>0</v>
      </c>
      <c r="V1362" s="116" t="e">
        <f>(U1362/T1362)*100</f>
        <v>#DIV/0!</v>
      </c>
      <c r="W1362" s="117">
        <f>SUM(W1363:W1368)</f>
        <v>0</v>
      </c>
      <c r="X1362" s="116">
        <f>SUM(X1363:X1368)</f>
        <v>0</v>
      </c>
      <c r="Y1362" s="116" t="e">
        <f>(X1362/W1362)*100</f>
        <v>#DIV/0!</v>
      </c>
      <c r="Z1362" s="117">
        <f>SUM(Z1363:Z1368)</f>
        <v>0</v>
      </c>
      <c r="AA1362" s="116">
        <f>SUM(AA1363:AA1368)</f>
        <v>0</v>
      </c>
      <c r="AB1362" s="116" t="e">
        <f>(AA1362/Z1362)*100</f>
        <v>#DIV/0!</v>
      </c>
      <c r="AC1362" s="117">
        <f>SUM(AC1363:AC1368)</f>
        <v>0</v>
      </c>
      <c r="AD1362" s="116">
        <f>SUM(AD1363:AD1368)</f>
        <v>0</v>
      </c>
      <c r="AE1362" s="116" t="e">
        <f>(AD1362/AC1362)*100</f>
        <v>#DIV/0!</v>
      </c>
      <c r="AF1362" s="117">
        <f>SUM(AF1363:AF1368)</f>
        <v>0</v>
      </c>
      <c r="AG1362" s="116">
        <f>SUM(AG1363:AG1368)</f>
        <v>0</v>
      </c>
      <c r="AH1362" s="116" t="e">
        <f>(AG1362/AF1362)*100</f>
        <v>#DIV/0!</v>
      </c>
      <c r="AI1362" s="117">
        <f>SUM(AI1363:AI1368)</f>
        <v>0</v>
      </c>
      <c r="AJ1362" s="116">
        <f>SUM(AJ1363:AJ1368)</f>
        <v>0</v>
      </c>
      <c r="AK1362" s="116" t="e">
        <f>(AJ1362/AI1362)*100</f>
        <v>#DIV/0!</v>
      </c>
      <c r="AL1362" s="117">
        <f>SUM(AL1363:AL1368)</f>
        <v>0</v>
      </c>
      <c r="AM1362" s="116">
        <f>SUM(AM1363:AM1368)</f>
        <v>0</v>
      </c>
      <c r="AN1362" s="116" t="e">
        <f>(AM1362/AL1362)*100</f>
        <v>#DIV/0!</v>
      </c>
      <c r="AO1362" s="117">
        <f>SUM(AO1363:AO1368)</f>
        <v>0</v>
      </c>
      <c r="AP1362" s="116">
        <f>SUM(AP1363:AP1368)</f>
        <v>0</v>
      </c>
      <c r="AQ1362" s="116" t="e">
        <f>(AP1362/AO1362)*100</f>
        <v>#DIV/0!</v>
      </c>
      <c r="AR1362" s="12"/>
    </row>
    <row r="1363" spans="1:44" ht="30">
      <c r="A1363" s="228"/>
      <c r="B1363" s="223"/>
      <c r="C1363" s="252"/>
      <c r="D1363" s="101" t="s">
        <v>17</v>
      </c>
      <c r="E1363" s="117">
        <f>H1363+K1363+N1363+Q1363+T1363+W1363+Z1363+AC1363+AF1363+AI1363+AL1363+AO1363</f>
        <v>0</v>
      </c>
      <c r="F1363" s="118">
        <f>I1363+L1363+O1363+R1363+U1363+X1363+AA1363+AD1363+AG1363+AJ1363+AM1363+AP1363</f>
        <v>0</v>
      </c>
      <c r="G1363" s="119" t="e">
        <f t="shared" ref="G1363:G1368" si="5181">(F1363/E1363)*100</f>
        <v>#DIV/0!</v>
      </c>
      <c r="H1363" s="117"/>
      <c r="I1363" s="118"/>
      <c r="J1363" s="119" t="e">
        <f t="shared" ref="J1363:J1368" si="5182">(I1363/H1363)*100</f>
        <v>#DIV/0!</v>
      </c>
      <c r="K1363" s="117"/>
      <c r="L1363" s="118"/>
      <c r="M1363" s="119" t="e">
        <f t="shared" ref="M1363:M1368" si="5183">(L1363/K1363)*100</f>
        <v>#DIV/0!</v>
      </c>
      <c r="N1363" s="117"/>
      <c r="O1363" s="118"/>
      <c r="P1363" s="119" t="e">
        <f t="shared" ref="P1363:P1368" si="5184">(O1363/N1363)*100</f>
        <v>#DIV/0!</v>
      </c>
      <c r="Q1363" s="117"/>
      <c r="R1363" s="118"/>
      <c r="S1363" s="119" t="e">
        <f t="shared" ref="S1363:S1368" si="5185">(R1363/Q1363)*100</f>
        <v>#DIV/0!</v>
      </c>
      <c r="T1363" s="117"/>
      <c r="U1363" s="118"/>
      <c r="V1363" s="119" t="e">
        <f t="shared" ref="V1363:V1368" si="5186">(U1363/T1363)*100</f>
        <v>#DIV/0!</v>
      </c>
      <c r="W1363" s="117"/>
      <c r="X1363" s="118"/>
      <c r="Y1363" s="119" t="e">
        <f t="shared" ref="Y1363:Y1368" si="5187">(X1363/W1363)*100</f>
        <v>#DIV/0!</v>
      </c>
      <c r="Z1363" s="117"/>
      <c r="AA1363" s="118"/>
      <c r="AB1363" s="119" t="e">
        <f t="shared" ref="AB1363:AB1368" si="5188">(AA1363/Z1363)*100</f>
        <v>#DIV/0!</v>
      </c>
      <c r="AC1363" s="117"/>
      <c r="AD1363" s="118"/>
      <c r="AE1363" s="119" t="e">
        <f t="shared" ref="AE1363:AE1368" si="5189">(AD1363/AC1363)*100</f>
        <v>#DIV/0!</v>
      </c>
      <c r="AF1363" s="117"/>
      <c r="AG1363" s="118"/>
      <c r="AH1363" s="119" t="e">
        <f t="shared" ref="AH1363:AH1368" si="5190">(AG1363/AF1363)*100</f>
        <v>#DIV/0!</v>
      </c>
      <c r="AI1363" s="117"/>
      <c r="AJ1363" s="118"/>
      <c r="AK1363" s="119" t="e">
        <f t="shared" ref="AK1363:AK1368" si="5191">(AJ1363/AI1363)*100</f>
        <v>#DIV/0!</v>
      </c>
      <c r="AL1363" s="117"/>
      <c r="AM1363" s="118"/>
      <c r="AN1363" s="119" t="e">
        <f t="shared" ref="AN1363:AN1368" si="5192">(AM1363/AL1363)*100</f>
        <v>#DIV/0!</v>
      </c>
      <c r="AO1363" s="117"/>
      <c r="AP1363" s="118"/>
      <c r="AQ1363" s="119" t="e">
        <f t="shared" ref="AQ1363:AQ1368" si="5193">(AP1363/AO1363)*100</f>
        <v>#DIV/0!</v>
      </c>
      <c r="AR1363" s="12"/>
    </row>
    <row r="1364" spans="1:44" ht="46.5" customHeight="1">
      <c r="A1364" s="228"/>
      <c r="B1364" s="223"/>
      <c r="C1364" s="252"/>
      <c r="D1364" s="101" t="s">
        <v>18</v>
      </c>
      <c r="E1364" s="117">
        <f t="shared" ref="E1364:E1368" si="5194">H1364+K1364+N1364+Q1364+T1364+W1364+Z1364+AC1364+AF1364+AI1364+AL1364+AO1364</f>
        <v>0</v>
      </c>
      <c r="F1364" s="118">
        <f t="shared" ref="F1364:F1368" si="5195">I1364+L1364+O1364+R1364+U1364+X1364+AA1364+AD1364+AG1364+AJ1364+AM1364+AP1364</f>
        <v>0</v>
      </c>
      <c r="G1364" s="119" t="e">
        <f t="shared" si="5181"/>
        <v>#DIV/0!</v>
      </c>
      <c r="H1364" s="117"/>
      <c r="I1364" s="118"/>
      <c r="J1364" s="119" t="e">
        <f t="shared" si="5182"/>
        <v>#DIV/0!</v>
      </c>
      <c r="K1364" s="117"/>
      <c r="L1364" s="118"/>
      <c r="M1364" s="119" t="e">
        <f t="shared" si="5183"/>
        <v>#DIV/0!</v>
      </c>
      <c r="N1364" s="117"/>
      <c r="O1364" s="118"/>
      <c r="P1364" s="119" t="e">
        <f t="shared" si="5184"/>
        <v>#DIV/0!</v>
      </c>
      <c r="Q1364" s="117"/>
      <c r="R1364" s="118"/>
      <c r="S1364" s="119" t="e">
        <f t="shared" si="5185"/>
        <v>#DIV/0!</v>
      </c>
      <c r="T1364" s="117"/>
      <c r="U1364" s="118"/>
      <c r="V1364" s="119" t="e">
        <f t="shared" si="5186"/>
        <v>#DIV/0!</v>
      </c>
      <c r="W1364" s="117"/>
      <c r="X1364" s="118"/>
      <c r="Y1364" s="119" t="e">
        <f t="shared" si="5187"/>
        <v>#DIV/0!</v>
      </c>
      <c r="Z1364" s="117"/>
      <c r="AA1364" s="118"/>
      <c r="AB1364" s="119" t="e">
        <f t="shared" si="5188"/>
        <v>#DIV/0!</v>
      </c>
      <c r="AC1364" s="117"/>
      <c r="AD1364" s="118"/>
      <c r="AE1364" s="119" t="e">
        <f t="shared" si="5189"/>
        <v>#DIV/0!</v>
      </c>
      <c r="AF1364" s="117"/>
      <c r="AG1364" s="118"/>
      <c r="AH1364" s="119" t="e">
        <f t="shared" si="5190"/>
        <v>#DIV/0!</v>
      </c>
      <c r="AI1364" s="117"/>
      <c r="AJ1364" s="118"/>
      <c r="AK1364" s="119" t="e">
        <f t="shared" si="5191"/>
        <v>#DIV/0!</v>
      </c>
      <c r="AL1364" s="117"/>
      <c r="AM1364" s="118"/>
      <c r="AN1364" s="119" t="e">
        <f t="shared" si="5192"/>
        <v>#DIV/0!</v>
      </c>
      <c r="AO1364" s="117"/>
      <c r="AP1364" s="118"/>
      <c r="AQ1364" s="119" t="e">
        <f t="shared" si="5193"/>
        <v>#DIV/0!</v>
      </c>
      <c r="AR1364" s="12"/>
    </row>
    <row r="1365" spans="1:44" ht="33.75" customHeight="1">
      <c r="A1365" s="228"/>
      <c r="B1365" s="223"/>
      <c r="C1365" s="252"/>
      <c r="D1365" s="101" t="s">
        <v>26</v>
      </c>
      <c r="E1365" s="117">
        <f t="shared" si="5194"/>
        <v>67</v>
      </c>
      <c r="F1365" s="118">
        <f t="shared" si="5195"/>
        <v>67</v>
      </c>
      <c r="G1365" s="119">
        <f t="shared" si="5181"/>
        <v>100</v>
      </c>
      <c r="H1365" s="117"/>
      <c r="I1365" s="118"/>
      <c r="J1365" s="119" t="e">
        <f t="shared" si="5182"/>
        <v>#DIV/0!</v>
      </c>
      <c r="K1365" s="117"/>
      <c r="L1365" s="118"/>
      <c r="M1365" s="119" t="e">
        <f t="shared" si="5183"/>
        <v>#DIV/0!</v>
      </c>
      <c r="N1365" s="117">
        <v>67</v>
      </c>
      <c r="O1365" s="118">
        <v>67</v>
      </c>
      <c r="P1365" s="119">
        <f t="shared" si="5184"/>
        <v>100</v>
      </c>
      <c r="Q1365" s="117"/>
      <c r="R1365" s="118"/>
      <c r="S1365" s="119" t="e">
        <f t="shared" si="5185"/>
        <v>#DIV/0!</v>
      </c>
      <c r="T1365" s="117"/>
      <c r="U1365" s="118"/>
      <c r="V1365" s="119" t="e">
        <f t="shared" si="5186"/>
        <v>#DIV/0!</v>
      </c>
      <c r="W1365" s="117"/>
      <c r="X1365" s="118"/>
      <c r="Y1365" s="119" t="e">
        <f t="shared" si="5187"/>
        <v>#DIV/0!</v>
      </c>
      <c r="Z1365" s="117"/>
      <c r="AA1365" s="118"/>
      <c r="AB1365" s="119" t="e">
        <f t="shared" si="5188"/>
        <v>#DIV/0!</v>
      </c>
      <c r="AC1365" s="117"/>
      <c r="AD1365" s="118"/>
      <c r="AE1365" s="119" t="e">
        <f t="shared" si="5189"/>
        <v>#DIV/0!</v>
      </c>
      <c r="AF1365" s="117"/>
      <c r="AG1365" s="118"/>
      <c r="AH1365" s="119" t="e">
        <f t="shared" si="5190"/>
        <v>#DIV/0!</v>
      </c>
      <c r="AI1365" s="117"/>
      <c r="AJ1365" s="118"/>
      <c r="AK1365" s="119" t="e">
        <f t="shared" si="5191"/>
        <v>#DIV/0!</v>
      </c>
      <c r="AL1365" s="117"/>
      <c r="AM1365" s="118"/>
      <c r="AN1365" s="119" t="e">
        <f t="shared" si="5192"/>
        <v>#DIV/0!</v>
      </c>
      <c r="AO1365" s="117"/>
      <c r="AP1365" s="118"/>
      <c r="AQ1365" s="119" t="e">
        <f t="shared" si="5193"/>
        <v>#DIV/0!</v>
      </c>
      <c r="AR1365" s="12"/>
    </row>
    <row r="1366" spans="1:44" ht="78.75" customHeight="1">
      <c r="A1366" s="228"/>
      <c r="B1366" s="223"/>
      <c r="C1366" s="252"/>
      <c r="D1366" s="101" t="s">
        <v>440</v>
      </c>
      <c r="E1366" s="117">
        <f t="shared" si="5194"/>
        <v>0</v>
      </c>
      <c r="F1366" s="118">
        <f t="shared" si="5195"/>
        <v>0</v>
      </c>
      <c r="G1366" s="119" t="e">
        <f t="shared" si="5181"/>
        <v>#DIV/0!</v>
      </c>
      <c r="H1366" s="117"/>
      <c r="I1366" s="118"/>
      <c r="J1366" s="119" t="e">
        <f t="shared" si="5182"/>
        <v>#DIV/0!</v>
      </c>
      <c r="K1366" s="117"/>
      <c r="L1366" s="118"/>
      <c r="M1366" s="119" t="e">
        <f t="shared" si="5183"/>
        <v>#DIV/0!</v>
      </c>
      <c r="N1366" s="117"/>
      <c r="O1366" s="118"/>
      <c r="P1366" s="119" t="e">
        <f t="shared" si="5184"/>
        <v>#DIV/0!</v>
      </c>
      <c r="Q1366" s="117"/>
      <c r="R1366" s="118"/>
      <c r="S1366" s="119" t="e">
        <f t="shared" si="5185"/>
        <v>#DIV/0!</v>
      </c>
      <c r="T1366" s="117"/>
      <c r="U1366" s="118"/>
      <c r="V1366" s="119" t="e">
        <f t="shared" si="5186"/>
        <v>#DIV/0!</v>
      </c>
      <c r="W1366" s="117"/>
      <c r="X1366" s="118"/>
      <c r="Y1366" s="119" t="e">
        <f t="shared" si="5187"/>
        <v>#DIV/0!</v>
      </c>
      <c r="Z1366" s="117"/>
      <c r="AA1366" s="118"/>
      <c r="AB1366" s="119" t="e">
        <f t="shared" si="5188"/>
        <v>#DIV/0!</v>
      </c>
      <c r="AC1366" s="117"/>
      <c r="AD1366" s="118"/>
      <c r="AE1366" s="119" t="e">
        <f t="shared" si="5189"/>
        <v>#DIV/0!</v>
      </c>
      <c r="AF1366" s="117"/>
      <c r="AG1366" s="118"/>
      <c r="AH1366" s="119" t="e">
        <f t="shared" si="5190"/>
        <v>#DIV/0!</v>
      </c>
      <c r="AI1366" s="117"/>
      <c r="AJ1366" s="118"/>
      <c r="AK1366" s="119" t="e">
        <f t="shared" si="5191"/>
        <v>#DIV/0!</v>
      </c>
      <c r="AL1366" s="117"/>
      <c r="AM1366" s="118"/>
      <c r="AN1366" s="119" t="e">
        <f t="shared" si="5192"/>
        <v>#DIV/0!</v>
      </c>
      <c r="AO1366" s="117"/>
      <c r="AP1366" s="118"/>
      <c r="AQ1366" s="119" t="e">
        <f t="shared" si="5193"/>
        <v>#DIV/0!</v>
      </c>
      <c r="AR1366" s="12"/>
    </row>
    <row r="1367" spans="1:44" ht="33.75" customHeight="1">
      <c r="A1367" s="228"/>
      <c r="B1367" s="223"/>
      <c r="C1367" s="252"/>
      <c r="D1367" s="101" t="s">
        <v>41</v>
      </c>
      <c r="E1367" s="117">
        <f t="shared" si="5194"/>
        <v>0</v>
      </c>
      <c r="F1367" s="118">
        <f t="shared" si="5195"/>
        <v>0</v>
      </c>
      <c r="G1367" s="119" t="e">
        <f t="shared" si="5181"/>
        <v>#DIV/0!</v>
      </c>
      <c r="H1367" s="117"/>
      <c r="I1367" s="118"/>
      <c r="J1367" s="119" t="e">
        <f t="shared" si="5182"/>
        <v>#DIV/0!</v>
      </c>
      <c r="K1367" s="117"/>
      <c r="L1367" s="118"/>
      <c r="M1367" s="119" t="e">
        <f t="shared" si="5183"/>
        <v>#DIV/0!</v>
      </c>
      <c r="N1367" s="117"/>
      <c r="O1367" s="118"/>
      <c r="P1367" s="119" t="e">
        <f t="shared" si="5184"/>
        <v>#DIV/0!</v>
      </c>
      <c r="Q1367" s="117"/>
      <c r="R1367" s="118"/>
      <c r="S1367" s="119" t="e">
        <f t="shared" si="5185"/>
        <v>#DIV/0!</v>
      </c>
      <c r="T1367" s="117"/>
      <c r="U1367" s="118"/>
      <c r="V1367" s="119" t="e">
        <f t="shared" si="5186"/>
        <v>#DIV/0!</v>
      </c>
      <c r="W1367" s="117"/>
      <c r="X1367" s="118"/>
      <c r="Y1367" s="119" t="e">
        <f t="shared" si="5187"/>
        <v>#DIV/0!</v>
      </c>
      <c r="Z1367" s="117"/>
      <c r="AA1367" s="118"/>
      <c r="AB1367" s="119" t="e">
        <f t="shared" si="5188"/>
        <v>#DIV/0!</v>
      </c>
      <c r="AC1367" s="117"/>
      <c r="AD1367" s="118"/>
      <c r="AE1367" s="119" t="e">
        <f t="shared" si="5189"/>
        <v>#DIV/0!</v>
      </c>
      <c r="AF1367" s="117"/>
      <c r="AG1367" s="118"/>
      <c r="AH1367" s="119" t="e">
        <f t="shared" si="5190"/>
        <v>#DIV/0!</v>
      </c>
      <c r="AI1367" s="117"/>
      <c r="AJ1367" s="118"/>
      <c r="AK1367" s="119" t="e">
        <f t="shared" si="5191"/>
        <v>#DIV/0!</v>
      </c>
      <c r="AL1367" s="117"/>
      <c r="AM1367" s="118"/>
      <c r="AN1367" s="119" t="e">
        <f t="shared" si="5192"/>
        <v>#DIV/0!</v>
      </c>
      <c r="AO1367" s="117"/>
      <c r="AP1367" s="118"/>
      <c r="AQ1367" s="119" t="e">
        <f t="shared" si="5193"/>
        <v>#DIV/0!</v>
      </c>
      <c r="AR1367" s="12"/>
    </row>
    <row r="1368" spans="1:44" ht="45">
      <c r="A1368" s="228"/>
      <c r="B1368" s="224"/>
      <c r="C1368" s="252"/>
      <c r="D1368" s="101" t="s">
        <v>33</v>
      </c>
      <c r="E1368" s="117">
        <f t="shared" si="5194"/>
        <v>0</v>
      </c>
      <c r="F1368" s="118">
        <f t="shared" si="5195"/>
        <v>0</v>
      </c>
      <c r="G1368" s="119" t="e">
        <f t="shared" si="5181"/>
        <v>#DIV/0!</v>
      </c>
      <c r="H1368" s="117"/>
      <c r="I1368" s="118"/>
      <c r="J1368" s="119" t="e">
        <f t="shared" si="5182"/>
        <v>#DIV/0!</v>
      </c>
      <c r="K1368" s="117"/>
      <c r="L1368" s="118"/>
      <c r="M1368" s="119" t="e">
        <f t="shared" si="5183"/>
        <v>#DIV/0!</v>
      </c>
      <c r="N1368" s="117"/>
      <c r="O1368" s="118"/>
      <c r="P1368" s="119" t="e">
        <f t="shared" si="5184"/>
        <v>#DIV/0!</v>
      </c>
      <c r="Q1368" s="117"/>
      <c r="R1368" s="118"/>
      <c r="S1368" s="119" t="e">
        <f t="shared" si="5185"/>
        <v>#DIV/0!</v>
      </c>
      <c r="T1368" s="117"/>
      <c r="U1368" s="118"/>
      <c r="V1368" s="119" t="e">
        <f t="shared" si="5186"/>
        <v>#DIV/0!</v>
      </c>
      <c r="W1368" s="117"/>
      <c r="X1368" s="118"/>
      <c r="Y1368" s="119" t="e">
        <f t="shared" si="5187"/>
        <v>#DIV/0!</v>
      </c>
      <c r="Z1368" s="117"/>
      <c r="AA1368" s="118"/>
      <c r="AB1368" s="119" t="e">
        <f t="shared" si="5188"/>
        <v>#DIV/0!</v>
      </c>
      <c r="AC1368" s="117"/>
      <c r="AD1368" s="118"/>
      <c r="AE1368" s="119" t="e">
        <f t="shared" si="5189"/>
        <v>#DIV/0!</v>
      </c>
      <c r="AF1368" s="117"/>
      <c r="AG1368" s="118"/>
      <c r="AH1368" s="119" t="e">
        <f t="shared" si="5190"/>
        <v>#DIV/0!</v>
      </c>
      <c r="AI1368" s="117"/>
      <c r="AJ1368" s="118"/>
      <c r="AK1368" s="119" t="e">
        <f t="shared" si="5191"/>
        <v>#DIV/0!</v>
      </c>
      <c r="AL1368" s="117"/>
      <c r="AM1368" s="118"/>
      <c r="AN1368" s="119" t="e">
        <f t="shared" si="5192"/>
        <v>#DIV/0!</v>
      </c>
      <c r="AO1368" s="117"/>
      <c r="AP1368" s="118"/>
      <c r="AQ1368" s="119" t="e">
        <f t="shared" si="5193"/>
        <v>#DIV/0!</v>
      </c>
      <c r="AR1368" s="12"/>
    </row>
    <row r="1369" spans="1:44" ht="32.25" customHeight="1">
      <c r="A1369" s="228" t="s">
        <v>223</v>
      </c>
      <c r="B1369" s="222" t="s">
        <v>669</v>
      </c>
      <c r="C1369" s="221" t="s">
        <v>324</v>
      </c>
      <c r="D1369" s="101" t="s">
        <v>38</v>
      </c>
      <c r="E1369" s="117">
        <f>SUM(E1370:E1375)</f>
        <v>90</v>
      </c>
      <c r="F1369" s="116">
        <f>SUM(F1370:F1375)</f>
        <v>0</v>
      </c>
      <c r="G1369" s="116">
        <f>(F1369/E1369)*100</f>
        <v>0</v>
      </c>
      <c r="H1369" s="117">
        <f>SUM(H1370:H1375)</f>
        <v>0</v>
      </c>
      <c r="I1369" s="116">
        <f>SUM(I1370:I1375)</f>
        <v>0</v>
      </c>
      <c r="J1369" s="116" t="e">
        <f>(I1369/H1369)*100</f>
        <v>#DIV/0!</v>
      </c>
      <c r="K1369" s="117">
        <f>SUM(K1370:K1375)</f>
        <v>0</v>
      </c>
      <c r="L1369" s="116">
        <f>SUM(L1370:L1375)</f>
        <v>0</v>
      </c>
      <c r="M1369" s="116" t="e">
        <f>(L1369/K1369)*100</f>
        <v>#DIV/0!</v>
      </c>
      <c r="N1369" s="117">
        <f>SUM(N1370:N1375)</f>
        <v>0</v>
      </c>
      <c r="O1369" s="116">
        <f>SUM(O1370:O1375)</f>
        <v>0</v>
      </c>
      <c r="P1369" s="116" t="e">
        <f>(O1369/N1369)*100</f>
        <v>#DIV/0!</v>
      </c>
      <c r="Q1369" s="117">
        <f>SUM(Q1370:Q1375)</f>
        <v>0</v>
      </c>
      <c r="R1369" s="116">
        <f>SUM(R1370:R1375)</f>
        <v>0</v>
      </c>
      <c r="S1369" s="116" t="e">
        <f>(R1369/Q1369)*100</f>
        <v>#DIV/0!</v>
      </c>
      <c r="T1369" s="117">
        <f>SUM(T1370:T1375)</f>
        <v>90</v>
      </c>
      <c r="U1369" s="116">
        <f>SUM(U1370:U1375)</f>
        <v>0</v>
      </c>
      <c r="V1369" s="116">
        <f>(U1369/T1369)*100</f>
        <v>0</v>
      </c>
      <c r="W1369" s="117">
        <f>SUM(W1370:W1375)</f>
        <v>0</v>
      </c>
      <c r="X1369" s="116">
        <f>SUM(X1370:X1375)</f>
        <v>0</v>
      </c>
      <c r="Y1369" s="116" t="e">
        <f>(X1369/W1369)*100</f>
        <v>#DIV/0!</v>
      </c>
      <c r="Z1369" s="117">
        <f>SUM(Z1370:Z1375)</f>
        <v>0</v>
      </c>
      <c r="AA1369" s="116">
        <f>SUM(AA1370:AA1375)</f>
        <v>0</v>
      </c>
      <c r="AB1369" s="116" t="e">
        <f>(AA1369/Z1369)*100</f>
        <v>#DIV/0!</v>
      </c>
      <c r="AC1369" s="117">
        <f>SUM(AC1370:AC1375)</f>
        <v>0</v>
      </c>
      <c r="AD1369" s="116">
        <f>SUM(AD1370:AD1375)</f>
        <v>0</v>
      </c>
      <c r="AE1369" s="116" t="e">
        <f>(AD1369/AC1369)*100</f>
        <v>#DIV/0!</v>
      </c>
      <c r="AF1369" s="117">
        <f>SUM(AF1370:AF1375)</f>
        <v>0</v>
      </c>
      <c r="AG1369" s="116">
        <f>SUM(AG1370:AG1375)</f>
        <v>0</v>
      </c>
      <c r="AH1369" s="116" t="e">
        <f>(AG1369/AF1369)*100</f>
        <v>#DIV/0!</v>
      </c>
      <c r="AI1369" s="117">
        <f>SUM(AI1370:AI1375)</f>
        <v>0</v>
      </c>
      <c r="AJ1369" s="116">
        <f>SUM(AJ1370:AJ1375)</f>
        <v>0</v>
      </c>
      <c r="AK1369" s="116" t="e">
        <f>(AJ1369/AI1369)*100</f>
        <v>#DIV/0!</v>
      </c>
      <c r="AL1369" s="117">
        <f>SUM(AL1370:AL1375)</f>
        <v>0</v>
      </c>
      <c r="AM1369" s="116">
        <f>SUM(AM1370:AM1375)</f>
        <v>0</v>
      </c>
      <c r="AN1369" s="116" t="e">
        <f>(AM1369/AL1369)*100</f>
        <v>#DIV/0!</v>
      </c>
      <c r="AO1369" s="117">
        <f>SUM(AO1370:AO1375)</f>
        <v>0</v>
      </c>
      <c r="AP1369" s="116">
        <f>SUM(AP1370:AP1375)</f>
        <v>0</v>
      </c>
      <c r="AQ1369" s="116" t="e">
        <f>(AP1369/AO1369)*100</f>
        <v>#DIV/0!</v>
      </c>
      <c r="AR1369" s="12"/>
    </row>
    <row r="1370" spans="1:44" ht="30">
      <c r="A1370" s="228"/>
      <c r="B1370" s="223"/>
      <c r="C1370" s="221"/>
      <c r="D1370" s="101" t="s">
        <v>17</v>
      </c>
      <c r="E1370" s="117">
        <f>H1370+K1370+N1370+Q1370+T1370+W1370+Z1370+AC1370+AF1370+AI1370+AL1370+AO1370</f>
        <v>0</v>
      </c>
      <c r="F1370" s="118">
        <f>I1370+L1370+O1370+R1370+U1370+X1370+AA1370+AD1370+AG1370+AJ1370+AM1370+AP1370</f>
        <v>0</v>
      </c>
      <c r="G1370" s="119" t="e">
        <f t="shared" ref="G1370:G1375" si="5196">(F1370/E1370)*100</f>
        <v>#DIV/0!</v>
      </c>
      <c r="H1370" s="117"/>
      <c r="I1370" s="118"/>
      <c r="J1370" s="119" t="e">
        <f t="shared" ref="J1370:J1375" si="5197">(I1370/H1370)*100</f>
        <v>#DIV/0!</v>
      </c>
      <c r="K1370" s="117"/>
      <c r="L1370" s="118"/>
      <c r="M1370" s="119" t="e">
        <f t="shared" ref="M1370:M1375" si="5198">(L1370/K1370)*100</f>
        <v>#DIV/0!</v>
      </c>
      <c r="N1370" s="117"/>
      <c r="O1370" s="118"/>
      <c r="P1370" s="119" t="e">
        <f t="shared" ref="P1370:P1375" si="5199">(O1370/N1370)*100</f>
        <v>#DIV/0!</v>
      </c>
      <c r="Q1370" s="117"/>
      <c r="R1370" s="118"/>
      <c r="S1370" s="119" t="e">
        <f t="shared" ref="S1370:S1375" si="5200">(R1370/Q1370)*100</f>
        <v>#DIV/0!</v>
      </c>
      <c r="T1370" s="117"/>
      <c r="U1370" s="118"/>
      <c r="V1370" s="119" t="e">
        <f t="shared" ref="V1370:V1375" si="5201">(U1370/T1370)*100</f>
        <v>#DIV/0!</v>
      </c>
      <c r="W1370" s="117"/>
      <c r="X1370" s="118"/>
      <c r="Y1370" s="119" t="e">
        <f t="shared" ref="Y1370:Y1375" si="5202">(X1370/W1370)*100</f>
        <v>#DIV/0!</v>
      </c>
      <c r="Z1370" s="117"/>
      <c r="AA1370" s="118"/>
      <c r="AB1370" s="119" t="e">
        <f t="shared" ref="AB1370:AB1375" si="5203">(AA1370/Z1370)*100</f>
        <v>#DIV/0!</v>
      </c>
      <c r="AC1370" s="117"/>
      <c r="AD1370" s="118"/>
      <c r="AE1370" s="119" t="e">
        <f t="shared" ref="AE1370:AE1375" si="5204">(AD1370/AC1370)*100</f>
        <v>#DIV/0!</v>
      </c>
      <c r="AF1370" s="117"/>
      <c r="AG1370" s="118"/>
      <c r="AH1370" s="119" t="e">
        <f t="shared" ref="AH1370:AH1375" si="5205">(AG1370/AF1370)*100</f>
        <v>#DIV/0!</v>
      </c>
      <c r="AI1370" s="117"/>
      <c r="AJ1370" s="118"/>
      <c r="AK1370" s="119" t="e">
        <f t="shared" ref="AK1370:AK1375" si="5206">(AJ1370/AI1370)*100</f>
        <v>#DIV/0!</v>
      </c>
      <c r="AL1370" s="117"/>
      <c r="AM1370" s="118"/>
      <c r="AN1370" s="119" t="e">
        <f t="shared" ref="AN1370:AN1375" si="5207">(AM1370/AL1370)*100</f>
        <v>#DIV/0!</v>
      </c>
      <c r="AO1370" s="117"/>
      <c r="AP1370" s="118"/>
      <c r="AQ1370" s="119" t="e">
        <f t="shared" ref="AQ1370:AQ1375" si="5208">(AP1370/AO1370)*100</f>
        <v>#DIV/0!</v>
      </c>
      <c r="AR1370" s="12"/>
    </row>
    <row r="1371" spans="1:44" ht="48.75" customHeight="1">
      <c r="A1371" s="228"/>
      <c r="B1371" s="223"/>
      <c r="C1371" s="221"/>
      <c r="D1371" s="101" t="s">
        <v>18</v>
      </c>
      <c r="E1371" s="117">
        <f t="shared" ref="E1371:E1375" si="5209">H1371+K1371+N1371+Q1371+T1371+W1371+Z1371+AC1371+AF1371+AI1371+AL1371+AO1371</f>
        <v>0</v>
      </c>
      <c r="F1371" s="118">
        <f t="shared" ref="F1371:F1375" si="5210">I1371+L1371+O1371+R1371+U1371+X1371+AA1371+AD1371+AG1371+AJ1371+AM1371+AP1371</f>
        <v>0</v>
      </c>
      <c r="G1371" s="119" t="e">
        <f t="shared" si="5196"/>
        <v>#DIV/0!</v>
      </c>
      <c r="H1371" s="117"/>
      <c r="I1371" s="118"/>
      <c r="J1371" s="119" t="e">
        <f t="shared" si="5197"/>
        <v>#DIV/0!</v>
      </c>
      <c r="K1371" s="117"/>
      <c r="L1371" s="118"/>
      <c r="M1371" s="119" t="e">
        <f t="shared" si="5198"/>
        <v>#DIV/0!</v>
      </c>
      <c r="N1371" s="117"/>
      <c r="O1371" s="118"/>
      <c r="P1371" s="119" t="e">
        <f t="shared" si="5199"/>
        <v>#DIV/0!</v>
      </c>
      <c r="Q1371" s="117"/>
      <c r="R1371" s="118"/>
      <c r="S1371" s="119" t="e">
        <f t="shared" si="5200"/>
        <v>#DIV/0!</v>
      </c>
      <c r="T1371" s="117"/>
      <c r="U1371" s="118"/>
      <c r="V1371" s="119" t="e">
        <f t="shared" si="5201"/>
        <v>#DIV/0!</v>
      </c>
      <c r="W1371" s="117"/>
      <c r="X1371" s="118"/>
      <c r="Y1371" s="119" t="e">
        <f t="shared" si="5202"/>
        <v>#DIV/0!</v>
      </c>
      <c r="Z1371" s="117"/>
      <c r="AA1371" s="118"/>
      <c r="AB1371" s="119" t="e">
        <f t="shared" si="5203"/>
        <v>#DIV/0!</v>
      </c>
      <c r="AC1371" s="117"/>
      <c r="AD1371" s="118"/>
      <c r="AE1371" s="119" t="e">
        <f t="shared" si="5204"/>
        <v>#DIV/0!</v>
      </c>
      <c r="AF1371" s="117"/>
      <c r="AG1371" s="118"/>
      <c r="AH1371" s="119" t="e">
        <f t="shared" si="5205"/>
        <v>#DIV/0!</v>
      </c>
      <c r="AI1371" s="117"/>
      <c r="AJ1371" s="118"/>
      <c r="AK1371" s="119" t="e">
        <f t="shared" si="5206"/>
        <v>#DIV/0!</v>
      </c>
      <c r="AL1371" s="117"/>
      <c r="AM1371" s="118"/>
      <c r="AN1371" s="119" t="e">
        <f t="shared" si="5207"/>
        <v>#DIV/0!</v>
      </c>
      <c r="AO1371" s="117"/>
      <c r="AP1371" s="118"/>
      <c r="AQ1371" s="119" t="e">
        <f t="shared" si="5208"/>
        <v>#DIV/0!</v>
      </c>
      <c r="AR1371" s="12"/>
    </row>
    <row r="1372" spans="1:44" ht="30" customHeight="1">
      <c r="A1372" s="228"/>
      <c r="B1372" s="223"/>
      <c r="C1372" s="221"/>
      <c r="D1372" s="101" t="s">
        <v>26</v>
      </c>
      <c r="E1372" s="117">
        <f t="shared" si="5209"/>
        <v>90</v>
      </c>
      <c r="F1372" s="118">
        <f t="shared" si="5210"/>
        <v>0</v>
      </c>
      <c r="G1372" s="119">
        <f t="shared" si="5196"/>
        <v>0</v>
      </c>
      <c r="H1372" s="117"/>
      <c r="I1372" s="118"/>
      <c r="J1372" s="119" t="e">
        <f t="shared" si="5197"/>
        <v>#DIV/0!</v>
      </c>
      <c r="K1372" s="117"/>
      <c r="L1372" s="118"/>
      <c r="M1372" s="119" t="e">
        <f t="shared" si="5198"/>
        <v>#DIV/0!</v>
      </c>
      <c r="N1372" s="117"/>
      <c r="O1372" s="118"/>
      <c r="P1372" s="119" t="e">
        <f t="shared" si="5199"/>
        <v>#DIV/0!</v>
      </c>
      <c r="Q1372" s="117"/>
      <c r="R1372" s="118"/>
      <c r="S1372" s="119" t="e">
        <f t="shared" si="5200"/>
        <v>#DIV/0!</v>
      </c>
      <c r="T1372" s="117">
        <v>90</v>
      </c>
      <c r="U1372" s="118"/>
      <c r="V1372" s="119">
        <f t="shared" si="5201"/>
        <v>0</v>
      </c>
      <c r="W1372" s="117"/>
      <c r="X1372" s="118"/>
      <c r="Y1372" s="119" t="e">
        <f t="shared" si="5202"/>
        <v>#DIV/0!</v>
      </c>
      <c r="Z1372" s="117"/>
      <c r="AA1372" s="118"/>
      <c r="AB1372" s="119" t="e">
        <f t="shared" si="5203"/>
        <v>#DIV/0!</v>
      </c>
      <c r="AC1372" s="117"/>
      <c r="AD1372" s="118"/>
      <c r="AE1372" s="119" t="e">
        <f t="shared" si="5204"/>
        <v>#DIV/0!</v>
      </c>
      <c r="AF1372" s="117"/>
      <c r="AG1372" s="118"/>
      <c r="AH1372" s="119" t="e">
        <f t="shared" si="5205"/>
        <v>#DIV/0!</v>
      </c>
      <c r="AI1372" s="117"/>
      <c r="AJ1372" s="118"/>
      <c r="AK1372" s="119" t="e">
        <f t="shared" si="5206"/>
        <v>#DIV/0!</v>
      </c>
      <c r="AL1372" s="117"/>
      <c r="AM1372" s="118"/>
      <c r="AN1372" s="119" t="e">
        <f t="shared" si="5207"/>
        <v>#DIV/0!</v>
      </c>
      <c r="AO1372" s="117"/>
      <c r="AP1372" s="118"/>
      <c r="AQ1372" s="119" t="e">
        <f t="shared" si="5208"/>
        <v>#DIV/0!</v>
      </c>
      <c r="AR1372" s="12"/>
    </row>
    <row r="1373" spans="1:44" ht="82.5" customHeight="1">
      <c r="A1373" s="228"/>
      <c r="B1373" s="223"/>
      <c r="C1373" s="221"/>
      <c r="D1373" s="101" t="s">
        <v>440</v>
      </c>
      <c r="E1373" s="117">
        <f t="shared" si="5209"/>
        <v>0</v>
      </c>
      <c r="F1373" s="118">
        <f t="shared" si="5210"/>
        <v>0</v>
      </c>
      <c r="G1373" s="119" t="e">
        <f t="shared" si="5196"/>
        <v>#DIV/0!</v>
      </c>
      <c r="H1373" s="117"/>
      <c r="I1373" s="118"/>
      <c r="J1373" s="119" t="e">
        <f t="shared" si="5197"/>
        <v>#DIV/0!</v>
      </c>
      <c r="K1373" s="117"/>
      <c r="L1373" s="118"/>
      <c r="M1373" s="119" t="e">
        <f t="shared" si="5198"/>
        <v>#DIV/0!</v>
      </c>
      <c r="N1373" s="117"/>
      <c r="O1373" s="118"/>
      <c r="P1373" s="119" t="e">
        <f t="shared" si="5199"/>
        <v>#DIV/0!</v>
      </c>
      <c r="Q1373" s="117"/>
      <c r="R1373" s="118"/>
      <c r="S1373" s="119" t="e">
        <f t="shared" si="5200"/>
        <v>#DIV/0!</v>
      </c>
      <c r="T1373" s="117"/>
      <c r="U1373" s="118"/>
      <c r="V1373" s="119" t="e">
        <f t="shared" si="5201"/>
        <v>#DIV/0!</v>
      </c>
      <c r="W1373" s="117"/>
      <c r="X1373" s="118"/>
      <c r="Y1373" s="119" t="e">
        <f t="shared" si="5202"/>
        <v>#DIV/0!</v>
      </c>
      <c r="Z1373" s="117"/>
      <c r="AA1373" s="118"/>
      <c r="AB1373" s="119" t="e">
        <f t="shared" si="5203"/>
        <v>#DIV/0!</v>
      </c>
      <c r="AC1373" s="117"/>
      <c r="AD1373" s="118"/>
      <c r="AE1373" s="119" t="e">
        <f t="shared" si="5204"/>
        <v>#DIV/0!</v>
      </c>
      <c r="AF1373" s="117"/>
      <c r="AG1373" s="118"/>
      <c r="AH1373" s="119" t="e">
        <f t="shared" si="5205"/>
        <v>#DIV/0!</v>
      </c>
      <c r="AI1373" s="117"/>
      <c r="AJ1373" s="118"/>
      <c r="AK1373" s="119" t="e">
        <f t="shared" si="5206"/>
        <v>#DIV/0!</v>
      </c>
      <c r="AL1373" s="117"/>
      <c r="AM1373" s="118"/>
      <c r="AN1373" s="119" t="e">
        <f t="shared" si="5207"/>
        <v>#DIV/0!</v>
      </c>
      <c r="AO1373" s="117"/>
      <c r="AP1373" s="118"/>
      <c r="AQ1373" s="119" t="e">
        <f t="shared" si="5208"/>
        <v>#DIV/0!</v>
      </c>
      <c r="AR1373" s="12"/>
    </row>
    <row r="1374" spans="1:44" ht="35.25" customHeight="1">
      <c r="A1374" s="228"/>
      <c r="B1374" s="223"/>
      <c r="C1374" s="221"/>
      <c r="D1374" s="101" t="s">
        <v>41</v>
      </c>
      <c r="E1374" s="117">
        <f t="shared" si="5209"/>
        <v>0</v>
      </c>
      <c r="F1374" s="118">
        <f t="shared" si="5210"/>
        <v>0</v>
      </c>
      <c r="G1374" s="119" t="e">
        <f t="shared" si="5196"/>
        <v>#DIV/0!</v>
      </c>
      <c r="H1374" s="117"/>
      <c r="I1374" s="118"/>
      <c r="J1374" s="119" t="e">
        <f t="shared" si="5197"/>
        <v>#DIV/0!</v>
      </c>
      <c r="K1374" s="117"/>
      <c r="L1374" s="118"/>
      <c r="M1374" s="119" t="e">
        <f t="shared" si="5198"/>
        <v>#DIV/0!</v>
      </c>
      <c r="N1374" s="117"/>
      <c r="O1374" s="118"/>
      <c r="P1374" s="119" t="e">
        <f t="shared" si="5199"/>
        <v>#DIV/0!</v>
      </c>
      <c r="Q1374" s="117"/>
      <c r="R1374" s="118"/>
      <c r="S1374" s="119" t="e">
        <f t="shared" si="5200"/>
        <v>#DIV/0!</v>
      </c>
      <c r="T1374" s="117"/>
      <c r="U1374" s="118"/>
      <c r="V1374" s="119" t="e">
        <f t="shared" si="5201"/>
        <v>#DIV/0!</v>
      </c>
      <c r="W1374" s="117"/>
      <c r="X1374" s="118"/>
      <c r="Y1374" s="119" t="e">
        <f t="shared" si="5202"/>
        <v>#DIV/0!</v>
      </c>
      <c r="Z1374" s="117"/>
      <c r="AA1374" s="118"/>
      <c r="AB1374" s="119" t="e">
        <f t="shared" si="5203"/>
        <v>#DIV/0!</v>
      </c>
      <c r="AC1374" s="117"/>
      <c r="AD1374" s="118"/>
      <c r="AE1374" s="119" t="e">
        <f t="shared" si="5204"/>
        <v>#DIV/0!</v>
      </c>
      <c r="AF1374" s="117"/>
      <c r="AG1374" s="118"/>
      <c r="AH1374" s="119" t="e">
        <f t="shared" si="5205"/>
        <v>#DIV/0!</v>
      </c>
      <c r="AI1374" s="117"/>
      <c r="AJ1374" s="118"/>
      <c r="AK1374" s="119" t="e">
        <f t="shared" si="5206"/>
        <v>#DIV/0!</v>
      </c>
      <c r="AL1374" s="117"/>
      <c r="AM1374" s="118"/>
      <c r="AN1374" s="119" t="e">
        <f t="shared" si="5207"/>
        <v>#DIV/0!</v>
      </c>
      <c r="AO1374" s="117"/>
      <c r="AP1374" s="118"/>
      <c r="AQ1374" s="119" t="e">
        <f t="shared" si="5208"/>
        <v>#DIV/0!</v>
      </c>
      <c r="AR1374" s="12"/>
    </row>
    <row r="1375" spans="1:44" ht="45">
      <c r="A1375" s="228"/>
      <c r="B1375" s="224"/>
      <c r="C1375" s="221"/>
      <c r="D1375" s="101" t="s">
        <v>33</v>
      </c>
      <c r="E1375" s="117">
        <f t="shared" si="5209"/>
        <v>0</v>
      </c>
      <c r="F1375" s="118">
        <f t="shared" si="5210"/>
        <v>0</v>
      </c>
      <c r="G1375" s="119" t="e">
        <f t="shared" si="5196"/>
        <v>#DIV/0!</v>
      </c>
      <c r="H1375" s="117"/>
      <c r="I1375" s="118"/>
      <c r="J1375" s="119" t="e">
        <f t="shared" si="5197"/>
        <v>#DIV/0!</v>
      </c>
      <c r="K1375" s="117"/>
      <c r="L1375" s="118"/>
      <c r="M1375" s="119" t="e">
        <f t="shared" si="5198"/>
        <v>#DIV/0!</v>
      </c>
      <c r="N1375" s="117"/>
      <c r="O1375" s="118"/>
      <c r="P1375" s="119" t="e">
        <f t="shared" si="5199"/>
        <v>#DIV/0!</v>
      </c>
      <c r="Q1375" s="117"/>
      <c r="R1375" s="118"/>
      <c r="S1375" s="119" t="e">
        <f t="shared" si="5200"/>
        <v>#DIV/0!</v>
      </c>
      <c r="T1375" s="117"/>
      <c r="U1375" s="118"/>
      <c r="V1375" s="119" t="e">
        <f t="shared" si="5201"/>
        <v>#DIV/0!</v>
      </c>
      <c r="W1375" s="117"/>
      <c r="X1375" s="118"/>
      <c r="Y1375" s="119" t="e">
        <f t="shared" si="5202"/>
        <v>#DIV/0!</v>
      </c>
      <c r="Z1375" s="117"/>
      <c r="AA1375" s="118"/>
      <c r="AB1375" s="119" t="e">
        <f t="shared" si="5203"/>
        <v>#DIV/0!</v>
      </c>
      <c r="AC1375" s="117"/>
      <c r="AD1375" s="118"/>
      <c r="AE1375" s="119" t="e">
        <f t="shared" si="5204"/>
        <v>#DIV/0!</v>
      </c>
      <c r="AF1375" s="117"/>
      <c r="AG1375" s="118"/>
      <c r="AH1375" s="119" t="e">
        <f t="shared" si="5205"/>
        <v>#DIV/0!</v>
      </c>
      <c r="AI1375" s="117"/>
      <c r="AJ1375" s="118"/>
      <c r="AK1375" s="119" t="e">
        <f t="shared" si="5206"/>
        <v>#DIV/0!</v>
      </c>
      <c r="AL1375" s="117"/>
      <c r="AM1375" s="118"/>
      <c r="AN1375" s="119" t="e">
        <f t="shared" si="5207"/>
        <v>#DIV/0!</v>
      </c>
      <c r="AO1375" s="117"/>
      <c r="AP1375" s="118"/>
      <c r="AQ1375" s="119" t="e">
        <f t="shared" si="5208"/>
        <v>#DIV/0!</v>
      </c>
      <c r="AR1375" s="12"/>
    </row>
    <row r="1376" spans="1:44" ht="22.5" customHeight="1">
      <c r="A1376" s="228" t="s">
        <v>224</v>
      </c>
      <c r="B1376" s="222" t="s">
        <v>539</v>
      </c>
      <c r="C1376" s="221" t="s">
        <v>324</v>
      </c>
      <c r="D1376" s="101" t="s">
        <v>38</v>
      </c>
      <c r="E1376" s="117">
        <f>SUM(E1377:E1382)</f>
        <v>6</v>
      </c>
      <c r="F1376" s="116">
        <f>SUM(F1377:F1382)</f>
        <v>6</v>
      </c>
      <c r="G1376" s="116">
        <f>(F1376/E1376)*100</f>
        <v>100</v>
      </c>
      <c r="H1376" s="117">
        <f>SUM(H1377:H1382)</f>
        <v>0</v>
      </c>
      <c r="I1376" s="116">
        <f>SUM(I1377:I1382)</f>
        <v>0</v>
      </c>
      <c r="J1376" s="116" t="e">
        <f>(I1376/H1376)*100</f>
        <v>#DIV/0!</v>
      </c>
      <c r="K1376" s="117">
        <f>SUM(K1377:K1382)</f>
        <v>0</v>
      </c>
      <c r="L1376" s="116">
        <f>SUM(L1377:L1382)</f>
        <v>0</v>
      </c>
      <c r="M1376" s="116" t="e">
        <f>(L1376/K1376)*100</f>
        <v>#DIV/0!</v>
      </c>
      <c r="N1376" s="117">
        <f>SUM(N1377:N1382)</f>
        <v>6</v>
      </c>
      <c r="O1376" s="116">
        <f>SUM(O1377:O1382)</f>
        <v>6</v>
      </c>
      <c r="P1376" s="116">
        <f>(O1376/N1376)*100</f>
        <v>100</v>
      </c>
      <c r="Q1376" s="117">
        <f>SUM(Q1377:Q1382)</f>
        <v>0</v>
      </c>
      <c r="R1376" s="116">
        <f>SUM(R1377:R1382)</f>
        <v>0</v>
      </c>
      <c r="S1376" s="116" t="e">
        <f>(R1376/Q1376)*100</f>
        <v>#DIV/0!</v>
      </c>
      <c r="T1376" s="117">
        <f>SUM(T1377:T1382)</f>
        <v>0</v>
      </c>
      <c r="U1376" s="116">
        <f>SUM(U1377:U1382)</f>
        <v>0</v>
      </c>
      <c r="V1376" s="116" t="e">
        <f>(U1376/T1376)*100</f>
        <v>#DIV/0!</v>
      </c>
      <c r="W1376" s="117">
        <f>SUM(W1377:W1382)</f>
        <v>0</v>
      </c>
      <c r="X1376" s="116">
        <f>SUM(X1377:X1382)</f>
        <v>0</v>
      </c>
      <c r="Y1376" s="116" t="e">
        <f>(X1376/W1376)*100</f>
        <v>#DIV/0!</v>
      </c>
      <c r="Z1376" s="117">
        <f>SUM(Z1377:Z1382)</f>
        <v>0</v>
      </c>
      <c r="AA1376" s="116">
        <f>SUM(AA1377:AA1382)</f>
        <v>0</v>
      </c>
      <c r="AB1376" s="116" t="e">
        <f>(AA1376/Z1376)*100</f>
        <v>#DIV/0!</v>
      </c>
      <c r="AC1376" s="117">
        <f>SUM(AC1377:AC1382)</f>
        <v>0</v>
      </c>
      <c r="AD1376" s="116">
        <f>SUM(AD1377:AD1382)</f>
        <v>0</v>
      </c>
      <c r="AE1376" s="116" t="e">
        <f>(AD1376/AC1376)*100</f>
        <v>#DIV/0!</v>
      </c>
      <c r="AF1376" s="117">
        <f>SUM(AF1377:AF1382)</f>
        <v>0</v>
      </c>
      <c r="AG1376" s="116">
        <f>SUM(AG1377:AG1382)</f>
        <v>0</v>
      </c>
      <c r="AH1376" s="116" t="e">
        <f>(AG1376/AF1376)*100</f>
        <v>#DIV/0!</v>
      </c>
      <c r="AI1376" s="117">
        <f>SUM(AI1377:AI1382)</f>
        <v>0</v>
      </c>
      <c r="AJ1376" s="116">
        <f>SUM(AJ1377:AJ1382)</f>
        <v>0</v>
      </c>
      <c r="AK1376" s="116" t="e">
        <f>(AJ1376/AI1376)*100</f>
        <v>#DIV/0!</v>
      </c>
      <c r="AL1376" s="117">
        <f>SUM(AL1377:AL1382)</f>
        <v>0</v>
      </c>
      <c r="AM1376" s="116">
        <f>SUM(AM1377:AM1382)</f>
        <v>0</v>
      </c>
      <c r="AN1376" s="116" t="e">
        <f>(AM1376/AL1376)*100</f>
        <v>#DIV/0!</v>
      </c>
      <c r="AO1376" s="117">
        <f>SUM(AO1377:AO1382)</f>
        <v>0</v>
      </c>
      <c r="AP1376" s="116">
        <f>SUM(AP1377:AP1382)</f>
        <v>0</v>
      </c>
      <c r="AQ1376" s="116" t="e">
        <f>(AP1376/AO1376)*100</f>
        <v>#DIV/0!</v>
      </c>
      <c r="AR1376" s="12"/>
    </row>
    <row r="1377" spans="1:44" ht="30">
      <c r="A1377" s="228"/>
      <c r="B1377" s="223"/>
      <c r="C1377" s="221"/>
      <c r="D1377" s="101" t="s">
        <v>17</v>
      </c>
      <c r="E1377" s="117">
        <f>H1377+K1377+N1377+Q1377+T1377+W1377+Z1377+AC1377+AF1377+AI1377+AL1377+AO1377</f>
        <v>0</v>
      </c>
      <c r="F1377" s="118">
        <f>I1377+L1377+O1377+R1377+U1377+X1377+AA1377+AD1377+AG1377+AJ1377+AM1377+AP1377</f>
        <v>0</v>
      </c>
      <c r="G1377" s="119" t="e">
        <f t="shared" ref="G1377:G1382" si="5211">(F1377/E1377)*100</f>
        <v>#DIV/0!</v>
      </c>
      <c r="H1377" s="117"/>
      <c r="I1377" s="118"/>
      <c r="J1377" s="119" t="e">
        <f t="shared" ref="J1377:J1382" si="5212">(I1377/H1377)*100</f>
        <v>#DIV/0!</v>
      </c>
      <c r="K1377" s="117"/>
      <c r="L1377" s="118"/>
      <c r="M1377" s="119" t="e">
        <f t="shared" ref="M1377:M1382" si="5213">(L1377/K1377)*100</f>
        <v>#DIV/0!</v>
      </c>
      <c r="N1377" s="117"/>
      <c r="O1377" s="118"/>
      <c r="P1377" s="119" t="e">
        <f t="shared" ref="P1377:P1382" si="5214">(O1377/N1377)*100</f>
        <v>#DIV/0!</v>
      </c>
      <c r="Q1377" s="117"/>
      <c r="R1377" s="118"/>
      <c r="S1377" s="119" t="e">
        <f t="shared" ref="S1377:S1382" si="5215">(R1377/Q1377)*100</f>
        <v>#DIV/0!</v>
      </c>
      <c r="T1377" s="117"/>
      <c r="U1377" s="118"/>
      <c r="V1377" s="119" t="e">
        <f t="shared" ref="V1377:V1382" si="5216">(U1377/T1377)*100</f>
        <v>#DIV/0!</v>
      </c>
      <c r="W1377" s="117"/>
      <c r="X1377" s="118"/>
      <c r="Y1377" s="119" t="e">
        <f t="shared" ref="Y1377:Y1382" si="5217">(X1377/W1377)*100</f>
        <v>#DIV/0!</v>
      </c>
      <c r="Z1377" s="117"/>
      <c r="AA1377" s="118"/>
      <c r="AB1377" s="119" t="e">
        <f t="shared" ref="AB1377:AB1382" si="5218">(AA1377/Z1377)*100</f>
        <v>#DIV/0!</v>
      </c>
      <c r="AC1377" s="117"/>
      <c r="AD1377" s="118"/>
      <c r="AE1377" s="119" t="e">
        <f t="shared" ref="AE1377:AE1382" si="5219">(AD1377/AC1377)*100</f>
        <v>#DIV/0!</v>
      </c>
      <c r="AF1377" s="117"/>
      <c r="AG1377" s="118"/>
      <c r="AH1377" s="119" t="e">
        <f t="shared" ref="AH1377:AH1382" si="5220">(AG1377/AF1377)*100</f>
        <v>#DIV/0!</v>
      </c>
      <c r="AI1377" s="117"/>
      <c r="AJ1377" s="118"/>
      <c r="AK1377" s="119" t="e">
        <f t="shared" ref="AK1377:AK1382" si="5221">(AJ1377/AI1377)*100</f>
        <v>#DIV/0!</v>
      </c>
      <c r="AL1377" s="117"/>
      <c r="AM1377" s="118"/>
      <c r="AN1377" s="119" t="e">
        <f t="shared" ref="AN1377:AN1382" si="5222">(AM1377/AL1377)*100</f>
        <v>#DIV/0!</v>
      </c>
      <c r="AO1377" s="117"/>
      <c r="AP1377" s="118"/>
      <c r="AQ1377" s="119" t="e">
        <f t="shared" ref="AQ1377:AQ1382" si="5223">(AP1377/AO1377)*100</f>
        <v>#DIV/0!</v>
      </c>
      <c r="AR1377" s="12"/>
    </row>
    <row r="1378" spans="1:44" ht="45" customHeight="1">
      <c r="A1378" s="228"/>
      <c r="B1378" s="223"/>
      <c r="C1378" s="221"/>
      <c r="D1378" s="101" t="s">
        <v>18</v>
      </c>
      <c r="E1378" s="117">
        <f t="shared" ref="E1378:E1382" si="5224">H1378+K1378+N1378+Q1378+T1378+W1378+Z1378+AC1378+AF1378+AI1378+AL1378+AO1378</f>
        <v>0</v>
      </c>
      <c r="F1378" s="118">
        <f t="shared" ref="F1378:F1382" si="5225">I1378+L1378+O1378+R1378+U1378+X1378+AA1378+AD1378+AG1378+AJ1378+AM1378+AP1378</f>
        <v>0</v>
      </c>
      <c r="G1378" s="119" t="e">
        <f t="shared" si="5211"/>
        <v>#DIV/0!</v>
      </c>
      <c r="H1378" s="117"/>
      <c r="I1378" s="118"/>
      <c r="J1378" s="119" t="e">
        <f t="shared" si="5212"/>
        <v>#DIV/0!</v>
      </c>
      <c r="K1378" s="117"/>
      <c r="L1378" s="118"/>
      <c r="M1378" s="119" t="e">
        <f t="shared" si="5213"/>
        <v>#DIV/0!</v>
      </c>
      <c r="N1378" s="117"/>
      <c r="O1378" s="118"/>
      <c r="P1378" s="119" t="e">
        <f t="shared" si="5214"/>
        <v>#DIV/0!</v>
      </c>
      <c r="Q1378" s="117"/>
      <c r="R1378" s="118"/>
      <c r="S1378" s="119" t="e">
        <f t="shared" si="5215"/>
        <v>#DIV/0!</v>
      </c>
      <c r="T1378" s="117"/>
      <c r="U1378" s="118"/>
      <c r="V1378" s="119" t="e">
        <f t="shared" si="5216"/>
        <v>#DIV/0!</v>
      </c>
      <c r="W1378" s="117"/>
      <c r="X1378" s="118"/>
      <c r="Y1378" s="119" t="e">
        <f t="shared" si="5217"/>
        <v>#DIV/0!</v>
      </c>
      <c r="Z1378" s="117"/>
      <c r="AA1378" s="118"/>
      <c r="AB1378" s="119" t="e">
        <f t="shared" si="5218"/>
        <v>#DIV/0!</v>
      </c>
      <c r="AC1378" s="117"/>
      <c r="AD1378" s="118"/>
      <c r="AE1378" s="119" t="e">
        <f t="shared" si="5219"/>
        <v>#DIV/0!</v>
      </c>
      <c r="AF1378" s="117"/>
      <c r="AG1378" s="118"/>
      <c r="AH1378" s="119" t="e">
        <f t="shared" si="5220"/>
        <v>#DIV/0!</v>
      </c>
      <c r="AI1378" s="117"/>
      <c r="AJ1378" s="118"/>
      <c r="AK1378" s="119" t="e">
        <f t="shared" si="5221"/>
        <v>#DIV/0!</v>
      </c>
      <c r="AL1378" s="117"/>
      <c r="AM1378" s="118"/>
      <c r="AN1378" s="119" t="e">
        <f t="shared" si="5222"/>
        <v>#DIV/0!</v>
      </c>
      <c r="AO1378" s="117"/>
      <c r="AP1378" s="118"/>
      <c r="AQ1378" s="119" t="e">
        <f t="shared" si="5223"/>
        <v>#DIV/0!</v>
      </c>
      <c r="AR1378" s="12"/>
    </row>
    <row r="1379" spans="1:44" ht="24.75" customHeight="1">
      <c r="A1379" s="228"/>
      <c r="B1379" s="223"/>
      <c r="C1379" s="221"/>
      <c r="D1379" s="101" t="s">
        <v>26</v>
      </c>
      <c r="E1379" s="117">
        <f t="shared" si="5224"/>
        <v>6</v>
      </c>
      <c r="F1379" s="118">
        <f t="shared" si="5225"/>
        <v>6</v>
      </c>
      <c r="G1379" s="119">
        <f t="shared" si="5211"/>
        <v>100</v>
      </c>
      <c r="H1379" s="117"/>
      <c r="I1379" s="118"/>
      <c r="J1379" s="119" t="e">
        <f t="shared" si="5212"/>
        <v>#DIV/0!</v>
      </c>
      <c r="K1379" s="117"/>
      <c r="L1379" s="118"/>
      <c r="M1379" s="119" t="e">
        <f t="shared" si="5213"/>
        <v>#DIV/0!</v>
      </c>
      <c r="N1379" s="117">
        <v>6</v>
      </c>
      <c r="O1379" s="118">
        <v>6</v>
      </c>
      <c r="P1379" s="119">
        <f t="shared" si="5214"/>
        <v>100</v>
      </c>
      <c r="Q1379" s="117"/>
      <c r="R1379" s="118"/>
      <c r="S1379" s="119" t="e">
        <f t="shared" si="5215"/>
        <v>#DIV/0!</v>
      </c>
      <c r="T1379" s="117"/>
      <c r="U1379" s="118"/>
      <c r="V1379" s="119" t="e">
        <f t="shared" si="5216"/>
        <v>#DIV/0!</v>
      </c>
      <c r="W1379" s="117"/>
      <c r="X1379" s="118"/>
      <c r="Y1379" s="119" t="e">
        <f t="shared" si="5217"/>
        <v>#DIV/0!</v>
      </c>
      <c r="Z1379" s="117"/>
      <c r="AA1379" s="118"/>
      <c r="AB1379" s="119" t="e">
        <f t="shared" si="5218"/>
        <v>#DIV/0!</v>
      </c>
      <c r="AC1379" s="117"/>
      <c r="AD1379" s="118"/>
      <c r="AE1379" s="119" t="e">
        <f t="shared" si="5219"/>
        <v>#DIV/0!</v>
      </c>
      <c r="AF1379" s="117"/>
      <c r="AG1379" s="118"/>
      <c r="AH1379" s="119" t="e">
        <f t="shared" si="5220"/>
        <v>#DIV/0!</v>
      </c>
      <c r="AI1379" s="117"/>
      <c r="AJ1379" s="118"/>
      <c r="AK1379" s="119" t="e">
        <f t="shared" si="5221"/>
        <v>#DIV/0!</v>
      </c>
      <c r="AL1379" s="117"/>
      <c r="AM1379" s="118"/>
      <c r="AN1379" s="119" t="e">
        <f t="shared" si="5222"/>
        <v>#DIV/0!</v>
      </c>
      <c r="AO1379" s="117"/>
      <c r="AP1379" s="118"/>
      <c r="AQ1379" s="119" t="e">
        <f t="shared" si="5223"/>
        <v>#DIV/0!</v>
      </c>
      <c r="AR1379" s="12"/>
    </row>
    <row r="1380" spans="1:44" ht="79.5" customHeight="1">
      <c r="A1380" s="228"/>
      <c r="B1380" s="223"/>
      <c r="C1380" s="221"/>
      <c r="D1380" s="101" t="s">
        <v>440</v>
      </c>
      <c r="E1380" s="117">
        <f t="shared" si="5224"/>
        <v>0</v>
      </c>
      <c r="F1380" s="118">
        <f t="shared" si="5225"/>
        <v>0</v>
      </c>
      <c r="G1380" s="119" t="e">
        <f t="shared" si="5211"/>
        <v>#DIV/0!</v>
      </c>
      <c r="H1380" s="117"/>
      <c r="I1380" s="118"/>
      <c r="J1380" s="119" t="e">
        <f t="shared" si="5212"/>
        <v>#DIV/0!</v>
      </c>
      <c r="K1380" s="117"/>
      <c r="L1380" s="118"/>
      <c r="M1380" s="119" t="e">
        <f t="shared" si="5213"/>
        <v>#DIV/0!</v>
      </c>
      <c r="N1380" s="117"/>
      <c r="O1380" s="118"/>
      <c r="P1380" s="119" t="e">
        <f t="shared" si="5214"/>
        <v>#DIV/0!</v>
      </c>
      <c r="Q1380" s="117"/>
      <c r="R1380" s="118"/>
      <c r="S1380" s="119" t="e">
        <f t="shared" si="5215"/>
        <v>#DIV/0!</v>
      </c>
      <c r="T1380" s="117"/>
      <c r="U1380" s="118"/>
      <c r="V1380" s="119" t="e">
        <f t="shared" si="5216"/>
        <v>#DIV/0!</v>
      </c>
      <c r="W1380" s="117"/>
      <c r="X1380" s="118"/>
      <c r="Y1380" s="119" t="e">
        <f t="shared" si="5217"/>
        <v>#DIV/0!</v>
      </c>
      <c r="Z1380" s="117"/>
      <c r="AA1380" s="118"/>
      <c r="AB1380" s="119" t="e">
        <f t="shared" si="5218"/>
        <v>#DIV/0!</v>
      </c>
      <c r="AC1380" s="117"/>
      <c r="AD1380" s="118"/>
      <c r="AE1380" s="119" t="e">
        <f t="shared" si="5219"/>
        <v>#DIV/0!</v>
      </c>
      <c r="AF1380" s="117"/>
      <c r="AG1380" s="118"/>
      <c r="AH1380" s="119" t="e">
        <f t="shared" si="5220"/>
        <v>#DIV/0!</v>
      </c>
      <c r="AI1380" s="117"/>
      <c r="AJ1380" s="118"/>
      <c r="AK1380" s="119" t="e">
        <f t="shared" si="5221"/>
        <v>#DIV/0!</v>
      </c>
      <c r="AL1380" s="117"/>
      <c r="AM1380" s="118"/>
      <c r="AN1380" s="119" t="e">
        <f t="shared" si="5222"/>
        <v>#DIV/0!</v>
      </c>
      <c r="AO1380" s="117"/>
      <c r="AP1380" s="118"/>
      <c r="AQ1380" s="119" t="e">
        <f t="shared" si="5223"/>
        <v>#DIV/0!</v>
      </c>
      <c r="AR1380" s="12"/>
    </row>
    <row r="1381" spans="1:44" ht="30" customHeight="1">
      <c r="A1381" s="228"/>
      <c r="B1381" s="223"/>
      <c r="C1381" s="221"/>
      <c r="D1381" s="101" t="s">
        <v>41</v>
      </c>
      <c r="E1381" s="117">
        <f t="shared" si="5224"/>
        <v>0</v>
      </c>
      <c r="F1381" s="118">
        <f t="shared" si="5225"/>
        <v>0</v>
      </c>
      <c r="G1381" s="119" t="e">
        <f t="shared" si="5211"/>
        <v>#DIV/0!</v>
      </c>
      <c r="H1381" s="117"/>
      <c r="I1381" s="118"/>
      <c r="J1381" s="119" t="e">
        <f t="shared" si="5212"/>
        <v>#DIV/0!</v>
      </c>
      <c r="K1381" s="117"/>
      <c r="L1381" s="118"/>
      <c r="M1381" s="119" t="e">
        <f t="shared" si="5213"/>
        <v>#DIV/0!</v>
      </c>
      <c r="N1381" s="117"/>
      <c r="O1381" s="118"/>
      <c r="P1381" s="119" t="e">
        <f t="shared" si="5214"/>
        <v>#DIV/0!</v>
      </c>
      <c r="Q1381" s="117"/>
      <c r="R1381" s="118"/>
      <c r="S1381" s="119" t="e">
        <f t="shared" si="5215"/>
        <v>#DIV/0!</v>
      </c>
      <c r="T1381" s="117"/>
      <c r="U1381" s="118"/>
      <c r="V1381" s="119" t="e">
        <f t="shared" si="5216"/>
        <v>#DIV/0!</v>
      </c>
      <c r="W1381" s="117"/>
      <c r="X1381" s="118"/>
      <c r="Y1381" s="119" t="e">
        <f t="shared" si="5217"/>
        <v>#DIV/0!</v>
      </c>
      <c r="Z1381" s="117"/>
      <c r="AA1381" s="118"/>
      <c r="AB1381" s="119" t="e">
        <f t="shared" si="5218"/>
        <v>#DIV/0!</v>
      </c>
      <c r="AC1381" s="117"/>
      <c r="AD1381" s="118"/>
      <c r="AE1381" s="119" t="e">
        <f t="shared" si="5219"/>
        <v>#DIV/0!</v>
      </c>
      <c r="AF1381" s="117"/>
      <c r="AG1381" s="118"/>
      <c r="AH1381" s="119" t="e">
        <f t="shared" si="5220"/>
        <v>#DIV/0!</v>
      </c>
      <c r="AI1381" s="117"/>
      <c r="AJ1381" s="118"/>
      <c r="AK1381" s="119" t="e">
        <f t="shared" si="5221"/>
        <v>#DIV/0!</v>
      </c>
      <c r="AL1381" s="117"/>
      <c r="AM1381" s="118"/>
      <c r="AN1381" s="119" t="e">
        <f t="shared" si="5222"/>
        <v>#DIV/0!</v>
      </c>
      <c r="AO1381" s="117"/>
      <c r="AP1381" s="118"/>
      <c r="AQ1381" s="119" t="e">
        <f t="shared" si="5223"/>
        <v>#DIV/0!</v>
      </c>
      <c r="AR1381" s="12"/>
    </row>
    <row r="1382" spans="1:44" ht="45">
      <c r="A1382" s="228"/>
      <c r="B1382" s="224"/>
      <c r="C1382" s="221"/>
      <c r="D1382" s="101" t="s">
        <v>33</v>
      </c>
      <c r="E1382" s="117">
        <f t="shared" si="5224"/>
        <v>0</v>
      </c>
      <c r="F1382" s="118">
        <f t="shared" si="5225"/>
        <v>0</v>
      </c>
      <c r="G1382" s="119" t="e">
        <f t="shared" si="5211"/>
        <v>#DIV/0!</v>
      </c>
      <c r="H1382" s="117"/>
      <c r="I1382" s="118"/>
      <c r="J1382" s="119" t="e">
        <f t="shared" si="5212"/>
        <v>#DIV/0!</v>
      </c>
      <c r="K1382" s="117"/>
      <c r="L1382" s="118"/>
      <c r="M1382" s="119" t="e">
        <f t="shared" si="5213"/>
        <v>#DIV/0!</v>
      </c>
      <c r="N1382" s="117"/>
      <c r="O1382" s="118"/>
      <c r="P1382" s="119" t="e">
        <f t="shared" si="5214"/>
        <v>#DIV/0!</v>
      </c>
      <c r="Q1382" s="117"/>
      <c r="R1382" s="118"/>
      <c r="S1382" s="119" t="e">
        <f t="shared" si="5215"/>
        <v>#DIV/0!</v>
      </c>
      <c r="T1382" s="117"/>
      <c r="U1382" s="118"/>
      <c r="V1382" s="119" t="e">
        <f t="shared" si="5216"/>
        <v>#DIV/0!</v>
      </c>
      <c r="W1382" s="117"/>
      <c r="X1382" s="118"/>
      <c r="Y1382" s="119" t="e">
        <f t="shared" si="5217"/>
        <v>#DIV/0!</v>
      </c>
      <c r="Z1382" s="117"/>
      <c r="AA1382" s="118"/>
      <c r="AB1382" s="119" t="e">
        <f t="shared" si="5218"/>
        <v>#DIV/0!</v>
      </c>
      <c r="AC1382" s="117"/>
      <c r="AD1382" s="118"/>
      <c r="AE1382" s="119" t="e">
        <f t="shared" si="5219"/>
        <v>#DIV/0!</v>
      </c>
      <c r="AF1382" s="117"/>
      <c r="AG1382" s="118"/>
      <c r="AH1382" s="119" t="e">
        <f t="shared" si="5220"/>
        <v>#DIV/0!</v>
      </c>
      <c r="AI1382" s="117"/>
      <c r="AJ1382" s="118"/>
      <c r="AK1382" s="119" t="e">
        <f t="shared" si="5221"/>
        <v>#DIV/0!</v>
      </c>
      <c r="AL1382" s="117"/>
      <c r="AM1382" s="118"/>
      <c r="AN1382" s="119" t="e">
        <f t="shared" si="5222"/>
        <v>#DIV/0!</v>
      </c>
      <c r="AO1382" s="117"/>
      <c r="AP1382" s="118"/>
      <c r="AQ1382" s="119" t="e">
        <f t="shared" si="5223"/>
        <v>#DIV/0!</v>
      </c>
      <c r="AR1382" s="12"/>
    </row>
    <row r="1383" spans="1:44" ht="24.75" customHeight="1">
      <c r="A1383" s="228" t="s">
        <v>225</v>
      </c>
      <c r="B1383" s="222" t="s">
        <v>540</v>
      </c>
      <c r="C1383" s="221" t="s">
        <v>324</v>
      </c>
      <c r="D1383" s="101" t="s">
        <v>38</v>
      </c>
      <c r="E1383" s="117">
        <f>SUM(E1384:E1389)</f>
        <v>45</v>
      </c>
      <c r="F1383" s="116">
        <f>SUM(F1384:F1389)</f>
        <v>4.5</v>
      </c>
      <c r="G1383" s="116">
        <f>(F1383/E1383)*100</f>
        <v>10</v>
      </c>
      <c r="H1383" s="117">
        <f>SUM(H1384:H1389)</f>
        <v>0</v>
      </c>
      <c r="I1383" s="116">
        <f>SUM(I1384:I1389)</f>
        <v>0</v>
      </c>
      <c r="J1383" s="116" t="e">
        <f>(I1383/H1383)*100</f>
        <v>#DIV/0!</v>
      </c>
      <c r="K1383" s="117">
        <f>SUM(K1384:K1389)</f>
        <v>0</v>
      </c>
      <c r="L1383" s="116">
        <f>SUM(L1384:L1389)</f>
        <v>0</v>
      </c>
      <c r="M1383" s="116" t="e">
        <f>(L1383/K1383)*100</f>
        <v>#DIV/0!</v>
      </c>
      <c r="N1383" s="117">
        <f>SUM(N1384:N1389)</f>
        <v>4.5</v>
      </c>
      <c r="O1383" s="116">
        <f>SUM(O1384:O1389)</f>
        <v>4.5</v>
      </c>
      <c r="P1383" s="116">
        <f>(O1383/N1383)*100</f>
        <v>100</v>
      </c>
      <c r="Q1383" s="117">
        <f>SUM(Q1384:Q1389)</f>
        <v>40.5</v>
      </c>
      <c r="R1383" s="116">
        <f>SUM(R1384:R1389)</f>
        <v>0</v>
      </c>
      <c r="S1383" s="116">
        <f>(R1383/Q1383)*100</f>
        <v>0</v>
      </c>
      <c r="T1383" s="117">
        <f>SUM(T1384:T1389)</f>
        <v>0</v>
      </c>
      <c r="U1383" s="116">
        <f>SUM(U1384:U1389)</f>
        <v>0</v>
      </c>
      <c r="V1383" s="116" t="e">
        <f>(U1383/T1383)*100</f>
        <v>#DIV/0!</v>
      </c>
      <c r="W1383" s="117">
        <f>SUM(W1384:W1389)</f>
        <v>0</v>
      </c>
      <c r="X1383" s="116">
        <f>SUM(X1384:X1389)</f>
        <v>0</v>
      </c>
      <c r="Y1383" s="116" t="e">
        <f>(X1383/W1383)*100</f>
        <v>#DIV/0!</v>
      </c>
      <c r="Z1383" s="117">
        <f>SUM(Z1384:Z1389)</f>
        <v>0</v>
      </c>
      <c r="AA1383" s="116">
        <f>SUM(AA1384:AA1389)</f>
        <v>0</v>
      </c>
      <c r="AB1383" s="116" t="e">
        <f>(AA1383/Z1383)*100</f>
        <v>#DIV/0!</v>
      </c>
      <c r="AC1383" s="117">
        <f>SUM(AC1384:AC1389)</f>
        <v>0</v>
      </c>
      <c r="AD1383" s="116">
        <f>SUM(AD1384:AD1389)</f>
        <v>0</v>
      </c>
      <c r="AE1383" s="116" t="e">
        <f>(AD1383/AC1383)*100</f>
        <v>#DIV/0!</v>
      </c>
      <c r="AF1383" s="117">
        <f>SUM(AF1384:AF1389)</f>
        <v>0</v>
      </c>
      <c r="AG1383" s="116">
        <f>SUM(AG1384:AG1389)</f>
        <v>0</v>
      </c>
      <c r="AH1383" s="116" t="e">
        <f>(AG1383/AF1383)*100</f>
        <v>#DIV/0!</v>
      </c>
      <c r="AI1383" s="117">
        <f>SUM(AI1384:AI1389)</f>
        <v>0</v>
      </c>
      <c r="AJ1383" s="116">
        <f>SUM(AJ1384:AJ1389)</f>
        <v>0</v>
      </c>
      <c r="AK1383" s="116" t="e">
        <f>(AJ1383/AI1383)*100</f>
        <v>#DIV/0!</v>
      </c>
      <c r="AL1383" s="117">
        <f>SUM(AL1384:AL1389)</f>
        <v>0</v>
      </c>
      <c r="AM1383" s="116">
        <f>SUM(AM1384:AM1389)</f>
        <v>0</v>
      </c>
      <c r="AN1383" s="116" t="e">
        <f>(AM1383/AL1383)*100</f>
        <v>#DIV/0!</v>
      </c>
      <c r="AO1383" s="117">
        <f>SUM(AO1384:AO1389)</f>
        <v>0</v>
      </c>
      <c r="AP1383" s="116">
        <f>SUM(AP1384:AP1389)</f>
        <v>0</v>
      </c>
      <c r="AQ1383" s="116" t="e">
        <f>(AP1383/AO1383)*100</f>
        <v>#DIV/0!</v>
      </c>
      <c r="AR1383" s="12"/>
    </row>
    <row r="1384" spans="1:44" ht="30">
      <c r="A1384" s="228"/>
      <c r="B1384" s="223"/>
      <c r="C1384" s="221"/>
      <c r="D1384" s="101" t="s">
        <v>17</v>
      </c>
      <c r="E1384" s="117">
        <f>H1384+K1384+N1384+Q1384+T1384+W1384+Z1384+AC1384+AF1384+AI1384+AL1384+AO1384</f>
        <v>0</v>
      </c>
      <c r="F1384" s="118">
        <f>I1384+L1384+O1384+R1384+U1384+X1384+AA1384+AD1384+AG1384+AJ1384+AM1384+AP1384</f>
        <v>0</v>
      </c>
      <c r="G1384" s="119" t="e">
        <f t="shared" ref="G1384:G1389" si="5226">(F1384/E1384)*100</f>
        <v>#DIV/0!</v>
      </c>
      <c r="H1384" s="117"/>
      <c r="I1384" s="118"/>
      <c r="J1384" s="119" t="e">
        <f t="shared" ref="J1384:J1389" si="5227">(I1384/H1384)*100</f>
        <v>#DIV/0!</v>
      </c>
      <c r="K1384" s="117"/>
      <c r="L1384" s="118"/>
      <c r="M1384" s="119" t="e">
        <f t="shared" ref="M1384:M1389" si="5228">(L1384/K1384)*100</f>
        <v>#DIV/0!</v>
      </c>
      <c r="N1384" s="117"/>
      <c r="O1384" s="118"/>
      <c r="P1384" s="119" t="e">
        <f t="shared" ref="P1384:P1389" si="5229">(O1384/N1384)*100</f>
        <v>#DIV/0!</v>
      </c>
      <c r="Q1384" s="117"/>
      <c r="R1384" s="118"/>
      <c r="S1384" s="119" t="e">
        <f t="shared" ref="S1384:S1389" si="5230">(R1384/Q1384)*100</f>
        <v>#DIV/0!</v>
      </c>
      <c r="T1384" s="117"/>
      <c r="U1384" s="118"/>
      <c r="V1384" s="119" t="e">
        <f t="shared" ref="V1384:V1389" si="5231">(U1384/T1384)*100</f>
        <v>#DIV/0!</v>
      </c>
      <c r="W1384" s="117"/>
      <c r="X1384" s="118"/>
      <c r="Y1384" s="119" t="e">
        <f t="shared" ref="Y1384:Y1389" si="5232">(X1384/W1384)*100</f>
        <v>#DIV/0!</v>
      </c>
      <c r="Z1384" s="117"/>
      <c r="AA1384" s="118"/>
      <c r="AB1384" s="119" t="e">
        <f t="shared" ref="AB1384:AB1389" si="5233">(AA1384/Z1384)*100</f>
        <v>#DIV/0!</v>
      </c>
      <c r="AC1384" s="117"/>
      <c r="AD1384" s="118"/>
      <c r="AE1384" s="119" t="e">
        <f t="shared" ref="AE1384:AE1389" si="5234">(AD1384/AC1384)*100</f>
        <v>#DIV/0!</v>
      </c>
      <c r="AF1384" s="117"/>
      <c r="AG1384" s="118"/>
      <c r="AH1384" s="119" t="e">
        <f t="shared" ref="AH1384:AH1389" si="5235">(AG1384/AF1384)*100</f>
        <v>#DIV/0!</v>
      </c>
      <c r="AI1384" s="117"/>
      <c r="AJ1384" s="118"/>
      <c r="AK1384" s="119" t="e">
        <f t="shared" ref="AK1384:AK1389" si="5236">(AJ1384/AI1384)*100</f>
        <v>#DIV/0!</v>
      </c>
      <c r="AL1384" s="117"/>
      <c r="AM1384" s="118"/>
      <c r="AN1384" s="119" t="e">
        <f t="shared" ref="AN1384:AN1389" si="5237">(AM1384/AL1384)*100</f>
        <v>#DIV/0!</v>
      </c>
      <c r="AO1384" s="117"/>
      <c r="AP1384" s="118"/>
      <c r="AQ1384" s="119" t="e">
        <f t="shared" ref="AQ1384:AQ1389" si="5238">(AP1384/AO1384)*100</f>
        <v>#DIV/0!</v>
      </c>
      <c r="AR1384" s="12"/>
    </row>
    <row r="1385" spans="1:44" ht="45" customHeight="1">
      <c r="A1385" s="228"/>
      <c r="B1385" s="223"/>
      <c r="C1385" s="221"/>
      <c r="D1385" s="101" t="s">
        <v>18</v>
      </c>
      <c r="E1385" s="117">
        <f t="shared" ref="E1385:E1389" si="5239">H1385+K1385+N1385+Q1385+T1385+W1385+Z1385+AC1385+AF1385+AI1385+AL1385+AO1385</f>
        <v>0</v>
      </c>
      <c r="F1385" s="118">
        <f t="shared" ref="F1385:F1389" si="5240">I1385+L1385+O1385+R1385+U1385+X1385+AA1385+AD1385+AG1385+AJ1385+AM1385+AP1385</f>
        <v>0</v>
      </c>
      <c r="G1385" s="119" t="e">
        <f t="shared" si="5226"/>
        <v>#DIV/0!</v>
      </c>
      <c r="H1385" s="117"/>
      <c r="I1385" s="118"/>
      <c r="J1385" s="119" t="e">
        <f t="shared" si="5227"/>
        <v>#DIV/0!</v>
      </c>
      <c r="K1385" s="117"/>
      <c r="L1385" s="118"/>
      <c r="M1385" s="119" t="e">
        <f t="shared" si="5228"/>
        <v>#DIV/0!</v>
      </c>
      <c r="N1385" s="117"/>
      <c r="O1385" s="118"/>
      <c r="P1385" s="119" t="e">
        <f t="shared" si="5229"/>
        <v>#DIV/0!</v>
      </c>
      <c r="Q1385" s="117"/>
      <c r="R1385" s="118"/>
      <c r="S1385" s="119" t="e">
        <f t="shared" si="5230"/>
        <v>#DIV/0!</v>
      </c>
      <c r="T1385" s="117"/>
      <c r="U1385" s="118"/>
      <c r="V1385" s="119" t="e">
        <f t="shared" si="5231"/>
        <v>#DIV/0!</v>
      </c>
      <c r="W1385" s="117"/>
      <c r="X1385" s="118"/>
      <c r="Y1385" s="119" t="e">
        <f t="shared" si="5232"/>
        <v>#DIV/0!</v>
      </c>
      <c r="Z1385" s="117"/>
      <c r="AA1385" s="118"/>
      <c r="AB1385" s="119" t="e">
        <f t="shared" si="5233"/>
        <v>#DIV/0!</v>
      </c>
      <c r="AC1385" s="117"/>
      <c r="AD1385" s="118"/>
      <c r="AE1385" s="119" t="e">
        <f t="shared" si="5234"/>
        <v>#DIV/0!</v>
      </c>
      <c r="AF1385" s="117"/>
      <c r="AG1385" s="118"/>
      <c r="AH1385" s="119" t="e">
        <f t="shared" si="5235"/>
        <v>#DIV/0!</v>
      </c>
      <c r="AI1385" s="117"/>
      <c r="AJ1385" s="118"/>
      <c r="AK1385" s="119" t="e">
        <f t="shared" si="5236"/>
        <v>#DIV/0!</v>
      </c>
      <c r="AL1385" s="117"/>
      <c r="AM1385" s="118"/>
      <c r="AN1385" s="119" t="e">
        <f t="shared" si="5237"/>
        <v>#DIV/0!</v>
      </c>
      <c r="AO1385" s="117"/>
      <c r="AP1385" s="118"/>
      <c r="AQ1385" s="119" t="e">
        <f t="shared" si="5238"/>
        <v>#DIV/0!</v>
      </c>
      <c r="AR1385" s="12"/>
    </row>
    <row r="1386" spans="1:44" ht="30.75" customHeight="1">
      <c r="A1386" s="228"/>
      <c r="B1386" s="223"/>
      <c r="C1386" s="221"/>
      <c r="D1386" s="101" t="s">
        <v>26</v>
      </c>
      <c r="E1386" s="117">
        <f t="shared" si="5239"/>
        <v>45</v>
      </c>
      <c r="F1386" s="118">
        <f t="shared" si="5240"/>
        <v>4.5</v>
      </c>
      <c r="G1386" s="119">
        <f t="shared" si="5226"/>
        <v>10</v>
      </c>
      <c r="H1386" s="117"/>
      <c r="I1386" s="118"/>
      <c r="J1386" s="119" t="e">
        <f t="shared" si="5227"/>
        <v>#DIV/0!</v>
      </c>
      <c r="K1386" s="117"/>
      <c r="L1386" s="118"/>
      <c r="M1386" s="119" t="e">
        <f t="shared" si="5228"/>
        <v>#DIV/0!</v>
      </c>
      <c r="N1386" s="117">
        <v>4.5</v>
      </c>
      <c r="O1386" s="118">
        <v>4.5</v>
      </c>
      <c r="P1386" s="119">
        <f t="shared" si="5229"/>
        <v>100</v>
      </c>
      <c r="Q1386" s="117">
        <v>40.5</v>
      </c>
      <c r="R1386" s="118"/>
      <c r="S1386" s="119">
        <f t="shared" si="5230"/>
        <v>0</v>
      </c>
      <c r="T1386" s="117"/>
      <c r="U1386" s="118"/>
      <c r="V1386" s="119" t="e">
        <f t="shared" si="5231"/>
        <v>#DIV/0!</v>
      </c>
      <c r="W1386" s="117"/>
      <c r="X1386" s="118"/>
      <c r="Y1386" s="119" t="e">
        <f t="shared" si="5232"/>
        <v>#DIV/0!</v>
      </c>
      <c r="Z1386" s="117"/>
      <c r="AA1386" s="118"/>
      <c r="AB1386" s="119" t="e">
        <f t="shared" si="5233"/>
        <v>#DIV/0!</v>
      </c>
      <c r="AC1386" s="117"/>
      <c r="AD1386" s="118"/>
      <c r="AE1386" s="119" t="e">
        <f t="shared" si="5234"/>
        <v>#DIV/0!</v>
      </c>
      <c r="AF1386" s="117"/>
      <c r="AG1386" s="118"/>
      <c r="AH1386" s="119" t="e">
        <f t="shared" si="5235"/>
        <v>#DIV/0!</v>
      </c>
      <c r="AI1386" s="117"/>
      <c r="AJ1386" s="118"/>
      <c r="AK1386" s="119" t="e">
        <f t="shared" si="5236"/>
        <v>#DIV/0!</v>
      </c>
      <c r="AL1386" s="117"/>
      <c r="AM1386" s="118"/>
      <c r="AN1386" s="119" t="e">
        <f t="shared" si="5237"/>
        <v>#DIV/0!</v>
      </c>
      <c r="AO1386" s="117"/>
      <c r="AP1386" s="118"/>
      <c r="AQ1386" s="119" t="e">
        <f t="shared" si="5238"/>
        <v>#DIV/0!</v>
      </c>
      <c r="AR1386" s="12"/>
    </row>
    <row r="1387" spans="1:44" ht="82.5" customHeight="1">
      <c r="A1387" s="228"/>
      <c r="B1387" s="223"/>
      <c r="C1387" s="221"/>
      <c r="D1387" s="101" t="s">
        <v>440</v>
      </c>
      <c r="E1387" s="117">
        <f t="shared" si="5239"/>
        <v>0</v>
      </c>
      <c r="F1387" s="118">
        <f t="shared" si="5240"/>
        <v>0</v>
      </c>
      <c r="G1387" s="119" t="e">
        <f t="shared" si="5226"/>
        <v>#DIV/0!</v>
      </c>
      <c r="H1387" s="117"/>
      <c r="I1387" s="118"/>
      <c r="J1387" s="119" t="e">
        <f t="shared" si="5227"/>
        <v>#DIV/0!</v>
      </c>
      <c r="K1387" s="117"/>
      <c r="L1387" s="118"/>
      <c r="M1387" s="119" t="e">
        <f t="shared" si="5228"/>
        <v>#DIV/0!</v>
      </c>
      <c r="N1387" s="117"/>
      <c r="O1387" s="118"/>
      <c r="P1387" s="119" t="e">
        <f t="shared" si="5229"/>
        <v>#DIV/0!</v>
      </c>
      <c r="Q1387" s="117"/>
      <c r="R1387" s="118"/>
      <c r="S1387" s="119" t="e">
        <f t="shared" si="5230"/>
        <v>#DIV/0!</v>
      </c>
      <c r="T1387" s="117"/>
      <c r="U1387" s="118"/>
      <c r="V1387" s="119" t="e">
        <f t="shared" si="5231"/>
        <v>#DIV/0!</v>
      </c>
      <c r="W1387" s="117"/>
      <c r="X1387" s="118"/>
      <c r="Y1387" s="119" t="e">
        <f t="shared" si="5232"/>
        <v>#DIV/0!</v>
      </c>
      <c r="Z1387" s="117"/>
      <c r="AA1387" s="118"/>
      <c r="AB1387" s="119" t="e">
        <f t="shared" si="5233"/>
        <v>#DIV/0!</v>
      </c>
      <c r="AC1387" s="117"/>
      <c r="AD1387" s="118"/>
      <c r="AE1387" s="119" t="e">
        <f t="shared" si="5234"/>
        <v>#DIV/0!</v>
      </c>
      <c r="AF1387" s="117"/>
      <c r="AG1387" s="118"/>
      <c r="AH1387" s="119" t="e">
        <f t="shared" si="5235"/>
        <v>#DIV/0!</v>
      </c>
      <c r="AI1387" s="117"/>
      <c r="AJ1387" s="118"/>
      <c r="AK1387" s="119" t="e">
        <f t="shared" si="5236"/>
        <v>#DIV/0!</v>
      </c>
      <c r="AL1387" s="117"/>
      <c r="AM1387" s="118"/>
      <c r="AN1387" s="119" t="e">
        <f t="shared" si="5237"/>
        <v>#DIV/0!</v>
      </c>
      <c r="AO1387" s="117"/>
      <c r="AP1387" s="118"/>
      <c r="AQ1387" s="119" t="e">
        <f t="shared" si="5238"/>
        <v>#DIV/0!</v>
      </c>
      <c r="AR1387" s="12"/>
    </row>
    <row r="1388" spans="1:44" ht="30" customHeight="1">
      <c r="A1388" s="228"/>
      <c r="B1388" s="223"/>
      <c r="C1388" s="221"/>
      <c r="D1388" s="101" t="s">
        <v>41</v>
      </c>
      <c r="E1388" s="117">
        <f t="shared" si="5239"/>
        <v>0</v>
      </c>
      <c r="F1388" s="118">
        <f t="shared" si="5240"/>
        <v>0</v>
      </c>
      <c r="G1388" s="119" t="e">
        <f t="shared" si="5226"/>
        <v>#DIV/0!</v>
      </c>
      <c r="H1388" s="117"/>
      <c r="I1388" s="118"/>
      <c r="J1388" s="119" t="e">
        <f t="shared" si="5227"/>
        <v>#DIV/0!</v>
      </c>
      <c r="K1388" s="117"/>
      <c r="L1388" s="118"/>
      <c r="M1388" s="119" t="e">
        <f t="shared" si="5228"/>
        <v>#DIV/0!</v>
      </c>
      <c r="N1388" s="117"/>
      <c r="O1388" s="118"/>
      <c r="P1388" s="119" t="e">
        <f t="shared" si="5229"/>
        <v>#DIV/0!</v>
      </c>
      <c r="Q1388" s="117"/>
      <c r="R1388" s="118"/>
      <c r="S1388" s="119" t="e">
        <f t="shared" si="5230"/>
        <v>#DIV/0!</v>
      </c>
      <c r="T1388" s="117"/>
      <c r="U1388" s="118"/>
      <c r="V1388" s="119" t="e">
        <f t="shared" si="5231"/>
        <v>#DIV/0!</v>
      </c>
      <c r="W1388" s="117"/>
      <c r="X1388" s="118"/>
      <c r="Y1388" s="119" t="e">
        <f t="shared" si="5232"/>
        <v>#DIV/0!</v>
      </c>
      <c r="Z1388" s="117"/>
      <c r="AA1388" s="118"/>
      <c r="AB1388" s="119" t="e">
        <f t="shared" si="5233"/>
        <v>#DIV/0!</v>
      </c>
      <c r="AC1388" s="117"/>
      <c r="AD1388" s="118"/>
      <c r="AE1388" s="119" t="e">
        <f t="shared" si="5234"/>
        <v>#DIV/0!</v>
      </c>
      <c r="AF1388" s="117"/>
      <c r="AG1388" s="118"/>
      <c r="AH1388" s="119" t="e">
        <f t="shared" si="5235"/>
        <v>#DIV/0!</v>
      </c>
      <c r="AI1388" s="117"/>
      <c r="AJ1388" s="118"/>
      <c r="AK1388" s="119" t="e">
        <f t="shared" si="5236"/>
        <v>#DIV/0!</v>
      </c>
      <c r="AL1388" s="117"/>
      <c r="AM1388" s="118"/>
      <c r="AN1388" s="119" t="e">
        <f t="shared" si="5237"/>
        <v>#DIV/0!</v>
      </c>
      <c r="AO1388" s="117"/>
      <c r="AP1388" s="118"/>
      <c r="AQ1388" s="119" t="e">
        <f t="shared" si="5238"/>
        <v>#DIV/0!</v>
      </c>
      <c r="AR1388" s="12"/>
    </row>
    <row r="1389" spans="1:44" ht="45">
      <c r="A1389" s="228"/>
      <c r="B1389" s="224"/>
      <c r="C1389" s="221"/>
      <c r="D1389" s="101" t="s">
        <v>33</v>
      </c>
      <c r="E1389" s="117">
        <f t="shared" si="5239"/>
        <v>0</v>
      </c>
      <c r="F1389" s="118">
        <f t="shared" si="5240"/>
        <v>0</v>
      </c>
      <c r="G1389" s="119" t="e">
        <f t="shared" si="5226"/>
        <v>#DIV/0!</v>
      </c>
      <c r="H1389" s="117"/>
      <c r="I1389" s="118"/>
      <c r="J1389" s="119" t="e">
        <f t="shared" si="5227"/>
        <v>#DIV/0!</v>
      </c>
      <c r="K1389" s="117"/>
      <c r="L1389" s="118"/>
      <c r="M1389" s="119" t="e">
        <f t="shared" si="5228"/>
        <v>#DIV/0!</v>
      </c>
      <c r="N1389" s="117"/>
      <c r="O1389" s="118"/>
      <c r="P1389" s="119" t="e">
        <f t="shared" si="5229"/>
        <v>#DIV/0!</v>
      </c>
      <c r="Q1389" s="117"/>
      <c r="R1389" s="118"/>
      <c r="S1389" s="119" t="e">
        <f t="shared" si="5230"/>
        <v>#DIV/0!</v>
      </c>
      <c r="T1389" s="117"/>
      <c r="U1389" s="118"/>
      <c r="V1389" s="119" t="e">
        <f t="shared" si="5231"/>
        <v>#DIV/0!</v>
      </c>
      <c r="W1389" s="117"/>
      <c r="X1389" s="118"/>
      <c r="Y1389" s="119" t="e">
        <f t="shared" si="5232"/>
        <v>#DIV/0!</v>
      </c>
      <c r="Z1389" s="117"/>
      <c r="AA1389" s="118"/>
      <c r="AB1389" s="119" t="e">
        <f t="shared" si="5233"/>
        <v>#DIV/0!</v>
      </c>
      <c r="AC1389" s="117"/>
      <c r="AD1389" s="118"/>
      <c r="AE1389" s="119" t="e">
        <f t="shared" si="5234"/>
        <v>#DIV/0!</v>
      </c>
      <c r="AF1389" s="117"/>
      <c r="AG1389" s="118"/>
      <c r="AH1389" s="119" t="e">
        <f t="shared" si="5235"/>
        <v>#DIV/0!</v>
      </c>
      <c r="AI1389" s="117"/>
      <c r="AJ1389" s="118"/>
      <c r="AK1389" s="119" t="e">
        <f t="shared" si="5236"/>
        <v>#DIV/0!</v>
      </c>
      <c r="AL1389" s="117"/>
      <c r="AM1389" s="118"/>
      <c r="AN1389" s="119" t="e">
        <f t="shared" si="5237"/>
        <v>#DIV/0!</v>
      </c>
      <c r="AO1389" s="117"/>
      <c r="AP1389" s="118"/>
      <c r="AQ1389" s="119" t="e">
        <f t="shared" si="5238"/>
        <v>#DIV/0!</v>
      </c>
      <c r="AR1389" s="12"/>
    </row>
    <row r="1390" spans="1:44" ht="28.5" customHeight="1">
      <c r="A1390" s="248" t="s">
        <v>226</v>
      </c>
      <c r="B1390" s="249" t="s">
        <v>227</v>
      </c>
      <c r="C1390" s="252" t="s">
        <v>324</v>
      </c>
      <c r="D1390" s="101" t="s">
        <v>38</v>
      </c>
      <c r="E1390" s="117">
        <f>SUM(E1391:E1396)</f>
        <v>50</v>
      </c>
      <c r="F1390" s="116">
        <f>SUM(F1391:F1396)</f>
        <v>0</v>
      </c>
      <c r="G1390" s="116">
        <f>(F1390/E1390)*100</f>
        <v>0</v>
      </c>
      <c r="H1390" s="117">
        <f>SUM(H1391:H1396)</f>
        <v>0</v>
      </c>
      <c r="I1390" s="116">
        <f>SUM(I1391:I1396)</f>
        <v>0</v>
      </c>
      <c r="J1390" s="116" t="e">
        <f>(I1390/H1390)*100</f>
        <v>#DIV/0!</v>
      </c>
      <c r="K1390" s="117">
        <f>SUM(K1391:K1396)</f>
        <v>0</v>
      </c>
      <c r="L1390" s="116">
        <f>SUM(L1391:L1396)</f>
        <v>0</v>
      </c>
      <c r="M1390" s="116" t="e">
        <f>(L1390/K1390)*100</f>
        <v>#DIV/0!</v>
      </c>
      <c r="N1390" s="117">
        <f>SUM(N1391:N1396)</f>
        <v>0</v>
      </c>
      <c r="O1390" s="116">
        <f>SUM(O1391:O1396)</f>
        <v>0</v>
      </c>
      <c r="P1390" s="116" t="e">
        <f>(O1390/N1390)*100</f>
        <v>#DIV/0!</v>
      </c>
      <c r="Q1390" s="117">
        <f>SUM(Q1391:Q1396)</f>
        <v>0</v>
      </c>
      <c r="R1390" s="116">
        <f>SUM(R1391:R1396)</f>
        <v>0</v>
      </c>
      <c r="S1390" s="116" t="e">
        <f>(R1390/Q1390)*100</f>
        <v>#DIV/0!</v>
      </c>
      <c r="T1390" s="117">
        <f>SUM(T1391:T1396)</f>
        <v>0</v>
      </c>
      <c r="U1390" s="116">
        <f>SUM(U1391:U1396)</f>
        <v>0</v>
      </c>
      <c r="V1390" s="116" t="e">
        <f>(U1390/T1390)*100</f>
        <v>#DIV/0!</v>
      </c>
      <c r="W1390" s="117">
        <f>SUM(W1391:W1396)</f>
        <v>0</v>
      </c>
      <c r="X1390" s="116">
        <f>SUM(X1391:X1396)</f>
        <v>0</v>
      </c>
      <c r="Y1390" s="116" t="e">
        <f>(X1390/W1390)*100</f>
        <v>#DIV/0!</v>
      </c>
      <c r="Z1390" s="117">
        <f>SUM(Z1391:Z1396)</f>
        <v>50</v>
      </c>
      <c r="AA1390" s="116">
        <f>SUM(AA1391:AA1396)</f>
        <v>0</v>
      </c>
      <c r="AB1390" s="116">
        <f>(AA1390/Z1390)*100</f>
        <v>0</v>
      </c>
      <c r="AC1390" s="117">
        <f>SUM(AC1391:AC1396)</f>
        <v>0</v>
      </c>
      <c r="AD1390" s="116">
        <f>SUM(AD1391:AD1396)</f>
        <v>0</v>
      </c>
      <c r="AE1390" s="116" t="e">
        <f>(AD1390/AC1390)*100</f>
        <v>#DIV/0!</v>
      </c>
      <c r="AF1390" s="117">
        <f>SUM(AF1391:AF1396)</f>
        <v>0</v>
      </c>
      <c r="AG1390" s="116">
        <f>SUM(AG1391:AG1396)</f>
        <v>0</v>
      </c>
      <c r="AH1390" s="116" t="e">
        <f>(AG1390/AF1390)*100</f>
        <v>#DIV/0!</v>
      </c>
      <c r="AI1390" s="117">
        <f>SUM(AI1391:AI1396)</f>
        <v>0</v>
      </c>
      <c r="AJ1390" s="116">
        <f>SUM(AJ1391:AJ1396)</f>
        <v>0</v>
      </c>
      <c r="AK1390" s="116" t="e">
        <f>(AJ1390/AI1390)*100</f>
        <v>#DIV/0!</v>
      </c>
      <c r="AL1390" s="117">
        <f>SUM(AL1391:AL1396)</f>
        <v>0</v>
      </c>
      <c r="AM1390" s="116">
        <f>SUM(AM1391:AM1396)</f>
        <v>0</v>
      </c>
      <c r="AN1390" s="116" t="e">
        <f>(AM1390/AL1390)*100</f>
        <v>#DIV/0!</v>
      </c>
      <c r="AO1390" s="117">
        <f>SUM(AO1391:AO1396)</f>
        <v>0</v>
      </c>
      <c r="AP1390" s="116">
        <f>SUM(AP1391:AP1396)</f>
        <v>0</v>
      </c>
      <c r="AQ1390" s="116" t="e">
        <f>(AP1390/AO1390)*100</f>
        <v>#DIV/0!</v>
      </c>
      <c r="AR1390" s="12"/>
    </row>
    <row r="1391" spans="1:44" ht="30">
      <c r="A1391" s="248"/>
      <c r="B1391" s="250"/>
      <c r="C1391" s="252"/>
      <c r="D1391" s="101" t="s">
        <v>17</v>
      </c>
      <c r="E1391" s="117">
        <f>H1391+K1391+N1391+Q1391+T1391+W1391+Z1391+AC1391+AF1391+AI1391+AL1391+AO1391</f>
        <v>0</v>
      </c>
      <c r="F1391" s="118">
        <f>I1391+L1391+O1391+R1391+U1391+X1391+AA1391+AD1391+AG1391+AJ1391+AM1391+AP1391</f>
        <v>0</v>
      </c>
      <c r="G1391" s="119" t="e">
        <f t="shared" ref="G1391:G1396" si="5241">(F1391/E1391)*100</f>
        <v>#DIV/0!</v>
      </c>
      <c r="H1391" s="117"/>
      <c r="I1391" s="118"/>
      <c r="J1391" s="119" t="e">
        <f t="shared" ref="J1391:J1396" si="5242">(I1391/H1391)*100</f>
        <v>#DIV/0!</v>
      </c>
      <c r="K1391" s="117"/>
      <c r="L1391" s="118"/>
      <c r="M1391" s="119" t="e">
        <f t="shared" ref="M1391:M1396" si="5243">(L1391/K1391)*100</f>
        <v>#DIV/0!</v>
      </c>
      <c r="N1391" s="117"/>
      <c r="O1391" s="118"/>
      <c r="P1391" s="119" t="e">
        <f t="shared" ref="P1391:P1396" si="5244">(O1391/N1391)*100</f>
        <v>#DIV/0!</v>
      </c>
      <c r="Q1391" s="117"/>
      <c r="R1391" s="118"/>
      <c r="S1391" s="119" t="e">
        <f t="shared" ref="S1391:S1396" si="5245">(R1391/Q1391)*100</f>
        <v>#DIV/0!</v>
      </c>
      <c r="T1391" s="117"/>
      <c r="U1391" s="118"/>
      <c r="V1391" s="119" t="e">
        <f t="shared" ref="V1391:V1396" si="5246">(U1391/T1391)*100</f>
        <v>#DIV/0!</v>
      </c>
      <c r="W1391" s="117"/>
      <c r="X1391" s="118"/>
      <c r="Y1391" s="119" t="e">
        <f t="shared" ref="Y1391:Y1396" si="5247">(X1391/W1391)*100</f>
        <v>#DIV/0!</v>
      </c>
      <c r="Z1391" s="117"/>
      <c r="AA1391" s="118"/>
      <c r="AB1391" s="119" t="e">
        <f t="shared" ref="AB1391:AB1396" si="5248">(AA1391/Z1391)*100</f>
        <v>#DIV/0!</v>
      </c>
      <c r="AC1391" s="117"/>
      <c r="AD1391" s="118"/>
      <c r="AE1391" s="119" t="e">
        <f t="shared" ref="AE1391:AE1396" si="5249">(AD1391/AC1391)*100</f>
        <v>#DIV/0!</v>
      </c>
      <c r="AF1391" s="117"/>
      <c r="AG1391" s="118"/>
      <c r="AH1391" s="119" t="e">
        <f t="shared" ref="AH1391:AH1396" si="5250">(AG1391/AF1391)*100</f>
        <v>#DIV/0!</v>
      </c>
      <c r="AI1391" s="117"/>
      <c r="AJ1391" s="118"/>
      <c r="AK1391" s="119" t="e">
        <f t="shared" ref="AK1391:AK1396" si="5251">(AJ1391/AI1391)*100</f>
        <v>#DIV/0!</v>
      </c>
      <c r="AL1391" s="117"/>
      <c r="AM1391" s="118"/>
      <c r="AN1391" s="119" t="e">
        <f t="shared" ref="AN1391:AN1396" si="5252">(AM1391/AL1391)*100</f>
        <v>#DIV/0!</v>
      </c>
      <c r="AO1391" s="117"/>
      <c r="AP1391" s="118"/>
      <c r="AQ1391" s="119" t="e">
        <f t="shared" ref="AQ1391:AQ1396" si="5253">(AP1391/AO1391)*100</f>
        <v>#DIV/0!</v>
      </c>
      <c r="AR1391" s="12"/>
    </row>
    <row r="1392" spans="1:44" ht="47.25" customHeight="1">
      <c r="A1392" s="248"/>
      <c r="B1392" s="250"/>
      <c r="C1392" s="252"/>
      <c r="D1392" s="101" t="s">
        <v>18</v>
      </c>
      <c r="E1392" s="117">
        <f t="shared" ref="E1392:E1396" si="5254">H1392+K1392+N1392+Q1392+T1392+W1392+Z1392+AC1392+AF1392+AI1392+AL1392+AO1392</f>
        <v>0</v>
      </c>
      <c r="F1392" s="118">
        <f t="shared" ref="F1392:F1396" si="5255">I1392+L1392+O1392+R1392+U1392+X1392+AA1392+AD1392+AG1392+AJ1392+AM1392+AP1392</f>
        <v>0</v>
      </c>
      <c r="G1392" s="119" t="e">
        <f t="shared" si="5241"/>
        <v>#DIV/0!</v>
      </c>
      <c r="H1392" s="117"/>
      <c r="I1392" s="118"/>
      <c r="J1392" s="119" t="e">
        <f t="shared" si="5242"/>
        <v>#DIV/0!</v>
      </c>
      <c r="K1392" s="117"/>
      <c r="L1392" s="118"/>
      <c r="M1392" s="119" t="e">
        <f t="shared" si="5243"/>
        <v>#DIV/0!</v>
      </c>
      <c r="N1392" s="117"/>
      <c r="O1392" s="118"/>
      <c r="P1392" s="119" t="e">
        <f t="shared" si="5244"/>
        <v>#DIV/0!</v>
      </c>
      <c r="Q1392" s="117"/>
      <c r="R1392" s="118"/>
      <c r="S1392" s="119" t="e">
        <f t="shared" si="5245"/>
        <v>#DIV/0!</v>
      </c>
      <c r="T1392" s="117"/>
      <c r="U1392" s="118"/>
      <c r="V1392" s="119" t="e">
        <f t="shared" si="5246"/>
        <v>#DIV/0!</v>
      </c>
      <c r="W1392" s="117"/>
      <c r="X1392" s="118"/>
      <c r="Y1392" s="119" t="e">
        <f t="shared" si="5247"/>
        <v>#DIV/0!</v>
      </c>
      <c r="Z1392" s="117"/>
      <c r="AA1392" s="118"/>
      <c r="AB1392" s="119" t="e">
        <f t="shared" si="5248"/>
        <v>#DIV/0!</v>
      </c>
      <c r="AC1392" s="117"/>
      <c r="AD1392" s="118"/>
      <c r="AE1392" s="119" t="e">
        <f t="shared" si="5249"/>
        <v>#DIV/0!</v>
      </c>
      <c r="AF1392" s="117"/>
      <c r="AG1392" s="118"/>
      <c r="AH1392" s="119" t="e">
        <f t="shared" si="5250"/>
        <v>#DIV/0!</v>
      </c>
      <c r="AI1392" s="117"/>
      <c r="AJ1392" s="118"/>
      <c r="AK1392" s="119" t="e">
        <f t="shared" si="5251"/>
        <v>#DIV/0!</v>
      </c>
      <c r="AL1392" s="117"/>
      <c r="AM1392" s="118"/>
      <c r="AN1392" s="119" t="e">
        <f t="shared" si="5252"/>
        <v>#DIV/0!</v>
      </c>
      <c r="AO1392" s="117"/>
      <c r="AP1392" s="118"/>
      <c r="AQ1392" s="119" t="e">
        <f t="shared" si="5253"/>
        <v>#DIV/0!</v>
      </c>
      <c r="AR1392" s="12"/>
    </row>
    <row r="1393" spans="1:44" ht="30" customHeight="1">
      <c r="A1393" s="248"/>
      <c r="B1393" s="250"/>
      <c r="C1393" s="252"/>
      <c r="D1393" s="101" t="s">
        <v>26</v>
      </c>
      <c r="E1393" s="117">
        <f t="shared" si="5254"/>
        <v>50</v>
      </c>
      <c r="F1393" s="118">
        <f t="shared" si="5255"/>
        <v>0</v>
      </c>
      <c r="G1393" s="119">
        <f t="shared" si="5241"/>
        <v>0</v>
      </c>
      <c r="H1393" s="117"/>
      <c r="I1393" s="118"/>
      <c r="J1393" s="119" t="e">
        <f t="shared" si="5242"/>
        <v>#DIV/0!</v>
      </c>
      <c r="K1393" s="117"/>
      <c r="L1393" s="118"/>
      <c r="M1393" s="119" t="e">
        <f t="shared" si="5243"/>
        <v>#DIV/0!</v>
      </c>
      <c r="N1393" s="117"/>
      <c r="O1393" s="118"/>
      <c r="P1393" s="119" t="e">
        <f t="shared" si="5244"/>
        <v>#DIV/0!</v>
      </c>
      <c r="Q1393" s="117"/>
      <c r="R1393" s="118"/>
      <c r="S1393" s="119" t="e">
        <f t="shared" si="5245"/>
        <v>#DIV/0!</v>
      </c>
      <c r="T1393" s="117"/>
      <c r="U1393" s="118"/>
      <c r="V1393" s="119" t="e">
        <f t="shared" si="5246"/>
        <v>#DIV/0!</v>
      </c>
      <c r="W1393" s="117"/>
      <c r="X1393" s="118"/>
      <c r="Y1393" s="119" t="e">
        <f t="shared" si="5247"/>
        <v>#DIV/0!</v>
      </c>
      <c r="Z1393" s="117">
        <v>50</v>
      </c>
      <c r="AA1393" s="118"/>
      <c r="AB1393" s="119">
        <f t="shared" si="5248"/>
        <v>0</v>
      </c>
      <c r="AC1393" s="117"/>
      <c r="AD1393" s="118"/>
      <c r="AE1393" s="119" t="e">
        <f t="shared" si="5249"/>
        <v>#DIV/0!</v>
      </c>
      <c r="AF1393" s="117"/>
      <c r="AG1393" s="118"/>
      <c r="AH1393" s="119" t="e">
        <f t="shared" si="5250"/>
        <v>#DIV/0!</v>
      </c>
      <c r="AI1393" s="117"/>
      <c r="AJ1393" s="118"/>
      <c r="AK1393" s="119" t="e">
        <f t="shared" si="5251"/>
        <v>#DIV/0!</v>
      </c>
      <c r="AL1393" s="117"/>
      <c r="AM1393" s="118"/>
      <c r="AN1393" s="119" t="e">
        <f t="shared" si="5252"/>
        <v>#DIV/0!</v>
      </c>
      <c r="AO1393" s="117"/>
      <c r="AP1393" s="118"/>
      <c r="AQ1393" s="119" t="e">
        <f t="shared" si="5253"/>
        <v>#DIV/0!</v>
      </c>
      <c r="AR1393" s="12"/>
    </row>
    <row r="1394" spans="1:44" ht="75" customHeight="1">
      <c r="A1394" s="248"/>
      <c r="B1394" s="250"/>
      <c r="C1394" s="252"/>
      <c r="D1394" s="101" t="s">
        <v>440</v>
      </c>
      <c r="E1394" s="117">
        <f t="shared" si="5254"/>
        <v>0</v>
      </c>
      <c r="F1394" s="118">
        <f t="shared" si="5255"/>
        <v>0</v>
      </c>
      <c r="G1394" s="119" t="e">
        <f t="shared" si="5241"/>
        <v>#DIV/0!</v>
      </c>
      <c r="H1394" s="117"/>
      <c r="I1394" s="118"/>
      <c r="J1394" s="119" t="e">
        <f t="shared" si="5242"/>
        <v>#DIV/0!</v>
      </c>
      <c r="K1394" s="117"/>
      <c r="L1394" s="118"/>
      <c r="M1394" s="119" t="e">
        <f t="shared" si="5243"/>
        <v>#DIV/0!</v>
      </c>
      <c r="N1394" s="117"/>
      <c r="O1394" s="118"/>
      <c r="P1394" s="119" t="e">
        <f t="shared" si="5244"/>
        <v>#DIV/0!</v>
      </c>
      <c r="Q1394" s="117"/>
      <c r="R1394" s="118"/>
      <c r="S1394" s="119" t="e">
        <f t="shared" si="5245"/>
        <v>#DIV/0!</v>
      </c>
      <c r="T1394" s="117"/>
      <c r="U1394" s="118"/>
      <c r="V1394" s="119" t="e">
        <f t="shared" si="5246"/>
        <v>#DIV/0!</v>
      </c>
      <c r="W1394" s="117"/>
      <c r="X1394" s="118"/>
      <c r="Y1394" s="119" t="e">
        <f t="shared" si="5247"/>
        <v>#DIV/0!</v>
      </c>
      <c r="Z1394" s="117"/>
      <c r="AA1394" s="118"/>
      <c r="AB1394" s="119" t="e">
        <f t="shared" si="5248"/>
        <v>#DIV/0!</v>
      </c>
      <c r="AC1394" s="117"/>
      <c r="AD1394" s="118"/>
      <c r="AE1394" s="119" t="e">
        <f t="shared" si="5249"/>
        <v>#DIV/0!</v>
      </c>
      <c r="AF1394" s="117"/>
      <c r="AG1394" s="118"/>
      <c r="AH1394" s="119" t="e">
        <f t="shared" si="5250"/>
        <v>#DIV/0!</v>
      </c>
      <c r="AI1394" s="117"/>
      <c r="AJ1394" s="118"/>
      <c r="AK1394" s="119" t="e">
        <f t="shared" si="5251"/>
        <v>#DIV/0!</v>
      </c>
      <c r="AL1394" s="117"/>
      <c r="AM1394" s="118"/>
      <c r="AN1394" s="119" t="e">
        <f t="shared" si="5252"/>
        <v>#DIV/0!</v>
      </c>
      <c r="AO1394" s="117"/>
      <c r="AP1394" s="118"/>
      <c r="AQ1394" s="119" t="e">
        <f t="shared" si="5253"/>
        <v>#DIV/0!</v>
      </c>
      <c r="AR1394" s="12"/>
    </row>
    <row r="1395" spans="1:44" ht="36" customHeight="1">
      <c r="A1395" s="248"/>
      <c r="B1395" s="250"/>
      <c r="C1395" s="252"/>
      <c r="D1395" s="101" t="s">
        <v>41</v>
      </c>
      <c r="E1395" s="117">
        <f t="shared" si="5254"/>
        <v>0</v>
      </c>
      <c r="F1395" s="118">
        <f t="shared" si="5255"/>
        <v>0</v>
      </c>
      <c r="G1395" s="119" t="e">
        <f t="shared" si="5241"/>
        <v>#DIV/0!</v>
      </c>
      <c r="H1395" s="117"/>
      <c r="I1395" s="118"/>
      <c r="J1395" s="119" t="e">
        <f t="shared" si="5242"/>
        <v>#DIV/0!</v>
      </c>
      <c r="K1395" s="117"/>
      <c r="L1395" s="118"/>
      <c r="M1395" s="119" t="e">
        <f t="shared" si="5243"/>
        <v>#DIV/0!</v>
      </c>
      <c r="N1395" s="117"/>
      <c r="O1395" s="118"/>
      <c r="P1395" s="119" t="e">
        <f t="shared" si="5244"/>
        <v>#DIV/0!</v>
      </c>
      <c r="Q1395" s="117"/>
      <c r="R1395" s="118"/>
      <c r="S1395" s="119" t="e">
        <f t="shared" si="5245"/>
        <v>#DIV/0!</v>
      </c>
      <c r="T1395" s="117"/>
      <c r="U1395" s="118"/>
      <c r="V1395" s="119" t="e">
        <f t="shared" si="5246"/>
        <v>#DIV/0!</v>
      </c>
      <c r="W1395" s="117"/>
      <c r="X1395" s="118"/>
      <c r="Y1395" s="119" t="e">
        <f t="shared" si="5247"/>
        <v>#DIV/0!</v>
      </c>
      <c r="Z1395" s="117"/>
      <c r="AA1395" s="118"/>
      <c r="AB1395" s="119" t="e">
        <f t="shared" si="5248"/>
        <v>#DIV/0!</v>
      </c>
      <c r="AC1395" s="117"/>
      <c r="AD1395" s="118"/>
      <c r="AE1395" s="119" t="e">
        <f t="shared" si="5249"/>
        <v>#DIV/0!</v>
      </c>
      <c r="AF1395" s="117"/>
      <c r="AG1395" s="118"/>
      <c r="AH1395" s="119" t="e">
        <f t="shared" si="5250"/>
        <v>#DIV/0!</v>
      </c>
      <c r="AI1395" s="117"/>
      <c r="AJ1395" s="118"/>
      <c r="AK1395" s="119" t="e">
        <f t="shared" si="5251"/>
        <v>#DIV/0!</v>
      </c>
      <c r="AL1395" s="117"/>
      <c r="AM1395" s="118"/>
      <c r="AN1395" s="119" t="e">
        <f t="shared" si="5252"/>
        <v>#DIV/0!</v>
      </c>
      <c r="AO1395" s="117"/>
      <c r="AP1395" s="118"/>
      <c r="AQ1395" s="119" t="e">
        <f t="shared" si="5253"/>
        <v>#DIV/0!</v>
      </c>
      <c r="AR1395" s="12"/>
    </row>
    <row r="1396" spans="1:44" ht="45">
      <c r="A1396" s="248"/>
      <c r="B1396" s="251"/>
      <c r="C1396" s="252"/>
      <c r="D1396" s="101" t="s">
        <v>33</v>
      </c>
      <c r="E1396" s="117">
        <f t="shared" si="5254"/>
        <v>0</v>
      </c>
      <c r="F1396" s="118">
        <f t="shared" si="5255"/>
        <v>0</v>
      </c>
      <c r="G1396" s="119" t="e">
        <f t="shared" si="5241"/>
        <v>#DIV/0!</v>
      </c>
      <c r="H1396" s="117"/>
      <c r="I1396" s="118"/>
      <c r="J1396" s="119" t="e">
        <f t="shared" si="5242"/>
        <v>#DIV/0!</v>
      </c>
      <c r="K1396" s="117"/>
      <c r="L1396" s="118"/>
      <c r="M1396" s="119" t="e">
        <f t="shared" si="5243"/>
        <v>#DIV/0!</v>
      </c>
      <c r="N1396" s="117"/>
      <c r="O1396" s="118"/>
      <c r="P1396" s="119" t="e">
        <f t="shared" si="5244"/>
        <v>#DIV/0!</v>
      </c>
      <c r="Q1396" s="117"/>
      <c r="R1396" s="118"/>
      <c r="S1396" s="119" t="e">
        <f t="shared" si="5245"/>
        <v>#DIV/0!</v>
      </c>
      <c r="T1396" s="117"/>
      <c r="U1396" s="118"/>
      <c r="V1396" s="119" t="e">
        <f t="shared" si="5246"/>
        <v>#DIV/0!</v>
      </c>
      <c r="W1396" s="117"/>
      <c r="X1396" s="118"/>
      <c r="Y1396" s="119" t="e">
        <f t="shared" si="5247"/>
        <v>#DIV/0!</v>
      </c>
      <c r="Z1396" s="117"/>
      <c r="AA1396" s="118"/>
      <c r="AB1396" s="119" t="e">
        <f t="shared" si="5248"/>
        <v>#DIV/0!</v>
      </c>
      <c r="AC1396" s="117"/>
      <c r="AD1396" s="118"/>
      <c r="AE1396" s="119" t="e">
        <f t="shared" si="5249"/>
        <v>#DIV/0!</v>
      </c>
      <c r="AF1396" s="117"/>
      <c r="AG1396" s="118"/>
      <c r="AH1396" s="119" t="e">
        <f t="shared" si="5250"/>
        <v>#DIV/0!</v>
      </c>
      <c r="AI1396" s="117"/>
      <c r="AJ1396" s="118"/>
      <c r="AK1396" s="119" t="e">
        <f t="shared" si="5251"/>
        <v>#DIV/0!</v>
      </c>
      <c r="AL1396" s="117"/>
      <c r="AM1396" s="118"/>
      <c r="AN1396" s="119" t="e">
        <f t="shared" si="5252"/>
        <v>#DIV/0!</v>
      </c>
      <c r="AO1396" s="117"/>
      <c r="AP1396" s="118"/>
      <c r="AQ1396" s="119" t="e">
        <f t="shared" si="5253"/>
        <v>#DIV/0!</v>
      </c>
      <c r="AR1396" s="12"/>
    </row>
    <row r="1397" spans="1:44" ht="27.75" customHeight="1">
      <c r="A1397" s="253" t="s">
        <v>228</v>
      </c>
      <c r="B1397" s="249" t="s">
        <v>229</v>
      </c>
      <c r="C1397" s="252" t="s">
        <v>324</v>
      </c>
      <c r="D1397" s="101" t="s">
        <v>38</v>
      </c>
      <c r="E1397" s="117">
        <f>SUM(E1398:E1403)</f>
        <v>50</v>
      </c>
      <c r="F1397" s="116">
        <f>SUM(F1398:F1403)</f>
        <v>34.6</v>
      </c>
      <c r="G1397" s="116">
        <f>(F1397/E1397)*100</f>
        <v>69.2</v>
      </c>
      <c r="H1397" s="117">
        <f>SUM(H1398:H1403)</f>
        <v>0</v>
      </c>
      <c r="I1397" s="116">
        <f>SUM(I1398:I1403)</f>
        <v>0</v>
      </c>
      <c r="J1397" s="116" t="e">
        <f>(I1397/H1397)*100</f>
        <v>#DIV/0!</v>
      </c>
      <c r="K1397" s="117">
        <f>SUM(K1398:K1403)</f>
        <v>0</v>
      </c>
      <c r="L1397" s="116">
        <f>SUM(L1398:L1403)</f>
        <v>0</v>
      </c>
      <c r="M1397" s="116" t="e">
        <f>(L1397/K1397)*100</f>
        <v>#DIV/0!</v>
      </c>
      <c r="N1397" s="117">
        <f>SUM(N1398:N1403)</f>
        <v>34.6</v>
      </c>
      <c r="O1397" s="116">
        <f>SUM(O1398:O1403)</f>
        <v>34.6</v>
      </c>
      <c r="P1397" s="116">
        <f>(O1397/N1397)*100</f>
        <v>100</v>
      </c>
      <c r="Q1397" s="117">
        <f>SUM(Q1398:Q1403)</f>
        <v>15.4</v>
      </c>
      <c r="R1397" s="116">
        <f>SUM(R1398:R1403)</f>
        <v>0</v>
      </c>
      <c r="S1397" s="116">
        <f>(R1397/Q1397)*100</f>
        <v>0</v>
      </c>
      <c r="T1397" s="117">
        <f>SUM(T1398:T1403)</f>
        <v>0</v>
      </c>
      <c r="U1397" s="116">
        <f>SUM(U1398:U1403)</f>
        <v>0</v>
      </c>
      <c r="V1397" s="116" t="e">
        <f>(U1397/T1397)*100</f>
        <v>#DIV/0!</v>
      </c>
      <c r="W1397" s="117">
        <f>SUM(W1398:W1403)</f>
        <v>0</v>
      </c>
      <c r="X1397" s="116">
        <f>SUM(X1398:X1403)</f>
        <v>0</v>
      </c>
      <c r="Y1397" s="116" t="e">
        <f>(X1397/W1397)*100</f>
        <v>#DIV/0!</v>
      </c>
      <c r="Z1397" s="117">
        <f>SUM(Z1398:Z1403)</f>
        <v>0</v>
      </c>
      <c r="AA1397" s="116">
        <f>SUM(AA1398:AA1403)</f>
        <v>0</v>
      </c>
      <c r="AB1397" s="116" t="e">
        <f>(AA1397/Z1397)*100</f>
        <v>#DIV/0!</v>
      </c>
      <c r="AC1397" s="117">
        <f>SUM(AC1398:AC1403)</f>
        <v>0</v>
      </c>
      <c r="AD1397" s="116">
        <f>SUM(AD1398:AD1403)</f>
        <v>0</v>
      </c>
      <c r="AE1397" s="116" t="e">
        <f>(AD1397/AC1397)*100</f>
        <v>#DIV/0!</v>
      </c>
      <c r="AF1397" s="117">
        <f>SUM(AF1398:AF1403)</f>
        <v>0</v>
      </c>
      <c r="AG1397" s="116">
        <f>SUM(AG1398:AG1403)</f>
        <v>0</v>
      </c>
      <c r="AH1397" s="116" t="e">
        <f>(AG1397/AF1397)*100</f>
        <v>#DIV/0!</v>
      </c>
      <c r="AI1397" s="117">
        <f>SUM(AI1398:AI1403)</f>
        <v>0</v>
      </c>
      <c r="AJ1397" s="116">
        <f>SUM(AJ1398:AJ1403)</f>
        <v>0</v>
      </c>
      <c r="AK1397" s="116" t="e">
        <f>(AJ1397/AI1397)*100</f>
        <v>#DIV/0!</v>
      </c>
      <c r="AL1397" s="117">
        <f>SUM(AL1398:AL1403)</f>
        <v>0</v>
      </c>
      <c r="AM1397" s="116">
        <f>SUM(AM1398:AM1403)</f>
        <v>0</v>
      </c>
      <c r="AN1397" s="116" t="e">
        <f>(AM1397/AL1397)*100</f>
        <v>#DIV/0!</v>
      </c>
      <c r="AO1397" s="117">
        <f>SUM(AO1398:AO1403)</f>
        <v>0</v>
      </c>
      <c r="AP1397" s="116">
        <f>SUM(AP1398:AP1403)</f>
        <v>0</v>
      </c>
      <c r="AQ1397" s="116" t="e">
        <f>(AP1397/AO1397)*100</f>
        <v>#DIV/0!</v>
      </c>
      <c r="AR1397" s="12"/>
    </row>
    <row r="1398" spans="1:44" ht="33.75" customHeight="1">
      <c r="A1398" s="253"/>
      <c r="B1398" s="250"/>
      <c r="C1398" s="252"/>
      <c r="D1398" s="101" t="s">
        <v>17</v>
      </c>
      <c r="E1398" s="117">
        <f>H1398+K1398+N1398+Q1398+T1398+W1398+Z1398+AC1398+AF1398+AI1398+AL1398+AO1398</f>
        <v>0</v>
      </c>
      <c r="F1398" s="118">
        <f>I1398+L1398+O1398+R1398+U1398+X1398+AA1398+AD1398+AG1398+AJ1398+AM1398+AP1398</f>
        <v>0</v>
      </c>
      <c r="G1398" s="119" t="e">
        <f t="shared" ref="G1398:G1403" si="5256">(F1398/E1398)*100</f>
        <v>#DIV/0!</v>
      </c>
      <c r="H1398" s="117"/>
      <c r="I1398" s="118"/>
      <c r="J1398" s="119" t="e">
        <f t="shared" ref="J1398:J1403" si="5257">(I1398/H1398)*100</f>
        <v>#DIV/0!</v>
      </c>
      <c r="K1398" s="117"/>
      <c r="L1398" s="118"/>
      <c r="M1398" s="119" t="e">
        <f t="shared" ref="M1398:M1403" si="5258">(L1398/K1398)*100</f>
        <v>#DIV/0!</v>
      </c>
      <c r="N1398" s="117"/>
      <c r="O1398" s="118"/>
      <c r="P1398" s="119" t="e">
        <f t="shared" ref="P1398:P1403" si="5259">(O1398/N1398)*100</f>
        <v>#DIV/0!</v>
      </c>
      <c r="Q1398" s="117"/>
      <c r="R1398" s="118"/>
      <c r="S1398" s="119" t="e">
        <f t="shared" ref="S1398:S1403" si="5260">(R1398/Q1398)*100</f>
        <v>#DIV/0!</v>
      </c>
      <c r="T1398" s="117"/>
      <c r="U1398" s="118"/>
      <c r="V1398" s="119" t="e">
        <f t="shared" ref="V1398:V1403" si="5261">(U1398/T1398)*100</f>
        <v>#DIV/0!</v>
      </c>
      <c r="W1398" s="117"/>
      <c r="X1398" s="118"/>
      <c r="Y1398" s="119" t="e">
        <f t="shared" ref="Y1398:Y1403" si="5262">(X1398/W1398)*100</f>
        <v>#DIV/0!</v>
      </c>
      <c r="Z1398" s="117"/>
      <c r="AA1398" s="118"/>
      <c r="AB1398" s="119" t="e">
        <f t="shared" ref="AB1398:AB1403" si="5263">(AA1398/Z1398)*100</f>
        <v>#DIV/0!</v>
      </c>
      <c r="AC1398" s="117"/>
      <c r="AD1398" s="118"/>
      <c r="AE1398" s="119" t="e">
        <f t="shared" ref="AE1398:AE1403" si="5264">(AD1398/AC1398)*100</f>
        <v>#DIV/0!</v>
      </c>
      <c r="AF1398" s="117"/>
      <c r="AG1398" s="118"/>
      <c r="AH1398" s="119" t="e">
        <f t="shared" ref="AH1398:AH1403" si="5265">(AG1398/AF1398)*100</f>
        <v>#DIV/0!</v>
      </c>
      <c r="AI1398" s="117"/>
      <c r="AJ1398" s="118"/>
      <c r="AK1398" s="119" t="e">
        <f t="shared" ref="AK1398:AK1403" si="5266">(AJ1398/AI1398)*100</f>
        <v>#DIV/0!</v>
      </c>
      <c r="AL1398" s="117"/>
      <c r="AM1398" s="118"/>
      <c r="AN1398" s="119" t="e">
        <f t="shared" ref="AN1398:AN1403" si="5267">(AM1398/AL1398)*100</f>
        <v>#DIV/0!</v>
      </c>
      <c r="AO1398" s="117"/>
      <c r="AP1398" s="118"/>
      <c r="AQ1398" s="119" t="e">
        <f t="shared" ref="AQ1398:AQ1403" si="5268">(AP1398/AO1398)*100</f>
        <v>#DIV/0!</v>
      </c>
      <c r="AR1398" s="12"/>
    </row>
    <row r="1399" spans="1:44" ht="47.25" customHeight="1">
      <c r="A1399" s="253"/>
      <c r="B1399" s="250"/>
      <c r="C1399" s="252"/>
      <c r="D1399" s="101" t="s">
        <v>18</v>
      </c>
      <c r="E1399" s="117">
        <f t="shared" ref="E1399:E1403" si="5269">H1399+K1399+N1399+Q1399+T1399+W1399+Z1399+AC1399+AF1399+AI1399+AL1399+AO1399</f>
        <v>0</v>
      </c>
      <c r="F1399" s="118">
        <f t="shared" ref="F1399:F1403" si="5270">I1399+L1399+O1399+R1399+U1399+X1399+AA1399+AD1399+AG1399+AJ1399+AM1399+AP1399</f>
        <v>0</v>
      </c>
      <c r="G1399" s="119" t="e">
        <f t="shared" si="5256"/>
        <v>#DIV/0!</v>
      </c>
      <c r="H1399" s="117"/>
      <c r="I1399" s="118"/>
      <c r="J1399" s="119" t="e">
        <f t="shared" si="5257"/>
        <v>#DIV/0!</v>
      </c>
      <c r="K1399" s="117"/>
      <c r="L1399" s="118"/>
      <c r="M1399" s="119" t="e">
        <f t="shared" si="5258"/>
        <v>#DIV/0!</v>
      </c>
      <c r="N1399" s="117"/>
      <c r="O1399" s="118"/>
      <c r="P1399" s="119" t="e">
        <f t="shared" si="5259"/>
        <v>#DIV/0!</v>
      </c>
      <c r="Q1399" s="117"/>
      <c r="R1399" s="118"/>
      <c r="S1399" s="119" t="e">
        <f t="shared" si="5260"/>
        <v>#DIV/0!</v>
      </c>
      <c r="T1399" s="117"/>
      <c r="U1399" s="118"/>
      <c r="V1399" s="119" t="e">
        <f t="shared" si="5261"/>
        <v>#DIV/0!</v>
      </c>
      <c r="W1399" s="117"/>
      <c r="X1399" s="118"/>
      <c r="Y1399" s="119" t="e">
        <f t="shared" si="5262"/>
        <v>#DIV/0!</v>
      </c>
      <c r="Z1399" s="117"/>
      <c r="AA1399" s="118"/>
      <c r="AB1399" s="119" t="e">
        <f t="shared" si="5263"/>
        <v>#DIV/0!</v>
      </c>
      <c r="AC1399" s="117"/>
      <c r="AD1399" s="118"/>
      <c r="AE1399" s="119" t="e">
        <f t="shared" si="5264"/>
        <v>#DIV/0!</v>
      </c>
      <c r="AF1399" s="117"/>
      <c r="AG1399" s="118"/>
      <c r="AH1399" s="119" t="e">
        <f t="shared" si="5265"/>
        <v>#DIV/0!</v>
      </c>
      <c r="AI1399" s="117"/>
      <c r="AJ1399" s="118"/>
      <c r="AK1399" s="119" t="e">
        <f t="shared" si="5266"/>
        <v>#DIV/0!</v>
      </c>
      <c r="AL1399" s="117"/>
      <c r="AM1399" s="118"/>
      <c r="AN1399" s="119" t="e">
        <f t="shared" si="5267"/>
        <v>#DIV/0!</v>
      </c>
      <c r="AO1399" s="117"/>
      <c r="AP1399" s="118"/>
      <c r="AQ1399" s="119" t="e">
        <f t="shared" si="5268"/>
        <v>#DIV/0!</v>
      </c>
      <c r="AR1399" s="12"/>
    </row>
    <row r="1400" spans="1:44" ht="35.25" customHeight="1">
      <c r="A1400" s="253"/>
      <c r="B1400" s="250"/>
      <c r="C1400" s="252"/>
      <c r="D1400" s="101" t="s">
        <v>26</v>
      </c>
      <c r="E1400" s="117">
        <f>H1400+K1400+N1400+Q1400+T1400+W1400+Z1400+AC1400+AF1400+AI1400+AL1400+AO1400</f>
        <v>50</v>
      </c>
      <c r="F1400" s="118">
        <f t="shared" si="5270"/>
        <v>34.6</v>
      </c>
      <c r="G1400" s="119">
        <f t="shared" si="5256"/>
        <v>69.2</v>
      </c>
      <c r="H1400" s="117"/>
      <c r="I1400" s="118"/>
      <c r="J1400" s="119" t="e">
        <f t="shared" si="5257"/>
        <v>#DIV/0!</v>
      </c>
      <c r="K1400" s="117"/>
      <c r="L1400" s="118"/>
      <c r="M1400" s="119" t="e">
        <f t="shared" si="5258"/>
        <v>#DIV/0!</v>
      </c>
      <c r="N1400" s="117">
        <v>34.6</v>
      </c>
      <c r="O1400" s="118">
        <v>34.6</v>
      </c>
      <c r="P1400" s="119">
        <f t="shared" si="5259"/>
        <v>100</v>
      </c>
      <c r="Q1400" s="117">
        <v>15.4</v>
      </c>
      <c r="R1400" s="118"/>
      <c r="S1400" s="119">
        <f t="shared" si="5260"/>
        <v>0</v>
      </c>
      <c r="T1400" s="117"/>
      <c r="U1400" s="118"/>
      <c r="V1400" s="119" t="e">
        <f t="shared" si="5261"/>
        <v>#DIV/0!</v>
      </c>
      <c r="W1400" s="117"/>
      <c r="X1400" s="118"/>
      <c r="Y1400" s="119" t="e">
        <f t="shared" si="5262"/>
        <v>#DIV/0!</v>
      </c>
      <c r="Z1400" s="117"/>
      <c r="AA1400" s="118"/>
      <c r="AB1400" s="119" t="e">
        <f t="shared" si="5263"/>
        <v>#DIV/0!</v>
      </c>
      <c r="AC1400" s="117"/>
      <c r="AD1400" s="118"/>
      <c r="AE1400" s="119" t="e">
        <f t="shared" si="5264"/>
        <v>#DIV/0!</v>
      </c>
      <c r="AF1400" s="117"/>
      <c r="AG1400" s="118"/>
      <c r="AH1400" s="119" t="e">
        <f t="shared" si="5265"/>
        <v>#DIV/0!</v>
      </c>
      <c r="AI1400" s="117"/>
      <c r="AJ1400" s="118"/>
      <c r="AK1400" s="119" t="e">
        <f t="shared" si="5266"/>
        <v>#DIV/0!</v>
      </c>
      <c r="AL1400" s="117"/>
      <c r="AM1400" s="118"/>
      <c r="AN1400" s="119" t="e">
        <f t="shared" si="5267"/>
        <v>#DIV/0!</v>
      </c>
      <c r="AO1400" s="117"/>
      <c r="AP1400" s="118"/>
      <c r="AQ1400" s="119" t="e">
        <f t="shared" si="5268"/>
        <v>#DIV/0!</v>
      </c>
      <c r="AR1400" s="12"/>
    </row>
    <row r="1401" spans="1:44" ht="75" customHeight="1">
      <c r="A1401" s="253"/>
      <c r="B1401" s="250"/>
      <c r="C1401" s="252"/>
      <c r="D1401" s="101" t="s">
        <v>440</v>
      </c>
      <c r="E1401" s="117">
        <f t="shared" si="5269"/>
        <v>0</v>
      </c>
      <c r="F1401" s="118">
        <f t="shared" si="5270"/>
        <v>0</v>
      </c>
      <c r="G1401" s="119" t="e">
        <f t="shared" si="5256"/>
        <v>#DIV/0!</v>
      </c>
      <c r="H1401" s="117"/>
      <c r="I1401" s="118"/>
      <c r="J1401" s="119" t="e">
        <f t="shared" si="5257"/>
        <v>#DIV/0!</v>
      </c>
      <c r="K1401" s="117"/>
      <c r="L1401" s="118"/>
      <c r="M1401" s="119" t="e">
        <f t="shared" si="5258"/>
        <v>#DIV/0!</v>
      </c>
      <c r="N1401" s="117"/>
      <c r="O1401" s="118"/>
      <c r="P1401" s="119" t="e">
        <f t="shared" si="5259"/>
        <v>#DIV/0!</v>
      </c>
      <c r="Q1401" s="117"/>
      <c r="R1401" s="118"/>
      <c r="S1401" s="119" t="e">
        <f t="shared" si="5260"/>
        <v>#DIV/0!</v>
      </c>
      <c r="T1401" s="117"/>
      <c r="U1401" s="118"/>
      <c r="V1401" s="119" t="e">
        <f t="shared" si="5261"/>
        <v>#DIV/0!</v>
      </c>
      <c r="W1401" s="117"/>
      <c r="X1401" s="118"/>
      <c r="Y1401" s="119" t="e">
        <f t="shared" si="5262"/>
        <v>#DIV/0!</v>
      </c>
      <c r="Z1401" s="117"/>
      <c r="AA1401" s="118"/>
      <c r="AB1401" s="119" t="e">
        <f t="shared" si="5263"/>
        <v>#DIV/0!</v>
      </c>
      <c r="AC1401" s="117"/>
      <c r="AD1401" s="118"/>
      <c r="AE1401" s="119" t="e">
        <f t="shared" si="5264"/>
        <v>#DIV/0!</v>
      </c>
      <c r="AF1401" s="117"/>
      <c r="AG1401" s="118"/>
      <c r="AH1401" s="119" t="e">
        <f t="shared" si="5265"/>
        <v>#DIV/0!</v>
      </c>
      <c r="AI1401" s="117"/>
      <c r="AJ1401" s="118"/>
      <c r="AK1401" s="119" t="e">
        <f t="shared" si="5266"/>
        <v>#DIV/0!</v>
      </c>
      <c r="AL1401" s="117"/>
      <c r="AM1401" s="118"/>
      <c r="AN1401" s="119" t="e">
        <f t="shared" si="5267"/>
        <v>#DIV/0!</v>
      </c>
      <c r="AO1401" s="117"/>
      <c r="AP1401" s="118"/>
      <c r="AQ1401" s="119" t="e">
        <f t="shared" si="5268"/>
        <v>#DIV/0!</v>
      </c>
      <c r="AR1401" s="12"/>
    </row>
    <row r="1402" spans="1:44" ht="31.5" customHeight="1">
      <c r="A1402" s="253"/>
      <c r="B1402" s="250"/>
      <c r="C1402" s="252"/>
      <c r="D1402" s="101" t="s">
        <v>41</v>
      </c>
      <c r="E1402" s="117">
        <f t="shared" si="5269"/>
        <v>0</v>
      </c>
      <c r="F1402" s="118">
        <f t="shared" si="5270"/>
        <v>0</v>
      </c>
      <c r="G1402" s="119" t="e">
        <f t="shared" si="5256"/>
        <v>#DIV/0!</v>
      </c>
      <c r="H1402" s="117"/>
      <c r="I1402" s="118"/>
      <c r="J1402" s="119" t="e">
        <f t="shared" si="5257"/>
        <v>#DIV/0!</v>
      </c>
      <c r="K1402" s="117"/>
      <c r="L1402" s="118"/>
      <c r="M1402" s="119" t="e">
        <f t="shared" si="5258"/>
        <v>#DIV/0!</v>
      </c>
      <c r="N1402" s="117"/>
      <c r="O1402" s="118"/>
      <c r="P1402" s="119" t="e">
        <f t="shared" si="5259"/>
        <v>#DIV/0!</v>
      </c>
      <c r="Q1402" s="117"/>
      <c r="R1402" s="118"/>
      <c r="S1402" s="119" t="e">
        <f t="shared" si="5260"/>
        <v>#DIV/0!</v>
      </c>
      <c r="T1402" s="117"/>
      <c r="U1402" s="118"/>
      <c r="V1402" s="119" t="e">
        <f t="shared" si="5261"/>
        <v>#DIV/0!</v>
      </c>
      <c r="W1402" s="117"/>
      <c r="X1402" s="118"/>
      <c r="Y1402" s="119" t="e">
        <f t="shared" si="5262"/>
        <v>#DIV/0!</v>
      </c>
      <c r="Z1402" s="117"/>
      <c r="AA1402" s="118"/>
      <c r="AB1402" s="119" t="e">
        <f t="shared" si="5263"/>
        <v>#DIV/0!</v>
      </c>
      <c r="AC1402" s="117"/>
      <c r="AD1402" s="118"/>
      <c r="AE1402" s="119" t="e">
        <f t="shared" si="5264"/>
        <v>#DIV/0!</v>
      </c>
      <c r="AF1402" s="117"/>
      <c r="AG1402" s="118"/>
      <c r="AH1402" s="119" t="e">
        <f t="shared" si="5265"/>
        <v>#DIV/0!</v>
      </c>
      <c r="AI1402" s="117"/>
      <c r="AJ1402" s="118"/>
      <c r="AK1402" s="119" t="e">
        <f t="shared" si="5266"/>
        <v>#DIV/0!</v>
      </c>
      <c r="AL1402" s="117"/>
      <c r="AM1402" s="118"/>
      <c r="AN1402" s="119" t="e">
        <f t="shared" si="5267"/>
        <v>#DIV/0!</v>
      </c>
      <c r="AO1402" s="117"/>
      <c r="AP1402" s="118"/>
      <c r="AQ1402" s="119" t="e">
        <f t="shared" si="5268"/>
        <v>#DIV/0!</v>
      </c>
      <c r="AR1402" s="12"/>
    </row>
    <row r="1403" spans="1:44" ht="45">
      <c r="A1403" s="253"/>
      <c r="B1403" s="251"/>
      <c r="C1403" s="252"/>
      <c r="D1403" s="101" t="s">
        <v>33</v>
      </c>
      <c r="E1403" s="117">
        <f t="shared" si="5269"/>
        <v>0</v>
      </c>
      <c r="F1403" s="118">
        <f t="shared" si="5270"/>
        <v>0</v>
      </c>
      <c r="G1403" s="119" t="e">
        <f t="shared" si="5256"/>
        <v>#DIV/0!</v>
      </c>
      <c r="H1403" s="117"/>
      <c r="I1403" s="118"/>
      <c r="J1403" s="119" t="e">
        <f t="shared" si="5257"/>
        <v>#DIV/0!</v>
      </c>
      <c r="K1403" s="117"/>
      <c r="L1403" s="118"/>
      <c r="M1403" s="119" t="e">
        <f t="shared" si="5258"/>
        <v>#DIV/0!</v>
      </c>
      <c r="N1403" s="117"/>
      <c r="O1403" s="118"/>
      <c r="P1403" s="119" t="e">
        <f t="shared" si="5259"/>
        <v>#DIV/0!</v>
      </c>
      <c r="Q1403" s="117"/>
      <c r="R1403" s="118"/>
      <c r="S1403" s="119" t="e">
        <f t="shared" si="5260"/>
        <v>#DIV/0!</v>
      </c>
      <c r="T1403" s="117"/>
      <c r="U1403" s="118"/>
      <c r="V1403" s="119" t="e">
        <f t="shared" si="5261"/>
        <v>#DIV/0!</v>
      </c>
      <c r="W1403" s="117"/>
      <c r="X1403" s="118"/>
      <c r="Y1403" s="119" t="e">
        <f t="shared" si="5262"/>
        <v>#DIV/0!</v>
      </c>
      <c r="Z1403" s="117"/>
      <c r="AA1403" s="118"/>
      <c r="AB1403" s="119" t="e">
        <f t="shared" si="5263"/>
        <v>#DIV/0!</v>
      </c>
      <c r="AC1403" s="117"/>
      <c r="AD1403" s="118"/>
      <c r="AE1403" s="119" t="e">
        <f t="shared" si="5264"/>
        <v>#DIV/0!</v>
      </c>
      <c r="AF1403" s="117"/>
      <c r="AG1403" s="118"/>
      <c r="AH1403" s="119" t="e">
        <f t="shared" si="5265"/>
        <v>#DIV/0!</v>
      </c>
      <c r="AI1403" s="117"/>
      <c r="AJ1403" s="118"/>
      <c r="AK1403" s="119" t="e">
        <f t="shared" si="5266"/>
        <v>#DIV/0!</v>
      </c>
      <c r="AL1403" s="117"/>
      <c r="AM1403" s="118"/>
      <c r="AN1403" s="119" t="e">
        <f t="shared" si="5267"/>
        <v>#DIV/0!</v>
      </c>
      <c r="AO1403" s="117"/>
      <c r="AP1403" s="118"/>
      <c r="AQ1403" s="119" t="e">
        <f t="shared" si="5268"/>
        <v>#DIV/0!</v>
      </c>
      <c r="AR1403" s="12"/>
    </row>
    <row r="1404" spans="1:44" ht="21" customHeight="1">
      <c r="A1404" s="212" t="s">
        <v>230</v>
      </c>
      <c r="B1404" s="213"/>
      <c r="C1404" s="236" t="s">
        <v>324</v>
      </c>
      <c r="D1404" s="102" t="s">
        <v>38</v>
      </c>
      <c r="E1404" s="117">
        <f>SUM(E1405:E1410)</f>
        <v>308</v>
      </c>
      <c r="F1404" s="116">
        <f>SUM(F1405:F1410)</f>
        <v>112.1</v>
      </c>
      <c r="G1404" s="116">
        <f>(F1404/E1404)*100</f>
        <v>36.396103896103895</v>
      </c>
      <c r="H1404" s="117">
        <f>SUM(H1405:H1410)</f>
        <v>0</v>
      </c>
      <c r="I1404" s="116">
        <f>SUM(I1405:I1410)</f>
        <v>0</v>
      </c>
      <c r="J1404" s="116" t="e">
        <f>(I1404/H1404)*100</f>
        <v>#DIV/0!</v>
      </c>
      <c r="K1404" s="117">
        <f>SUM(K1405:K1410)</f>
        <v>0</v>
      </c>
      <c r="L1404" s="116">
        <f>SUM(L1405:L1410)</f>
        <v>0</v>
      </c>
      <c r="M1404" s="116" t="e">
        <f>(L1404/K1404)*100</f>
        <v>#DIV/0!</v>
      </c>
      <c r="N1404" s="117">
        <f>SUM(N1405:N1410)</f>
        <v>112.1</v>
      </c>
      <c r="O1404" s="116">
        <f>SUM(O1405:O1410)</f>
        <v>112.1</v>
      </c>
      <c r="P1404" s="116">
        <f>(O1404/N1404)*100</f>
        <v>100</v>
      </c>
      <c r="Q1404" s="117">
        <f>SUM(Q1405:Q1410)</f>
        <v>55.9</v>
      </c>
      <c r="R1404" s="116">
        <f>SUM(R1405:R1410)</f>
        <v>0</v>
      </c>
      <c r="S1404" s="116">
        <f>(R1404/Q1404)*100</f>
        <v>0</v>
      </c>
      <c r="T1404" s="117">
        <f>SUM(T1405:T1410)</f>
        <v>90</v>
      </c>
      <c r="U1404" s="116">
        <f>SUM(U1405:U1410)</f>
        <v>0</v>
      </c>
      <c r="V1404" s="116">
        <f>(U1404/T1404)*100</f>
        <v>0</v>
      </c>
      <c r="W1404" s="117">
        <f>SUM(W1405:W1410)</f>
        <v>0</v>
      </c>
      <c r="X1404" s="116">
        <f>SUM(X1405:X1410)</f>
        <v>0</v>
      </c>
      <c r="Y1404" s="116" t="e">
        <f>(X1404/W1404)*100</f>
        <v>#DIV/0!</v>
      </c>
      <c r="Z1404" s="117">
        <f>SUM(Z1405:Z1410)</f>
        <v>50</v>
      </c>
      <c r="AA1404" s="116">
        <f>SUM(AA1405:AA1410)</f>
        <v>0</v>
      </c>
      <c r="AB1404" s="116">
        <f>(AA1404/Z1404)*100</f>
        <v>0</v>
      </c>
      <c r="AC1404" s="117">
        <f>SUM(AC1405:AC1410)</f>
        <v>0</v>
      </c>
      <c r="AD1404" s="116">
        <f>SUM(AD1405:AD1410)</f>
        <v>0</v>
      </c>
      <c r="AE1404" s="116" t="e">
        <f>(AD1404/AC1404)*100</f>
        <v>#DIV/0!</v>
      </c>
      <c r="AF1404" s="117">
        <f>SUM(AF1405:AF1410)</f>
        <v>0</v>
      </c>
      <c r="AG1404" s="116">
        <f>SUM(AG1405:AG1410)</f>
        <v>0</v>
      </c>
      <c r="AH1404" s="116" t="e">
        <f>(AG1404/AF1404)*100</f>
        <v>#DIV/0!</v>
      </c>
      <c r="AI1404" s="117">
        <f>SUM(AI1405:AI1410)</f>
        <v>0</v>
      </c>
      <c r="AJ1404" s="116">
        <f>SUM(AJ1405:AJ1410)</f>
        <v>0</v>
      </c>
      <c r="AK1404" s="116" t="e">
        <f>(AJ1404/AI1404)*100</f>
        <v>#DIV/0!</v>
      </c>
      <c r="AL1404" s="117">
        <f>SUM(AL1405:AL1410)</f>
        <v>0</v>
      </c>
      <c r="AM1404" s="116">
        <f>SUM(AM1405:AM1410)</f>
        <v>0</v>
      </c>
      <c r="AN1404" s="116" t="e">
        <f>(AM1404/AL1404)*100</f>
        <v>#DIV/0!</v>
      </c>
      <c r="AO1404" s="117">
        <f>SUM(AO1405:AO1410)</f>
        <v>0</v>
      </c>
      <c r="AP1404" s="116">
        <f>SUM(AP1405:AP1410)</f>
        <v>0</v>
      </c>
      <c r="AQ1404" s="116" t="e">
        <f>(AP1404/AO1404)*100</f>
        <v>#DIV/0!</v>
      </c>
      <c r="AR1404" s="12"/>
    </row>
    <row r="1405" spans="1:44" ht="30">
      <c r="A1405" s="214"/>
      <c r="B1405" s="215"/>
      <c r="C1405" s="236"/>
      <c r="D1405" s="102" t="s">
        <v>17</v>
      </c>
      <c r="E1405" s="117">
        <f>H1405+K1405+N1405+Q1405+T1405+W1405+Z1405+AC1405+AF1405+AI1405+AL1405+AO1405</f>
        <v>0</v>
      </c>
      <c r="F1405" s="118">
        <f>I1405+L1405+O1405+R1405+U1405+X1405+AA1405+AD1405+AG1405+AJ1405+AM1405+AP1405</f>
        <v>0</v>
      </c>
      <c r="G1405" s="119" t="e">
        <f t="shared" ref="G1405:G1417" si="5271">(F1405/E1405)*100</f>
        <v>#DIV/0!</v>
      </c>
      <c r="H1405" s="117">
        <f>H1356+H1391+H1398</f>
        <v>0</v>
      </c>
      <c r="I1405" s="119">
        <f>I1356+I1391+I1398</f>
        <v>0</v>
      </c>
      <c r="J1405" s="119" t="e">
        <f t="shared" ref="J1405:J1410" si="5272">(I1405/H1405)*100</f>
        <v>#DIV/0!</v>
      </c>
      <c r="K1405" s="117">
        <f>K1356+K1391+K1398</f>
        <v>0</v>
      </c>
      <c r="L1405" s="119">
        <f>L1356+L1391+L1398</f>
        <v>0</v>
      </c>
      <c r="M1405" s="119" t="e">
        <f t="shared" ref="M1405:M1410" si="5273">(L1405/K1405)*100</f>
        <v>#DIV/0!</v>
      </c>
      <c r="N1405" s="117">
        <f>N1356+N1391+N1398</f>
        <v>0</v>
      </c>
      <c r="O1405" s="119">
        <f>O1356+O1391+O1398</f>
        <v>0</v>
      </c>
      <c r="P1405" s="119" t="e">
        <f t="shared" ref="P1405:P1410" si="5274">(O1405/N1405)*100</f>
        <v>#DIV/0!</v>
      </c>
      <c r="Q1405" s="117">
        <f>Q1356+Q1391+Q1398</f>
        <v>0</v>
      </c>
      <c r="R1405" s="119">
        <f>R1356+R1391+R1398</f>
        <v>0</v>
      </c>
      <c r="S1405" s="119" t="e">
        <f t="shared" ref="S1405:S1410" si="5275">(R1405/Q1405)*100</f>
        <v>#DIV/0!</v>
      </c>
      <c r="T1405" s="117">
        <f>T1356+T1391+T1398</f>
        <v>0</v>
      </c>
      <c r="U1405" s="119">
        <f>U1356+U1391+U1398</f>
        <v>0</v>
      </c>
      <c r="V1405" s="119" t="e">
        <f t="shared" ref="V1405:V1410" si="5276">(U1405/T1405)*100</f>
        <v>#DIV/0!</v>
      </c>
      <c r="W1405" s="117">
        <f>W1356+W1391+W1398</f>
        <v>0</v>
      </c>
      <c r="X1405" s="119">
        <f>X1356+X1391+X1398</f>
        <v>0</v>
      </c>
      <c r="Y1405" s="119" t="e">
        <f t="shared" ref="Y1405:Y1410" si="5277">(X1405/W1405)*100</f>
        <v>#DIV/0!</v>
      </c>
      <c r="Z1405" s="117">
        <f>Z1356+Z1391+Z1398</f>
        <v>0</v>
      </c>
      <c r="AA1405" s="119">
        <f>AA1356+AA1391+AA1398</f>
        <v>0</v>
      </c>
      <c r="AB1405" s="119" t="e">
        <f t="shared" ref="AB1405:AB1410" si="5278">(AA1405/Z1405)*100</f>
        <v>#DIV/0!</v>
      </c>
      <c r="AC1405" s="117">
        <f>AC1356+AC1391+AC1398</f>
        <v>0</v>
      </c>
      <c r="AD1405" s="119">
        <f>AD1356+AD1391+AD1398</f>
        <v>0</v>
      </c>
      <c r="AE1405" s="119" t="e">
        <f t="shared" ref="AE1405:AE1410" si="5279">(AD1405/AC1405)*100</f>
        <v>#DIV/0!</v>
      </c>
      <c r="AF1405" s="117">
        <f>AF1356+AF1391+AF1398</f>
        <v>0</v>
      </c>
      <c r="AG1405" s="119">
        <f>AG1356+AG1391+AG1398</f>
        <v>0</v>
      </c>
      <c r="AH1405" s="119" t="e">
        <f t="shared" ref="AH1405:AH1410" si="5280">(AG1405/AF1405)*100</f>
        <v>#DIV/0!</v>
      </c>
      <c r="AI1405" s="117">
        <f>AI1356+AI1391+AI1398</f>
        <v>0</v>
      </c>
      <c r="AJ1405" s="119">
        <f>AJ1356+AJ1391+AJ1398</f>
        <v>0</v>
      </c>
      <c r="AK1405" s="119" t="e">
        <f t="shared" ref="AK1405:AK1410" si="5281">(AJ1405/AI1405)*100</f>
        <v>#DIV/0!</v>
      </c>
      <c r="AL1405" s="117">
        <f>AL1356+AL1391+AL1398</f>
        <v>0</v>
      </c>
      <c r="AM1405" s="119">
        <f>AM1356+AM1391+AM1398</f>
        <v>0</v>
      </c>
      <c r="AN1405" s="119" t="e">
        <f t="shared" ref="AN1405:AN1410" si="5282">(AM1405/AL1405)*100</f>
        <v>#DIV/0!</v>
      </c>
      <c r="AO1405" s="117">
        <f>AO1356+AO1391+AO1398</f>
        <v>0</v>
      </c>
      <c r="AP1405" s="119">
        <f>AP1356+AP1391+AP1398</f>
        <v>0</v>
      </c>
      <c r="AQ1405" s="119" t="e">
        <f t="shared" ref="AQ1405:AQ1410" si="5283">(AP1405/AO1405)*100</f>
        <v>#DIV/0!</v>
      </c>
      <c r="AR1405" s="12"/>
    </row>
    <row r="1406" spans="1:44" ht="45" customHeight="1">
      <c r="A1406" s="214"/>
      <c r="B1406" s="215"/>
      <c r="C1406" s="236"/>
      <c r="D1406" s="102" t="s">
        <v>18</v>
      </c>
      <c r="E1406" s="117">
        <f t="shared" ref="E1406:E1410" si="5284">H1406+K1406+N1406+Q1406+T1406+W1406+Z1406+AC1406+AF1406+AI1406+AL1406+AO1406</f>
        <v>0</v>
      </c>
      <c r="F1406" s="118">
        <f t="shared" ref="F1406:F1410" si="5285">I1406+L1406+O1406+R1406+U1406+X1406+AA1406+AD1406+AG1406+AJ1406+AM1406+AP1406</f>
        <v>0</v>
      </c>
      <c r="G1406" s="119" t="e">
        <f t="shared" si="5271"/>
        <v>#DIV/0!</v>
      </c>
      <c r="H1406" s="117">
        <f t="shared" ref="H1406:I1410" si="5286">H1357+H1392+H1399</f>
        <v>0</v>
      </c>
      <c r="I1406" s="119">
        <f t="shared" si="5286"/>
        <v>0</v>
      </c>
      <c r="J1406" s="119" t="e">
        <f t="shared" si="5272"/>
        <v>#DIV/0!</v>
      </c>
      <c r="K1406" s="117">
        <f t="shared" ref="K1406:L1406" si="5287">K1357+K1392+K1399</f>
        <v>0</v>
      </c>
      <c r="L1406" s="119">
        <f t="shared" si="5287"/>
        <v>0</v>
      </c>
      <c r="M1406" s="119" t="e">
        <f t="shared" si="5273"/>
        <v>#DIV/0!</v>
      </c>
      <c r="N1406" s="117">
        <f t="shared" ref="N1406:O1406" si="5288">N1357+N1392+N1399</f>
        <v>0</v>
      </c>
      <c r="O1406" s="119">
        <f t="shared" si="5288"/>
        <v>0</v>
      </c>
      <c r="P1406" s="119" t="e">
        <f t="shared" si="5274"/>
        <v>#DIV/0!</v>
      </c>
      <c r="Q1406" s="117">
        <f t="shared" ref="Q1406:R1406" si="5289">Q1357+Q1392+Q1399</f>
        <v>0</v>
      </c>
      <c r="R1406" s="119">
        <f t="shared" si="5289"/>
        <v>0</v>
      </c>
      <c r="S1406" s="119" t="e">
        <f t="shared" si="5275"/>
        <v>#DIV/0!</v>
      </c>
      <c r="T1406" s="117">
        <f t="shared" ref="T1406:U1406" si="5290">T1357+T1392+T1399</f>
        <v>0</v>
      </c>
      <c r="U1406" s="119">
        <f t="shared" si="5290"/>
        <v>0</v>
      </c>
      <c r="V1406" s="119" t="e">
        <f t="shared" si="5276"/>
        <v>#DIV/0!</v>
      </c>
      <c r="W1406" s="117">
        <f t="shared" ref="W1406:X1406" si="5291">W1357+W1392+W1399</f>
        <v>0</v>
      </c>
      <c r="X1406" s="119">
        <f t="shared" si="5291"/>
        <v>0</v>
      </c>
      <c r="Y1406" s="119" t="e">
        <f t="shared" si="5277"/>
        <v>#DIV/0!</v>
      </c>
      <c r="Z1406" s="117">
        <f t="shared" ref="Z1406:AA1406" si="5292">Z1357+Z1392+Z1399</f>
        <v>0</v>
      </c>
      <c r="AA1406" s="119">
        <f t="shared" si="5292"/>
        <v>0</v>
      </c>
      <c r="AB1406" s="119" t="e">
        <f t="shared" si="5278"/>
        <v>#DIV/0!</v>
      </c>
      <c r="AC1406" s="117">
        <f t="shared" ref="AC1406:AD1406" si="5293">AC1357+AC1392+AC1399</f>
        <v>0</v>
      </c>
      <c r="AD1406" s="119">
        <f t="shared" si="5293"/>
        <v>0</v>
      </c>
      <c r="AE1406" s="119" t="e">
        <f t="shared" si="5279"/>
        <v>#DIV/0!</v>
      </c>
      <c r="AF1406" s="117">
        <f t="shared" ref="AF1406:AG1406" si="5294">AF1357+AF1392+AF1399</f>
        <v>0</v>
      </c>
      <c r="AG1406" s="119">
        <f t="shared" si="5294"/>
        <v>0</v>
      </c>
      <c r="AH1406" s="119" t="e">
        <f t="shared" si="5280"/>
        <v>#DIV/0!</v>
      </c>
      <c r="AI1406" s="117">
        <f t="shared" ref="AI1406:AJ1406" si="5295">AI1357+AI1392+AI1399</f>
        <v>0</v>
      </c>
      <c r="AJ1406" s="119">
        <f t="shared" si="5295"/>
        <v>0</v>
      </c>
      <c r="AK1406" s="119" t="e">
        <f t="shared" si="5281"/>
        <v>#DIV/0!</v>
      </c>
      <c r="AL1406" s="117">
        <f t="shared" ref="AL1406:AM1406" si="5296">AL1357+AL1392+AL1399</f>
        <v>0</v>
      </c>
      <c r="AM1406" s="119">
        <f t="shared" si="5296"/>
        <v>0</v>
      </c>
      <c r="AN1406" s="119" t="e">
        <f t="shared" si="5282"/>
        <v>#DIV/0!</v>
      </c>
      <c r="AO1406" s="117">
        <f t="shared" ref="AO1406:AP1406" si="5297">AO1357+AO1392+AO1399</f>
        <v>0</v>
      </c>
      <c r="AP1406" s="119">
        <f t="shared" si="5297"/>
        <v>0</v>
      </c>
      <c r="AQ1406" s="119" t="e">
        <f t="shared" si="5283"/>
        <v>#DIV/0!</v>
      </c>
      <c r="AR1406" s="12"/>
    </row>
    <row r="1407" spans="1:44" ht="30" customHeight="1">
      <c r="A1407" s="214"/>
      <c r="B1407" s="215"/>
      <c r="C1407" s="236"/>
      <c r="D1407" s="102" t="s">
        <v>26</v>
      </c>
      <c r="E1407" s="117">
        <f t="shared" si="5284"/>
        <v>308</v>
      </c>
      <c r="F1407" s="118">
        <f t="shared" si="5285"/>
        <v>112.1</v>
      </c>
      <c r="G1407" s="119">
        <f t="shared" si="5271"/>
        <v>36.396103896103895</v>
      </c>
      <c r="H1407" s="117">
        <f t="shared" si="5286"/>
        <v>0</v>
      </c>
      <c r="I1407" s="119">
        <f t="shared" si="5286"/>
        <v>0</v>
      </c>
      <c r="J1407" s="119" t="e">
        <f t="shared" si="5272"/>
        <v>#DIV/0!</v>
      </c>
      <c r="K1407" s="117">
        <f t="shared" ref="K1407:L1407" si="5298">K1358+K1393+K1400</f>
        <v>0</v>
      </c>
      <c r="L1407" s="119">
        <f t="shared" si="5298"/>
        <v>0</v>
      </c>
      <c r="M1407" s="119" t="e">
        <f t="shared" si="5273"/>
        <v>#DIV/0!</v>
      </c>
      <c r="N1407" s="117">
        <f t="shared" ref="N1407:O1407" si="5299">N1358+N1393+N1400</f>
        <v>112.1</v>
      </c>
      <c r="O1407" s="119">
        <f t="shared" si="5299"/>
        <v>112.1</v>
      </c>
      <c r="P1407" s="119">
        <f t="shared" si="5274"/>
        <v>100</v>
      </c>
      <c r="Q1407" s="117">
        <f t="shared" ref="Q1407:R1407" si="5300">Q1358+Q1393+Q1400</f>
        <v>55.9</v>
      </c>
      <c r="R1407" s="119">
        <f t="shared" si="5300"/>
        <v>0</v>
      </c>
      <c r="S1407" s="119">
        <f t="shared" si="5275"/>
        <v>0</v>
      </c>
      <c r="T1407" s="117">
        <f t="shared" ref="T1407:U1407" si="5301">T1358+T1393+T1400</f>
        <v>90</v>
      </c>
      <c r="U1407" s="119">
        <f t="shared" si="5301"/>
        <v>0</v>
      </c>
      <c r="V1407" s="119">
        <f t="shared" si="5276"/>
        <v>0</v>
      </c>
      <c r="W1407" s="117">
        <f t="shared" ref="W1407:X1407" si="5302">W1358+W1393+W1400</f>
        <v>0</v>
      </c>
      <c r="X1407" s="119">
        <f t="shared" si="5302"/>
        <v>0</v>
      </c>
      <c r="Y1407" s="119" t="e">
        <f t="shared" si="5277"/>
        <v>#DIV/0!</v>
      </c>
      <c r="Z1407" s="117">
        <f t="shared" ref="Z1407:AA1407" si="5303">Z1358+Z1393+Z1400</f>
        <v>50</v>
      </c>
      <c r="AA1407" s="119">
        <f t="shared" si="5303"/>
        <v>0</v>
      </c>
      <c r="AB1407" s="119">
        <f t="shared" si="5278"/>
        <v>0</v>
      </c>
      <c r="AC1407" s="117">
        <f t="shared" ref="AC1407:AD1407" si="5304">AC1358+AC1393+AC1400</f>
        <v>0</v>
      </c>
      <c r="AD1407" s="119">
        <f t="shared" si="5304"/>
        <v>0</v>
      </c>
      <c r="AE1407" s="119" t="e">
        <f t="shared" si="5279"/>
        <v>#DIV/0!</v>
      </c>
      <c r="AF1407" s="117">
        <f t="shared" ref="AF1407:AG1407" si="5305">AF1358+AF1393+AF1400</f>
        <v>0</v>
      </c>
      <c r="AG1407" s="119">
        <f t="shared" si="5305"/>
        <v>0</v>
      </c>
      <c r="AH1407" s="119" t="e">
        <f t="shared" si="5280"/>
        <v>#DIV/0!</v>
      </c>
      <c r="AI1407" s="117">
        <f t="shared" ref="AI1407:AJ1407" si="5306">AI1358+AI1393+AI1400</f>
        <v>0</v>
      </c>
      <c r="AJ1407" s="119">
        <f t="shared" si="5306"/>
        <v>0</v>
      </c>
      <c r="AK1407" s="119" t="e">
        <f t="shared" si="5281"/>
        <v>#DIV/0!</v>
      </c>
      <c r="AL1407" s="117">
        <f t="shared" ref="AL1407:AM1407" si="5307">AL1358+AL1393+AL1400</f>
        <v>0</v>
      </c>
      <c r="AM1407" s="119">
        <f t="shared" si="5307"/>
        <v>0</v>
      </c>
      <c r="AN1407" s="119" t="e">
        <f t="shared" si="5282"/>
        <v>#DIV/0!</v>
      </c>
      <c r="AO1407" s="117">
        <f t="shared" ref="AO1407:AP1407" si="5308">AO1358+AO1393+AO1400</f>
        <v>0</v>
      </c>
      <c r="AP1407" s="119">
        <f t="shared" si="5308"/>
        <v>0</v>
      </c>
      <c r="AQ1407" s="119" t="e">
        <f t="shared" si="5283"/>
        <v>#DIV/0!</v>
      </c>
      <c r="AR1407" s="12"/>
    </row>
    <row r="1408" spans="1:44" ht="61.5" customHeight="1">
      <c r="A1408" s="214"/>
      <c r="B1408" s="215"/>
      <c r="C1408" s="236"/>
      <c r="D1408" s="101" t="s">
        <v>440</v>
      </c>
      <c r="E1408" s="117">
        <f t="shared" si="5284"/>
        <v>0</v>
      </c>
      <c r="F1408" s="118">
        <f t="shared" si="5285"/>
        <v>0</v>
      </c>
      <c r="G1408" s="119" t="e">
        <f t="shared" si="5271"/>
        <v>#DIV/0!</v>
      </c>
      <c r="H1408" s="117">
        <f t="shared" si="5286"/>
        <v>0</v>
      </c>
      <c r="I1408" s="119">
        <f t="shared" si="5286"/>
        <v>0</v>
      </c>
      <c r="J1408" s="119" t="e">
        <f t="shared" si="5272"/>
        <v>#DIV/0!</v>
      </c>
      <c r="K1408" s="117">
        <f t="shared" ref="K1408:L1408" si="5309">K1359+K1394+K1401</f>
        <v>0</v>
      </c>
      <c r="L1408" s="119">
        <f t="shared" si="5309"/>
        <v>0</v>
      </c>
      <c r="M1408" s="119" t="e">
        <f t="shared" si="5273"/>
        <v>#DIV/0!</v>
      </c>
      <c r="N1408" s="117">
        <f t="shared" ref="N1408:O1408" si="5310">N1359+N1394+N1401</f>
        <v>0</v>
      </c>
      <c r="O1408" s="119">
        <f t="shared" si="5310"/>
        <v>0</v>
      </c>
      <c r="P1408" s="119" t="e">
        <f t="shared" si="5274"/>
        <v>#DIV/0!</v>
      </c>
      <c r="Q1408" s="117">
        <f t="shared" ref="Q1408:R1408" si="5311">Q1359+Q1394+Q1401</f>
        <v>0</v>
      </c>
      <c r="R1408" s="119">
        <f t="shared" si="5311"/>
        <v>0</v>
      </c>
      <c r="S1408" s="119" t="e">
        <f t="shared" si="5275"/>
        <v>#DIV/0!</v>
      </c>
      <c r="T1408" s="117">
        <f t="shared" ref="T1408:U1408" si="5312">T1359+T1394+T1401</f>
        <v>0</v>
      </c>
      <c r="U1408" s="119">
        <f t="shared" si="5312"/>
        <v>0</v>
      </c>
      <c r="V1408" s="119" t="e">
        <f t="shared" si="5276"/>
        <v>#DIV/0!</v>
      </c>
      <c r="W1408" s="117">
        <f t="shared" ref="W1408:X1408" si="5313">W1359+W1394+W1401</f>
        <v>0</v>
      </c>
      <c r="X1408" s="119">
        <f t="shared" si="5313"/>
        <v>0</v>
      </c>
      <c r="Y1408" s="119" t="e">
        <f t="shared" si="5277"/>
        <v>#DIV/0!</v>
      </c>
      <c r="Z1408" s="117">
        <f t="shared" ref="Z1408:AA1408" si="5314">Z1359+Z1394+Z1401</f>
        <v>0</v>
      </c>
      <c r="AA1408" s="119">
        <f t="shared" si="5314"/>
        <v>0</v>
      </c>
      <c r="AB1408" s="119" t="e">
        <f t="shared" si="5278"/>
        <v>#DIV/0!</v>
      </c>
      <c r="AC1408" s="117">
        <f t="shared" ref="AC1408:AD1408" si="5315">AC1359+AC1394+AC1401</f>
        <v>0</v>
      </c>
      <c r="AD1408" s="119">
        <f t="shared" si="5315"/>
        <v>0</v>
      </c>
      <c r="AE1408" s="119" t="e">
        <f t="shared" si="5279"/>
        <v>#DIV/0!</v>
      </c>
      <c r="AF1408" s="117">
        <f t="shared" ref="AF1408:AG1408" si="5316">AF1359+AF1394+AF1401</f>
        <v>0</v>
      </c>
      <c r="AG1408" s="119">
        <f t="shared" si="5316"/>
        <v>0</v>
      </c>
      <c r="AH1408" s="119" t="e">
        <f t="shared" si="5280"/>
        <v>#DIV/0!</v>
      </c>
      <c r="AI1408" s="117">
        <f t="shared" ref="AI1408:AJ1408" si="5317">AI1359+AI1394+AI1401</f>
        <v>0</v>
      </c>
      <c r="AJ1408" s="119">
        <f t="shared" si="5317"/>
        <v>0</v>
      </c>
      <c r="AK1408" s="119" t="e">
        <f t="shared" si="5281"/>
        <v>#DIV/0!</v>
      </c>
      <c r="AL1408" s="117">
        <f t="shared" ref="AL1408:AM1408" si="5318">AL1359+AL1394+AL1401</f>
        <v>0</v>
      </c>
      <c r="AM1408" s="119">
        <f t="shared" si="5318"/>
        <v>0</v>
      </c>
      <c r="AN1408" s="119" t="e">
        <f t="shared" si="5282"/>
        <v>#DIV/0!</v>
      </c>
      <c r="AO1408" s="117">
        <f t="shared" ref="AO1408:AP1408" si="5319">AO1359+AO1394+AO1401</f>
        <v>0</v>
      </c>
      <c r="AP1408" s="119">
        <f t="shared" si="5319"/>
        <v>0</v>
      </c>
      <c r="AQ1408" s="119" t="e">
        <f t="shared" si="5283"/>
        <v>#DIV/0!</v>
      </c>
      <c r="AR1408" s="12"/>
    </row>
    <row r="1409" spans="1:44" ht="33.75" customHeight="1">
      <c r="A1409" s="214"/>
      <c r="B1409" s="215"/>
      <c r="C1409" s="236"/>
      <c r="D1409" s="102" t="s">
        <v>41</v>
      </c>
      <c r="E1409" s="117">
        <f t="shared" si="5284"/>
        <v>0</v>
      </c>
      <c r="F1409" s="118">
        <f t="shared" si="5285"/>
        <v>0</v>
      </c>
      <c r="G1409" s="119" t="e">
        <f t="shared" si="5271"/>
        <v>#DIV/0!</v>
      </c>
      <c r="H1409" s="117">
        <f t="shared" si="5286"/>
        <v>0</v>
      </c>
      <c r="I1409" s="119">
        <f t="shared" si="5286"/>
        <v>0</v>
      </c>
      <c r="J1409" s="119" t="e">
        <f t="shared" si="5272"/>
        <v>#DIV/0!</v>
      </c>
      <c r="K1409" s="117">
        <f t="shared" ref="K1409:L1409" si="5320">K1360+K1395+K1402</f>
        <v>0</v>
      </c>
      <c r="L1409" s="119">
        <f t="shared" si="5320"/>
        <v>0</v>
      </c>
      <c r="M1409" s="119" t="e">
        <f t="shared" si="5273"/>
        <v>#DIV/0!</v>
      </c>
      <c r="N1409" s="117">
        <f t="shared" ref="N1409:O1409" si="5321">N1360+N1395+N1402</f>
        <v>0</v>
      </c>
      <c r="O1409" s="119">
        <f t="shared" si="5321"/>
        <v>0</v>
      </c>
      <c r="P1409" s="119" t="e">
        <f t="shared" si="5274"/>
        <v>#DIV/0!</v>
      </c>
      <c r="Q1409" s="117">
        <f t="shared" ref="Q1409:R1409" si="5322">Q1360+Q1395+Q1402</f>
        <v>0</v>
      </c>
      <c r="R1409" s="119">
        <f t="shared" si="5322"/>
        <v>0</v>
      </c>
      <c r="S1409" s="119" t="e">
        <f t="shared" si="5275"/>
        <v>#DIV/0!</v>
      </c>
      <c r="T1409" s="117">
        <f t="shared" ref="T1409:U1409" si="5323">T1360+T1395+T1402</f>
        <v>0</v>
      </c>
      <c r="U1409" s="119">
        <f t="shared" si="5323"/>
        <v>0</v>
      </c>
      <c r="V1409" s="119" t="e">
        <f t="shared" si="5276"/>
        <v>#DIV/0!</v>
      </c>
      <c r="W1409" s="117">
        <f t="shared" ref="W1409:X1409" si="5324">W1360+W1395+W1402</f>
        <v>0</v>
      </c>
      <c r="X1409" s="119">
        <f t="shared" si="5324"/>
        <v>0</v>
      </c>
      <c r="Y1409" s="119" t="e">
        <f t="shared" si="5277"/>
        <v>#DIV/0!</v>
      </c>
      <c r="Z1409" s="117">
        <f t="shared" ref="Z1409:AA1409" si="5325">Z1360+Z1395+Z1402</f>
        <v>0</v>
      </c>
      <c r="AA1409" s="119">
        <f t="shared" si="5325"/>
        <v>0</v>
      </c>
      <c r="AB1409" s="119" t="e">
        <f t="shared" si="5278"/>
        <v>#DIV/0!</v>
      </c>
      <c r="AC1409" s="117">
        <f t="shared" ref="AC1409:AD1409" si="5326">AC1360+AC1395+AC1402</f>
        <v>0</v>
      </c>
      <c r="AD1409" s="119">
        <f t="shared" si="5326"/>
        <v>0</v>
      </c>
      <c r="AE1409" s="119" t="e">
        <f t="shared" si="5279"/>
        <v>#DIV/0!</v>
      </c>
      <c r="AF1409" s="117">
        <f t="shared" ref="AF1409:AG1409" si="5327">AF1360+AF1395+AF1402</f>
        <v>0</v>
      </c>
      <c r="AG1409" s="119">
        <f t="shared" si="5327"/>
        <v>0</v>
      </c>
      <c r="AH1409" s="119" t="e">
        <f t="shared" si="5280"/>
        <v>#DIV/0!</v>
      </c>
      <c r="AI1409" s="117">
        <f t="shared" ref="AI1409:AJ1409" si="5328">AI1360+AI1395+AI1402</f>
        <v>0</v>
      </c>
      <c r="AJ1409" s="119">
        <f t="shared" si="5328"/>
        <v>0</v>
      </c>
      <c r="AK1409" s="119" t="e">
        <f t="shared" si="5281"/>
        <v>#DIV/0!</v>
      </c>
      <c r="AL1409" s="117">
        <f t="shared" ref="AL1409:AM1409" si="5329">AL1360+AL1395+AL1402</f>
        <v>0</v>
      </c>
      <c r="AM1409" s="119">
        <f t="shared" si="5329"/>
        <v>0</v>
      </c>
      <c r="AN1409" s="119" t="e">
        <f t="shared" si="5282"/>
        <v>#DIV/0!</v>
      </c>
      <c r="AO1409" s="117">
        <f t="shared" ref="AO1409:AP1409" si="5330">AO1360+AO1395+AO1402</f>
        <v>0</v>
      </c>
      <c r="AP1409" s="119">
        <f t="shared" si="5330"/>
        <v>0</v>
      </c>
      <c r="AQ1409" s="119" t="e">
        <f t="shared" si="5283"/>
        <v>#DIV/0!</v>
      </c>
      <c r="AR1409" s="12"/>
    </row>
    <row r="1410" spans="1:44" ht="45">
      <c r="A1410" s="216"/>
      <c r="B1410" s="217"/>
      <c r="C1410" s="236"/>
      <c r="D1410" s="102" t="s">
        <v>33</v>
      </c>
      <c r="E1410" s="117">
        <f t="shared" si="5284"/>
        <v>0</v>
      </c>
      <c r="F1410" s="118">
        <f t="shared" si="5285"/>
        <v>0</v>
      </c>
      <c r="G1410" s="119" t="e">
        <f t="shared" si="5271"/>
        <v>#DIV/0!</v>
      </c>
      <c r="H1410" s="117">
        <f t="shared" si="5286"/>
        <v>0</v>
      </c>
      <c r="I1410" s="119">
        <f t="shared" si="5286"/>
        <v>0</v>
      </c>
      <c r="J1410" s="119" t="e">
        <f t="shared" si="5272"/>
        <v>#DIV/0!</v>
      </c>
      <c r="K1410" s="117">
        <f t="shared" ref="K1410:L1410" si="5331">K1361+K1396+K1403</f>
        <v>0</v>
      </c>
      <c r="L1410" s="119">
        <f t="shared" si="5331"/>
        <v>0</v>
      </c>
      <c r="M1410" s="119" t="e">
        <f t="shared" si="5273"/>
        <v>#DIV/0!</v>
      </c>
      <c r="N1410" s="117">
        <f t="shared" ref="N1410:O1410" si="5332">N1361+N1396+N1403</f>
        <v>0</v>
      </c>
      <c r="O1410" s="119">
        <f t="shared" si="5332"/>
        <v>0</v>
      </c>
      <c r="P1410" s="119" t="e">
        <f t="shared" si="5274"/>
        <v>#DIV/0!</v>
      </c>
      <c r="Q1410" s="117">
        <f t="shared" ref="Q1410:R1410" si="5333">Q1361+Q1396+Q1403</f>
        <v>0</v>
      </c>
      <c r="R1410" s="119">
        <f t="shared" si="5333"/>
        <v>0</v>
      </c>
      <c r="S1410" s="119" t="e">
        <f t="shared" si="5275"/>
        <v>#DIV/0!</v>
      </c>
      <c r="T1410" s="117">
        <f t="shared" ref="T1410:U1410" si="5334">T1361+T1396+T1403</f>
        <v>0</v>
      </c>
      <c r="U1410" s="119">
        <f t="shared" si="5334"/>
        <v>0</v>
      </c>
      <c r="V1410" s="119" t="e">
        <f t="shared" si="5276"/>
        <v>#DIV/0!</v>
      </c>
      <c r="W1410" s="117">
        <f t="shared" ref="W1410:X1410" si="5335">W1361+W1396+W1403</f>
        <v>0</v>
      </c>
      <c r="X1410" s="119">
        <f t="shared" si="5335"/>
        <v>0</v>
      </c>
      <c r="Y1410" s="119" t="e">
        <f t="shared" si="5277"/>
        <v>#DIV/0!</v>
      </c>
      <c r="Z1410" s="117">
        <f t="shared" ref="Z1410:AA1410" si="5336">Z1361+Z1396+Z1403</f>
        <v>0</v>
      </c>
      <c r="AA1410" s="119">
        <f t="shared" si="5336"/>
        <v>0</v>
      </c>
      <c r="AB1410" s="119" t="e">
        <f t="shared" si="5278"/>
        <v>#DIV/0!</v>
      </c>
      <c r="AC1410" s="117">
        <f t="shared" ref="AC1410:AD1410" si="5337">AC1361+AC1396+AC1403</f>
        <v>0</v>
      </c>
      <c r="AD1410" s="119">
        <f t="shared" si="5337"/>
        <v>0</v>
      </c>
      <c r="AE1410" s="119" t="e">
        <f t="shared" si="5279"/>
        <v>#DIV/0!</v>
      </c>
      <c r="AF1410" s="117">
        <f t="shared" ref="AF1410:AG1410" si="5338">AF1361+AF1396+AF1403</f>
        <v>0</v>
      </c>
      <c r="AG1410" s="119">
        <f t="shared" si="5338"/>
        <v>0</v>
      </c>
      <c r="AH1410" s="119" t="e">
        <f t="shared" si="5280"/>
        <v>#DIV/0!</v>
      </c>
      <c r="AI1410" s="117">
        <f t="shared" ref="AI1410:AJ1410" si="5339">AI1361+AI1396+AI1403</f>
        <v>0</v>
      </c>
      <c r="AJ1410" s="119">
        <f t="shared" si="5339"/>
        <v>0</v>
      </c>
      <c r="AK1410" s="119" t="e">
        <f t="shared" si="5281"/>
        <v>#DIV/0!</v>
      </c>
      <c r="AL1410" s="117">
        <f t="shared" ref="AL1410:AM1410" si="5340">AL1361+AL1396+AL1403</f>
        <v>0</v>
      </c>
      <c r="AM1410" s="119">
        <f t="shared" si="5340"/>
        <v>0</v>
      </c>
      <c r="AN1410" s="119" t="e">
        <f t="shared" si="5282"/>
        <v>#DIV/0!</v>
      </c>
      <c r="AO1410" s="117">
        <f t="shared" ref="AO1410:AP1410" si="5341">AO1361+AO1396+AO1403</f>
        <v>0</v>
      </c>
      <c r="AP1410" s="119">
        <f t="shared" si="5341"/>
        <v>0</v>
      </c>
      <c r="AQ1410" s="119" t="e">
        <f t="shared" si="5283"/>
        <v>#DIV/0!</v>
      </c>
      <c r="AR1410" s="12"/>
    </row>
    <row r="1411" spans="1:44" ht="44.25" customHeight="1">
      <c r="A1411" s="237" t="s">
        <v>231</v>
      </c>
      <c r="B1411" s="238"/>
      <c r="C1411" s="221" t="s">
        <v>524</v>
      </c>
      <c r="D1411" s="102" t="s">
        <v>38</v>
      </c>
      <c r="E1411" s="115">
        <f>SUM(E1412:E1417)</f>
        <v>24452.300000000003</v>
      </c>
      <c r="F1411" s="127">
        <f>SUM(F1412:F1417)</f>
        <v>112.1</v>
      </c>
      <c r="G1411" s="127">
        <f>(F1411/E1411)*100</f>
        <v>0.45844358199433177</v>
      </c>
      <c r="H1411" s="115">
        <f>SUM(H1412:H1417)</f>
        <v>0</v>
      </c>
      <c r="I1411" s="127">
        <f>SUM(I1412:I1417)</f>
        <v>0</v>
      </c>
      <c r="J1411" s="127" t="e">
        <f>(I1411/H1411)*100</f>
        <v>#DIV/0!</v>
      </c>
      <c r="K1411" s="115">
        <f>SUM(K1412:K1417)</f>
        <v>0</v>
      </c>
      <c r="L1411" s="127">
        <f>SUM(L1412:L1417)</f>
        <v>0</v>
      </c>
      <c r="M1411" s="127" t="e">
        <f>(L1411/K1411)*100</f>
        <v>#DIV/0!</v>
      </c>
      <c r="N1411" s="115">
        <f>SUM(N1412:N1417)</f>
        <v>112.1</v>
      </c>
      <c r="O1411" s="127">
        <f>SUM(O1412:O1417)</f>
        <v>112.1</v>
      </c>
      <c r="P1411" s="127">
        <f>(O1411/N1411)*100</f>
        <v>100</v>
      </c>
      <c r="Q1411" s="115">
        <f>SUM(Q1412:Q1417)</f>
        <v>1825.9</v>
      </c>
      <c r="R1411" s="127">
        <f>SUM(R1412:R1417)</f>
        <v>0</v>
      </c>
      <c r="S1411" s="127">
        <f>(R1411/Q1411)*100</f>
        <v>0</v>
      </c>
      <c r="T1411" s="115">
        <f>SUM(T1412:T1417)</f>
        <v>2740.4</v>
      </c>
      <c r="U1411" s="127">
        <f>SUM(U1412:U1417)</f>
        <v>0</v>
      </c>
      <c r="V1411" s="127">
        <f>(U1411/T1411)*100</f>
        <v>0</v>
      </c>
      <c r="W1411" s="115">
        <f>SUM(W1412:W1417)</f>
        <v>12390</v>
      </c>
      <c r="X1411" s="127">
        <f>SUM(X1412:X1417)</f>
        <v>0</v>
      </c>
      <c r="Y1411" s="127">
        <f>(X1411/W1411)*100</f>
        <v>0</v>
      </c>
      <c r="Z1411" s="115">
        <f>SUM(Z1412:Z1417)</f>
        <v>7383.9</v>
      </c>
      <c r="AA1411" s="127">
        <f>SUM(AA1412:AA1417)</f>
        <v>0</v>
      </c>
      <c r="AB1411" s="127">
        <f>(AA1411/Z1411)*100</f>
        <v>0</v>
      </c>
      <c r="AC1411" s="115">
        <f>SUM(AC1412:AC1417)</f>
        <v>0</v>
      </c>
      <c r="AD1411" s="127">
        <f>SUM(AD1412:AD1417)</f>
        <v>0</v>
      </c>
      <c r="AE1411" s="127" t="e">
        <f>(AD1411/AC1411)*100</f>
        <v>#DIV/0!</v>
      </c>
      <c r="AF1411" s="115">
        <f>SUM(AF1412:AF1417)</f>
        <v>0</v>
      </c>
      <c r="AG1411" s="127">
        <f>SUM(AG1412:AG1417)</f>
        <v>0</v>
      </c>
      <c r="AH1411" s="127" t="e">
        <f>(AG1411/AF1411)*100</f>
        <v>#DIV/0!</v>
      </c>
      <c r="AI1411" s="115">
        <f>SUM(AI1412:AI1417)</f>
        <v>0</v>
      </c>
      <c r="AJ1411" s="127">
        <f>SUM(AJ1412:AJ1417)</f>
        <v>0</v>
      </c>
      <c r="AK1411" s="127" t="e">
        <f>(AJ1411/AI1411)*100</f>
        <v>#DIV/0!</v>
      </c>
      <c r="AL1411" s="115">
        <f>SUM(AL1412:AL1417)</f>
        <v>0</v>
      </c>
      <c r="AM1411" s="127">
        <f>SUM(AM1412:AM1417)</f>
        <v>0</v>
      </c>
      <c r="AN1411" s="127" t="e">
        <f>(AM1411/AL1411)*100</f>
        <v>#DIV/0!</v>
      </c>
      <c r="AO1411" s="115">
        <f>SUM(AO1412:AO1417)</f>
        <v>0</v>
      </c>
      <c r="AP1411" s="127">
        <f>SUM(AP1412:AP1417)</f>
        <v>0</v>
      </c>
      <c r="AQ1411" s="127" t="e">
        <f>(AP1411/AO1411)*100</f>
        <v>#DIV/0!</v>
      </c>
      <c r="AR1411" s="12"/>
    </row>
    <row r="1412" spans="1:44" ht="41.25" customHeight="1">
      <c r="A1412" s="239"/>
      <c r="B1412" s="240"/>
      <c r="C1412" s="221"/>
      <c r="D1412" s="102" t="s">
        <v>17</v>
      </c>
      <c r="E1412" s="41">
        <f>E1228+E1348+E1405</f>
        <v>0</v>
      </c>
      <c r="F1412" s="36">
        <f>F1228+F1348+F1405</f>
        <v>0</v>
      </c>
      <c r="G1412" s="124" t="e">
        <f t="shared" si="5271"/>
        <v>#DIV/0!</v>
      </c>
      <c r="H1412" s="41">
        <f>H1228+H1348+H1405</f>
        <v>0</v>
      </c>
      <c r="I1412" s="36">
        <f>I1228+I1348+I1405</f>
        <v>0</v>
      </c>
      <c r="J1412" s="124" t="e">
        <f t="shared" ref="J1412:J1417" si="5342">(I1412/H1412)*100</f>
        <v>#DIV/0!</v>
      </c>
      <c r="K1412" s="41">
        <f>K1228+K1348+K1405</f>
        <v>0</v>
      </c>
      <c r="L1412" s="36">
        <f>L1228+L1348+L1405</f>
        <v>0</v>
      </c>
      <c r="M1412" s="124" t="e">
        <f t="shared" ref="M1412:M1417" si="5343">(L1412/K1412)*100</f>
        <v>#DIV/0!</v>
      </c>
      <c r="N1412" s="41">
        <f>N1228+N1348+N1405</f>
        <v>0</v>
      </c>
      <c r="O1412" s="36">
        <f>O1228+O1348+O1405</f>
        <v>0</v>
      </c>
      <c r="P1412" s="124" t="e">
        <f t="shared" ref="P1412:P1417" si="5344">(O1412/N1412)*100</f>
        <v>#DIV/0!</v>
      </c>
      <c r="Q1412" s="41">
        <f>Q1228+Q1348+Q1405</f>
        <v>0</v>
      </c>
      <c r="R1412" s="36">
        <f>R1228+R1348+R1405</f>
        <v>0</v>
      </c>
      <c r="S1412" s="124" t="e">
        <f t="shared" ref="S1412:S1417" si="5345">(R1412/Q1412)*100</f>
        <v>#DIV/0!</v>
      </c>
      <c r="T1412" s="41">
        <f>T1228+T1348+T1405</f>
        <v>0</v>
      </c>
      <c r="U1412" s="36">
        <f>U1228+U1348+U1405</f>
        <v>0</v>
      </c>
      <c r="V1412" s="124" t="e">
        <f t="shared" ref="V1412:V1417" si="5346">(U1412/T1412)*100</f>
        <v>#DIV/0!</v>
      </c>
      <c r="W1412" s="41">
        <f>W1228+W1348+W1405</f>
        <v>0</v>
      </c>
      <c r="X1412" s="36">
        <f>X1228+X1348+X1405</f>
        <v>0</v>
      </c>
      <c r="Y1412" s="124" t="e">
        <f t="shared" ref="Y1412:Y1417" si="5347">(X1412/W1412)*100</f>
        <v>#DIV/0!</v>
      </c>
      <c r="Z1412" s="41">
        <f>Z1228+Z1348+Z1405</f>
        <v>0</v>
      </c>
      <c r="AA1412" s="36">
        <f>AA1228+AA1348+AA1405</f>
        <v>0</v>
      </c>
      <c r="AB1412" s="124" t="e">
        <f t="shared" ref="AB1412:AB1417" si="5348">(AA1412/Z1412)*100</f>
        <v>#DIV/0!</v>
      </c>
      <c r="AC1412" s="41">
        <f>AC1228+AC1348+AC1405</f>
        <v>0</v>
      </c>
      <c r="AD1412" s="36">
        <f>AD1228+AD1348+AD1405</f>
        <v>0</v>
      </c>
      <c r="AE1412" s="124" t="e">
        <f t="shared" ref="AE1412:AE1417" si="5349">(AD1412/AC1412)*100</f>
        <v>#DIV/0!</v>
      </c>
      <c r="AF1412" s="41">
        <f>AF1228+AF1348+AF1405</f>
        <v>0</v>
      </c>
      <c r="AG1412" s="36">
        <f>AG1228+AG1348+AG1405</f>
        <v>0</v>
      </c>
      <c r="AH1412" s="124" t="e">
        <f t="shared" ref="AH1412:AH1417" si="5350">(AG1412/AF1412)*100</f>
        <v>#DIV/0!</v>
      </c>
      <c r="AI1412" s="41">
        <f>AI1228+AI1348+AI1405</f>
        <v>0</v>
      </c>
      <c r="AJ1412" s="36">
        <f>AJ1228+AJ1348+AJ1405</f>
        <v>0</v>
      </c>
      <c r="AK1412" s="124" t="e">
        <f t="shared" ref="AK1412:AK1417" si="5351">(AJ1412/AI1412)*100</f>
        <v>#DIV/0!</v>
      </c>
      <c r="AL1412" s="41">
        <f>AL1228+AL1348+AL1405</f>
        <v>0</v>
      </c>
      <c r="AM1412" s="36">
        <f>AM1228+AM1348+AM1405</f>
        <v>0</v>
      </c>
      <c r="AN1412" s="124" t="e">
        <f t="shared" ref="AN1412:AN1417" si="5352">(AM1412/AL1412)*100</f>
        <v>#DIV/0!</v>
      </c>
      <c r="AO1412" s="41">
        <f>AO1228+AO1348+AO1405</f>
        <v>0</v>
      </c>
      <c r="AP1412" s="36">
        <f>AP1228+AP1348+AP1405</f>
        <v>0</v>
      </c>
      <c r="AQ1412" s="124" t="e">
        <f t="shared" ref="AQ1412:AQ1417" si="5353">(AP1412/AO1412)*100</f>
        <v>#DIV/0!</v>
      </c>
      <c r="AR1412" s="12"/>
    </row>
    <row r="1413" spans="1:44" ht="51" customHeight="1">
      <c r="A1413" s="239"/>
      <c r="B1413" s="240"/>
      <c r="C1413" s="221"/>
      <c r="D1413" s="102" t="s">
        <v>18</v>
      </c>
      <c r="E1413" s="41">
        <f t="shared" ref="E1413:F1417" si="5354">E1229+E1349+E1406</f>
        <v>9571.1</v>
      </c>
      <c r="F1413" s="36">
        <f t="shared" si="5354"/>
        <v>0</v>
      </c>
      <c r="G1413" s="124">
        <f t="shared" si="5271"/>
        <v>0</v>
      </c>
      <c r="H1413" s="41">
        <f t="shared" ref="H1413:I1413" si="5355">H1229+H1349+H1406</f>
        <v>0</v>
      </c>
      <c r="I1413" s="36">
        <f t="shared" si="5355"/>
        <v>0</v>
      </c>
      <c r="J1413" s="124" t="e">
        <f t="shared" si="5342"/>
        <v>#DIV/0!</v>
      </c>
      <c r="K1413" s="41">
        <f t="shared" ref="K1413:L1413" si="5356">K1229+K1349+K1406</f>
        <v>0</v>
      </c>
      <c r="L1413" s="36">
        <f t="shared" si="5356"/>
        <v>0</v>
      </c>
      <c r="M1413" s="124" t="e">
        <f t="shared" si="5343"/>
        <v>#DIV/0!</v>
      </c>
      <c r="N1413" s="41">
        <f t="shared" ref="N1413:O1413" si="5357">N1229+N1349+N1406</f>
        <v>0</v>
      </c>
      <c r="O1413" s="36">
        <f t="shared" si="5357"/>
        <v>0</v>
      </c>
      <c r="P1413" s="124" t="e">
        <f t="shared" si="5344"/>
        <v>#DIV/0!</v>
      </c>
      <c r="Q1413" s="41">
        <f t="shared" ref="Q1413:R1413" si="5358">Q1229+Q1349+Q1406</f>
        <v>1770</v>
      </c>
      <c r="R1413" s="36">
        <f t="shared" si="5358"/>
        <v>0</v>
      </c>
      <c r="S1413" s="124">
        <f t="shared" si="5345"/>
        <v>0</v>
      </c>
      <c r="T1413" s="41">
        <f t="shared" ref="T1413:U1413" si="5359">T1229+T1349+T1406</f>
        <v>1100</v>
      </c>
      <c r="U1413" s="36">
        <f t="shared" si="5359"/>
        <v>0</v>
      </c>
      <c r="V1413" s="124">
        <f t="shared" si="5346"/>
        <v>0</v>
      </c>
      <c r="W1413" s="41">
        <f t="shared" ref="W1413:X1413" si="5360">W1229+W1349+W1406</f>
        <v>4550</v>
      </c>
      <c r="X1413" s="36">
        <f t="shared" si="5360"/>
        <v>0</v>
      </c>
      <c r="Y1413" s="124">
        <f t="shared" si="5347"/>
        <v>0</v>
      </c>
      <c r="Z1413" s="41">
        <f t="shared" ref="Z1413:AA1413" si="5361">Z1229+Z1349+Z1406</f>
        <v>2151.1</v>
      </c>
      <c r="AA1413" s="36">
        <f t="shared" si="5361"/>
        <v>0</v>
      </c>
      <c r="AB1413" s="124">
        <f t="shared" si="5348"/>
        <v>0</v>
      </c>
      <c r="AC1413" s="41">
        <f t="shared" ref="AC1413:AD1413" si="5362">AC1229+AC1349+AC1406</f>
        <v>0</v>
      </c>
      <c r="AD1413" s="36">
        <f t="shared" si="5362"/>
        <v>0</v>
      </c>
      <c r="AE1413" s="124" t="e">
        <f t="shared" si="5349"/>
        <v>#DIV/0!</v>
      </c>
      <c r="AF1413" s="41">
        <f t="shared" ref="AF1413:AG1413" si="5363">AF1229+AF1349+AF1406</f>
        <v>0</v>
      </c>
      <c r="AG1413" s="36">
        <f t="shared" si="5363"/>
        <v>0</v>
      </c>
      <c r="AH1413" s="124" t="e">
        <f t="shared" si="5350"/>
        <v>#DIV/0!</v>
      </c>
      <c r="AI1413" s="41">
        <f t="shared" ref="AI1413:AJ1413" si="5364">AI1229+AI1349+AI1406</f>
        <v>0</v>
      </c>
      <c r="AJ1413" s="36">
        <f t="shared" si="5364"/>
        <v>0</v>
      </c>
      <c r="AK1413" s="124" t="e">
        <f t="shared" si="5351"/>
        <v>#DIV/0!</v>
      </c>
      <c r="AL1413" s="41">
        <f t="shared" ref="AL1413:AM1413" si="5365">AL1229+AL1349+AL1406</f>
        <v>0</v>
      </c>
      <c r="AM1413" s="36">
        <f t="shared" si="5365"/>
        <v>0</v>
      </c>
      <c r="AN1413" s="124" t="e">
        <f t="shared" si="5352"/>
        <v>#DIV/0!</v>
      </c>
      <c r="AO1413" s="41">
        <f t="shared" ref="AO1413:AP1413" si="5366">AO1229+AO1349+AO1406</f>
        <v>0</v>
      </c>
      <c r="AP1413" s="36">
        <f t="shared" si="5366"/>
        <v>0</v>
      </c>
      <c r="AQ1413" s="124" t="e">
        <f t="shared" si="5353"/>
        <v>#DIV/0!</v>
      </c>
      <c r="AR1413" s="12"/>
    </row>
    <row r="1414" spans="1:44" ht="67.5" customHeight="1">
      <c r="A1414" s="239"/>
      <c r="B1414" s="240"/>
      <c r="C1414" s="221"/>
      <c r="D1414" s="102" t="s">
        <v>26</v>
      </c>
      <c r="E1414" s="41">
        <f t="shared" si="5354"/>
        <v>14881.2</v>
      </c>
      <c r="F1414" s="36">
        <f t="shared" si="5354"/>
        <v>112.1</v>
      </c>
      <c r="G1414" s="124">
        <f t="shared" si="5271"/>
        <v>0.75329946509690071</v>
      </c>
      <c r="H1414" s="41">
        <f t="shared" ref="H1414:I1414" si="5367">H1230+H1350+H1407</f>
        <v>0</v>
      </c>
      <c r="I1414" s="36">
        <f t="shared" si="5367"/>
        <v>0</v>
      </c>
      <c r="J1414" s="124" t="e">
        <f t="shared" si="5342"/>
        <v>#DIV/0!</v>
      </c>
      <c r="K1414" s="41">
        <f t="shared" ref="K1414:L1414" si="5368">K1230+K1350+K1407</f>
        <v>0</v>
      </c>
      <c r="L1414" s="36">
        <f t="shared" si="5368"/>
        <v>0</v>
      </c>
      <c r="M1414" s="124" t="e">
        <f t="shared" si="5343"/>
        <v>#DIV/0!</v>
      </c>
      <c r="N1414" s="41">
        <f t="shared" ref="N1414:O1414" si="5369">N1230+N1350+N1407</f>
        <v>112.1</v>
      </c>
      <c r="O1414" s="36">
        <f t="shared" si="5369"/>
        <v>112.1</v>
      </c>
      <c r="P1414" s="124">
        <f t="shared" si="5344"/>
        <v>100</v>
      </c>
      <c r="Q1414" s="41">
        <f t="shared" ref="Q1414:R1414" si="5370">Q1230+Q1350+Q1407</f>
        <v>55.9</v>
      </c>
      <c r="R1414" s="36">
        <f t="shared" si="5370"/>
        <v>0</v>
      </c>
      <c r="S1414" s="124">
        <f t="shared" si="5345"/>
        <v>0</v>
      </c>
      <c r="T1414" s="41">
        <f t="shared" ref="T1414:U1414" si="5371">T1230+T1350+T1407</f>
        <v>1640.4</v>
      </c>
      <c r="U1414" s="36">
        <f t="shared" si="5371"/>
        <v>0</v>
      </c>
      <c r="V1414" s="124">
        <f t="shared" si="5346"/>
        <v>0</v>
      </c>
      <c r="W1414" s="41">
        <f t="shared" ref="W1414:X1414" si="5372">W1230+W1350+W1407</f>
        <v>7840</v>
      </c>
      <c r="X1414" s="36">
        <f t="shared" si="5372"/>
        <v>0</v>
      </c>
      <c r="Y1414" s="124">
        <f t="shared" si="5347"/>
        <v>0</v>
      </c>
      <c r="Z1414" s="41">
        <f t="shared" ref="Z1414:AA1414" si="5373">Z1230+Z1350+Z1407</f>
        <v>5232.8</v>
      </c>
      <c r="AA1414" s="36">
        <f t="shared" si="5373"/>
        <v>0</v>
      </c>
      <c r="AB1414" s="124">
        <f t="shared" si="5348"/>
        <v>0</v>
      </c>
      <c r="AC1414" s="41">
        <f t="shared" ref="AC1414:AD1414" si="5374">AC1230+AC1350+AC1407</f>
        <v>0</v>
      </c>
      <c r="AD1414" s="36">
        <f t="shared" si="5374"/>
        <v>0</v>
      </c>
      <c r="AE1414" s="124" t="e">
        <f t="shared" si="5349"/>
        <v>#DIV/0!</v>
      </c>
      <c r="AF1414" s="41">
        <f t="shared" ref="AF1414:AG1414" si="5375">AF1230+AF1350+AF1407</f>
        <v>0</v>
      </c>
      <c r="AG1414" s="36">
        <f t="shared" si="5375"/>
        <v>0</v>
      </c>
      <c r="AH1414" s="124" t="e">
        <f t="shared" si="5350"/>
        <v>#DIV/0!</v>
      </c>
      <c r="AI1414" s="41">
        <f t="shared" ref="AI1414:AJ1414" si="5376">AI1230+AI1350+AI1407</f>
        <v>0</v>
      </c>
      <c r="AJ1414" s="36">
        <f t="shared" si="5376"/>
        <v>0</v>
      </c>
      <c r="AK1414" s="124" t="e">
        <f t="shared" si="5351"/>
        <v>#DIV/0!</v>
      </c>
      <c r="AL1414" s="41">
        <f t="shared" ref="AL1414:AM1414" si="5377">AL1230+AL1350+AL1407</f>
        <v>0</v>
      </c>
      <c r="AM1414" s="36">
        <f t="shared" si="5377"/>
        <v>0</v>
      </c>
      <c r="AN1414" s="124" t="e">
        <f t="shared" si="5352"/>
        <v>#DIV/0!</v>
      </c>
      <c r="AO1414" s="41">
        <f t="shared" ref="AO1414:AP1414" si="5378">AO1230+AO1350+AO1407</f>
        <v>0</v>
      </c>
      <c r="AP1414" s="36">
        <f t="shared" si="5378"/>
        <v>0</v>
      </c>
      <c r="AQ1414" s="124" t="e">
        <f t="shared" si="5353"/>
        <v>#DIV/0!</v>
      </c>
      <c r="AR1414" s="12"/>
    </row>
    <row r="1415" spans="1:44" ht="107.25" customHeight="1">
      <c r="A1415" s="239"/>
      <c r="B1415" s="240"/>
      <c r="C1415" s="221"/>
      <c r="D1415" s="101" t="s">
        <v>440</v>
      </c>
      <c r="E1415" s="41">
        <f t="shared" si="5354"/>
        <v>0</v>
      </c>
      <c r="F1415" s="36">
        <f t="shared" si="5354"/>
        <v>0</v>
      </c>
      <c r="G1415" s="124" t="e">
        <f t="shared" si="5271"/>
        <v>#DIV/0!</v>
      </c>
      <c r="H1415" s="41">
        <f t="shared" ref="H1415:I1415" si="5379">H1231+H1351+H1408</f>
        <v>0</v>
      </c>
      <c r="I1415" s="36">
        <f t="shared" si="5379"/>
        <v>0</v>
      </c>
      <c r="J1415" s="124" t="e">
        <f t="shared" si="5342"/>
        <v>#DIV/0!</v>
      </c>
      <c r="K1415" s="41">
        <f t="shared" ref="K1415:L1415" si="5380">K1231+K1351+K1408</f>
        <v>0</v>
      </c>
      <c r="L1415" s="36">
        <f t="shared" si="5380"/>
        <v>0</v>
      </c>
      <c r="M1415" s="124" t="e">
        <f t="shared" si="5343"/>
        <v>#DIV/0!</v>
      </c>
      <c r="N1415" s="41">
        <f t="shared" ref="N1415:O1415" si="5381">N1231+N1351+N1408</f>
        <v>0</v>
      </c>
      <c r="O1415" s="36">
        <f t="shared" si="5381"/>
        <v>0</v>
      </c>
      <c r="P1415" s="124" t="e">
        <f t="shared" si="5344"/>
        <v>#DIV/0!</v>
      </c>
      <c r="Q1415" s="41">
        <f t="shared" ref="Q1415:R1415" si="5382">Q1231+Q1351+Q1408</f>
        <v>0</v>
      </c>
      <c r="R1415" s="36">
        <f t="shared" si="5382"/>
        <v>0</v>
      </c>
      <c r="S1415" s="124" t="e">
        <f t="shared" si="5345"/>
        <v>#DIV/0!</v>
      </c>
      <c r="T1415" s="41">
        <f t="shared" ref="T1415:U1415" si="5383">T1231+T1351+T1408</f>
        <v>0</v>
      </c>
      <c r="U1415" s="36">
        <f t="shared" si="5383"/>
        <v>0</v>
      </c>
      <c r="V1415" s="124" t="e">
        <f t="shared" si="5346"/>
        <v>#DIV/0!</v>
      </c>
      <c r="W1415" s="41">
        <f t="shared" ref="W1415:X1415" si="5384">W1231+W1351+W1408</f>
        <v>0</v>
      </c>
      <c r="X1415" s="36">
        <f t="shared" si="5384"/>
        <v>0</v>
      </c>
      <c r="Y1415" s="124" t="e">
        <f t="shared" si="5347"/>
        <v>#DIV/0!</v>
      </c>
      <c r="Z1415" s="41">
        <f t="shared" ref="Z1415:AA1415" si="5385">Z1231+Z1351+Z1408</f>
        <v>0</v>
      </c>
      <c r="AA1415" s="36">
        <f t="shared" si="5385"/>
        <v>0</v>
      </c>
      <c r="AB1415" s="124" t="e">
        <f t="shared" si="5348"/>
        <v>#DIV/0!</v>
      </c>
      <c r="AC1415" s="41">
        <f t="shared" ref="AC1415:AD1415" si="5386">AC1231+AC1351+AC1408</f>
        <v>0</v>
      </c>
      <c r="AD1415" s="36">
        <f t="shared" si="5386"/>
        <v>0</v>
      </c>
      <c r="AE1415" s="124" t="e">
        <f t="shared" si="5349"/>
        <v>#DIV/0!</v>
      </c>
      <c r="AF1415" s="41">
        <f t="shared" ref="AF1415:AG1415" si="5387">AF1231+AF1351+AF1408</f>
        <v>0</v>
      </c>
      <c r="AG1415" s="36">
        <f t="shared" si="5387"/>
        <v>0</v>
      </c>
      <c r="AH1415" s="124" t="e">
        <f t="shared" si="5350"/>
        <v>#DIV/0!</v>
      </c>
      <c r="AI1415" s="41">
        <f t="shared" ref="AI1415:AJ1415" si="5388">AI1231+AI1351+AI1408</f>
        <v>0</v>
      </c>
      <c r="AJ1415" s="36">
        <f t="shared" si="5388"/>
        <v>0</v>
      </c>
      <c r="AK1415" s="124" t="e">
        <f t="shared" si="5351"/>
        <v>#DIV/0!</v>
      </c>
      <c r="AL1415" s="41">
        <f t="shared" ref="AL1415:AM1415" si="5389">AL1231+AL1351+AL1408</f>
        <v>0</v>
      </c>
      <c r="AM1415" s="36">
        <f t="shared" si="5389"/>
        <v>0</v>
      </c>
      <c r="AN1415" s="124" t="e">
        <f t="shared" si="5352"/>
        <v>#DIV/0!</v>
      </c>
      <c r="AO1415" s="41">
        <f t="shared" ref="AO1415:AP1415" si="5390">AO1231+AO1351+AO1408</f>
        <v>0</v>
      </c>
      <c r="AP1415" s="36">
        <f t="shared" si="5390"/>
        <v>0</v>
      </c>
      <c r="AQ1415" s="124" t="e">
        <f t="shared" si="5353"/>
        <v>#DIV/0!</v>
      </c>
      <c r="AR1415" s="12"/>
    </row>
    <row r="1416" spans="1:44" ht="48" customHeight="1">
      <c r="A1416" s="239"/>
      <c r="B1416" s="240"/>
      <c r="C1416" s="221"/>
      <c r="D1416" s="102" t="s">
        <v>41</v>
      </c>
      <c r="E1416" s="41">
        <f t="shared" si="5354"/>
        <v>0</v>
      </c>
      <c r="F1416" s="36">
        <f t="shared" si="5354"/>
        <v>0</v>
      </c>
      <c r="G1416" s="124" t="e">
        <f t="shared" si="5271"/>
        <v>#DIV/0!</v>
      </c>
      <c r="H1416" s="41">
        <f t="shared" ref="H1416:I1416" si="5391">H1232+H1352+H1409</f>
        <v>0</v>
      </c>
      <c r="I1416" s="36">
        <f t="shared" si="5391"/>
        <v>0</v>
      </c>
      <c r="J1416" s="124" t="e">
        <f t="shared" si="5342"/>
        <v>#DIV/0!</v>
      </c>
      <c r="K1416" s="41">
        <f t="shared" ref="K1416:L1416" si="5392">K1232+K1352+K1409</f>
        <v>0</v>
      </c>
      <c r="L1416" s="36">
        <f t="shared" si="5392"/>
        <v>0</v>
      </c>
      <c r="M1416" s="124" t="e">
        <f t="shared" si="5343"/>
        <v>#DIV/0!</v>
      </c>
      <c r="N1416" s="41">
        <f t="shared" ref="N1416:O1416" si="5393">N1232+N1352+N1409</f>
        <v>0</v>
      </c>
      <c r="O1416" s="36">
        <f t="shared" si="5393"/>
        <v>0</v>
      </c>
      <c r="P1416" s="124" t="e">
        <f t="shared" si="5344"/>
        <v>#DIV/0!</v>
      </c>
      <c r="Q1416" s="41">
        <f t="shared" ref="Q1416:R1416" si="5394">Q1232+Q1352+Q1409</f>
        <v>0</v>
      </c>
      <c r="R1416" s="36">
        <f t="shared" si="5394"/>
        <v>0</v>
      </c>
      <c r="S1416" s="124" t="e">
        <f t="shared" si="5345"/>
        <v>#DIV/0!</v>
      </c>
      <c r="T1416" s="41">
        <f t="shared" ref="T1416:U1416" si="5395">T1232+T1352+T1409</f>
        <v>0</v>
      </c>
      <c r="U1416" s="36">
        <f t="shared" si="5395"/>
        <v>0</v>
      </c>
      <c r="V1416" s="124" t="e">
        <f t="shared" si="5346"/>
        <v>#DIV/0!</v>
      </c>
      <c r="W1416" s="41">
        <f t="shared" ref="W1416:X1416" si="5396">W1232+W1352+W1409</f>
        <v>0</v>
      </c>
      <c r="X1416" s="36">
        <f t="shared" si="5396"/>
        <v>0</v>
      </c>
      <c r="Y1416" s="124" t="e">
        <f t="shared" si="5347"/>
        <v>#DIV/0!</v>
      </c>
      <c r="Z1416" s="41">
        <f t="shared" ref="Z1416:AA1416" si="5397">Z1232+Z1352+Z1409</f>
        <v>0</v>
      </c>
      <c r="AA1416" s="36">
        <f t="shared" si="5397"/>
        <v>0</v>
      </c>
      <c r="AB1416" s="124" t="e">
        <f t="shared" si="5348"/>
        <v>#DIV/0!</v>
      </c>
      <c r="AC1416" s="41">
        <f t="shared" ref="AC1416:AD1416" si="5398">AC1232+AC1352+AC1409</f>
        <v>0</v>
      </c>
      <c r="AD1416" s="36">
        <f t="shared" si="5398"/>
        <v>0</v>
      </c>
      <c r="AE1416" s="124" t="e">
        <f t="shared" si="5349"/>
        <v>#DIV/0!</v>
      </c>
      <c r="AF1416" s="41">
        <f t="shared" ref="AF1416:AG1416" si="5399">AF1232+AF1352+AF1409</f>
        <v>0</v>
      </c>
      <c r="AG1416" s="36">
        <f t="shared" si="5399"/>
        <v>0</v>
      </c>
      <c r="AH1416" s="124" t="e">
        <f t="shared" si="5350"/>
        <v>#DIV/0!</v>
      </c>
      <c r="AI1416" s="41">
        <f t="shared" ref="AI1416:AJ1416" si="5400">AI1232+AI1352+AI1409</f>
        <v>0</v>
      </c>
      <c r="AJ1416" s="36">
        <f t="shared" si="5400"/>
        <v>0</v>
      </c>
      <c r="AK1416" s="124" t="e">
        <f t="shared" si="5351"/>
        <v>#DIV/0!</v>
      </c>
      <c r="AL1416" s="41">
        <f t="shared" ref="AL1416:AM1416" si="5401">AL1232+AL1352+AL1409</f>
        <v>0</v>
      </c>
      <c r="AM1416" s="36">
        <f t="shared" si="5401"/>
        <v>0</v>
      </c>
      <c r="AN1416" s="124" t="e">
        <f t="shared" si="5352"/>
        <v>#DIV/0!</v>
      </c>
      <c r="AO1416" s="41">
        <f t="shared" ref="AO1416:AP1416" si="5402">AO1232+AO1352+AO1409</f>
        <v>0</v>
      </c>
      <c r="AP1416" s="36">
        <f t="shared" si="5402"/>
        <v>0</v>
      </c>
      <c r="AQ1416" s="124" t="e">
        <f t="shared" si="5353"/>
        <v>#DIV/0!</v>
      </c>
      <c r="AR1416" s="12"/>
    </row>
    <row r="1417" spans="1:44" ht="57" customHeight="1">
      <c r="A1417" s="241"/>
      <c r="B1417" s="242"/>
      <c r="C1417" s="221"/>
      <c r="D1417" s="102" t="s">
        <v>33</v>
      </c>
      <c r="E1417" s="41">
        <f t="shared" si="5354"/>
        <v>0</v>
      </c>
      <c r="F1417" s="36">
        <f t="shared" si="5354"/>
        <v>0</v>
      </c>
      <c r="G1417" s="124" t="e">
        <f t="shared" si="5271"/>
        <v>#DIV/0!</v>
      </c>
      <c r="H1417" s="41">
        <f t="shared" ref="H1417:I1417" si="5403">H1233+H1353+H1410</f>
        <v>0</v>
      </c>
      <c r="I1417" s="36">
        <f t="shared" si="5403"/>
        <v>0</v>
      </c>
      <c r="J1417" s="124" t="e">
        <f t="shared" si="5342"/>
        <v>#DIV/0!</v>
      </c>
      <c r="K1417" s="41">
        <f t="shared" ref="K1417:L1417" si="5404">K1233+K1353+K1410</f>
        <v>0</v>
      </c>
      <c r="L1417" s="36">
        <f t="shared" si="5404"/>
        <v>0</v>
      </c>
      <c r="M1417" s="124" t="e">
        <f t="shared" si="5343"/>
        <v>#DIV/0!</v>
      </c>
      <c r="N1417" s="41">
        <f t="shared" ref="N1417:O1417" si="5405">N1233+N1353+N1410</f>
        <v>0</v>
      </c>
      <c r="O1417" s="36">
        <f t="shared" si="5405"/>
        <v>0</v>
      </c>
      <c r="P1417" s="124" t="e">
        <f t="shared" si="5344"/>
        <v>#DIV/0!</v>
      </c>
      <c r="Q1417" s="41">
        <f t="shared" ref="Q1417:R1417" si="5406">Q1233+Q1353+Q1410</f>
        <v>0</v>
      </c>
      <c r="R1417" s="36">
        <f t="shared" si="5406"/>
        <v>0</v>
      </c>
      <c r="S1417" s="124" t="e">
        <f t="shared" si="5345"/>
        <v>#DIV/0!</v>
      </c>
      <c r="T1417" s="41">
        <f t="shared" ref="T1417:U1417" si="5407">T1233+T1353+T1410</f>
        <v>0</v>
      </c>
      <c r="U1417" s="36">
        <f t="shared" si="5407"/>
        <v>0</v>
      </c>
      <c r="V1417" s="124" t="e">
        <f t="shared" si="5346"/>
        <v>#DIV/0!</v>
      </c>
      <c r="W1417" s="41">
        <f t="shared" ref="W1417:X1417" si="5408">W1233+W1353+W1410</f>
        <v>0</v>
      </c>
      <c r="X1417" s="36">
        <f t="shared" si="5408"/>
        <v>0</v>
      </c>
      <c r="Y1417" s="124" t="e">
        <f t="shared" si="5347"/>
        <v>#DIV/0!</v>
      </c>
      <c r="Z1417" s="41">
        <f t="shared" ref="Z1417:AA1417" si="5409">Z1233+Z1353+Z1410</f>
        <v>0</v>
      </c>
      <c r="AA1417" s="36">
        <f t="shared" si="5409"/>
        <v>0</v>
      </c>
      <c r="AB1417" s="124" t="e">
        <f t="shared" si="5348"/>
        <v>#DIV/0!</v>
      </c>
      <c r="AC1417" s="41">
        <f t="shared" ref="AC1417:AD1417" si="5410">AC1233+AC1353+AC1410</f>
        <v>0</v>
      </c>
      <c r="AD1417" s="36">
        <f t="shared" si="5410"/>
        <v>0</v>
      </c>
      <c r="AE1417" s="124" t="e">
        <f t="shared" si="5349"/>
        <v>#DIV/0!</v>
      </c>
      <c r="AF1417" s="41">
        <f t="shared" ref="AF1417:AG1417" si="5411">AF1233+AF1353+AF1410</f>
        <v>0</v>
      </c>
      <c r="AG1417" s="36">
        <f t="shared" si="5411"/>
        <v>0</v>
      </c>
      <c r="AH1417" s="124" t="e">
        <f t="shared" si="5350"/>
        <v>#DIV/0!</v>
      </c>
      <c r="AI1417" s="41">
        <f t="shared" ref="AI1417:AJ1417" si="5412">AI1233+AI1353+AI1410</f>
        <v>0</v>
      </c>
      <c r="AJ1417" s="36">
        <f t="shared" si="5412"/>
        <v>0</v>
      </c>
      <c r="AK1417" s="124" t="e">
        <f t="shared" si="5351"/>
        <v>#DIV/0!</v>
      </c>
      <c r="AL1417" s="41">
        <f t="shared" ref="AL1417:AM1417" si="5413">AL1233+AL1353+AL1410</f>
        <v>0</v>
      </c>
      <c r="AM1417" s="36">
        <f t="shared" si="5413"/>
        <v>0</v>
      </c>
      <c r="AN1417" s="124" t="e">
        <f t="shared" si="5352"/>
        <v>#DIV/0!</v>
      </c>
      <c r="AO1417" s="41">
        <f t="shared" ref="AO1417:AP1417" si="5414">AO1233+AO1353+AO1410</f>
        <v>0</v>
      </c>
      <c r="AP1417" s="36">
        <f t="shared" si="5414"/>
        <v>0</v>
      </c>
      <c r="AQ1417" s="124" t="e">
        <f t="shared" si="5353"/>
        <v>#DIV/0!</v>
      </c>
      <c r="AR1417" s="12"/>
    </row>
    <row r="1418" spans="1:44" ht="42.75" customHeight="1">
      <c r="A1418" s="225" t="s">
        <v>541</v>
      </c>
      <c r="B1418" s="226"/>
      <c r="C1418" s="226"/>
      <c r="D1418" s="226"/>
      <c r="E1418" s="226"/>
      <c r="F1418" s="226"/>
      <c r="G1418" s="226"/>
      <c r="H1418" s="226"/>
      <c r="I1418" s="226"/>
      <c r="J1418" s="226"/>
      <c r="K1418" s="226"/>
      <c r="L1418" s="226"/>
      <c r="M1418" s="226"/>
      <c r="N1418" s="226"/>
      <c r="O1418" s="226"/>
      <c r="P1418" s="226"/>
      <c r="Q1418" s="226"/>
      <c r="R1418" s="226"/>
      <c r="S1418" s="226"/>
      <c r="T1418" s="226"/>
      <c r="U1418" s="226"/>
      <c r="V1418" s="226"/>
      <c r="W1418" s="226"/>
      <c r="X1418" s="226"/>
      <c r="Y1418" s="226"/>
      <c r="Z1418" s="226"/>
      <c r="AA1418" s="226"/>
      <c r="AB1418" s="226"/>
      <c r="AC1418" s="226"/>
      <c r="AD1418" s="226"/>
      <c r="AE1418" s="226"/>
      <c r="AF1418" s="226"/>
      <c r="AG1418" s="226"/>
      <c r="AH1418" s="226"/>
      <c r="AI1418" s="226"/>
      <c r="AJ1418" s="226"/>
      <c r="AK1418" s="226"/>
      <c r="AL1418" s="226"/>
      <c r="AM1418" s="226"/>
      <c r="AN1418" s="226"/>
      <c r="AO1418" s="226"/>
      <c r="AP1418" s="226"/>
      <c r="AQ1418" s="226"/>
      <c r="AR1418" s="247"/>
    </row>
    <row r="1419" spans="1:44" ht="33.75" customHeight="1">
      <c r="A1419" s="225" t="s">
        <v>542</v>
      </c>
      <c r="B1419" s="226"/>
      <c r="C1419" s="226"/>
      <c r="D1419" s="226"/>
      <c r="E1419" s="226"/>
      <c r="F1419" s="226"/>
      <c r="G1419" s="226"/>
      <c r="H1419" s="226"/>
      <c r="I1419" s="226"/>
      <c r="J1419" s="226"/>
      <c r="K1419" s="226"/>
      <c r="L1419" s="226"/>
      <c r="M1419" s="226"/>
      <c r="N1419" s="226"/>
      <c r="O1419" s="226"/>
      <c r="P1419" s="226"/>
      <c r="Q1419" s="226"/>
      <c r="R1419" s="226"/>
      <c r="S1419" s="226"/>
      <c r="T1419" s="226"/>
      <c r="U1419" s="226"/>
      <c r="V1419" s="226"/>
      <c r="W1419" s="226"/>
      <c r="X1419" s="235"/>
      <c r="Y1419" s="235"/>
      <c r="Z1419" s="235"/>
      <c r="AA1419" s="235"/>
      <c r="AB1419" s="235"/>
      <c r="AC1419" s="235"/>
      <c r="AD1419" s="235"/>
      <c r="AE1419" s="235"/>
      <c r="AF1419" s="235"/>
      <c r="AG1419" s="235"/>
      <c r="AH1419" s="235"/>
      <c r="AI1419" s="235"/>
      <c r="AJ1419" s="235"/>
      <c r="AK1419" s="235"/>
      <c r="AL1419" s="235"/>
      <c r="AM1419" s="235"/>
      <c r="AN1419" s="235"/>
      <c r="AO1419" s="235"/>
      <c r="AP1419" s="235"/>
      <c r="AQ1419" s="235"/>
      <c r="AR1419" s="235"/>
    </row>
    <row r="1420" spans="1:44" ht="33.75" customHeight="1">
      <c r="A1420" s="225" t="s">
        <v>543</v>
      </c>
      <c r="B1420" s="226"/>
      <c r="C1420" s="226"/>
      <c r="D1420" s="226"/>
      <c r="E1420" s="226"/>
      <c r="F1420" s="226"/>
      <c r="G1420" s="226"/>
      <c r="H1420" s="226"/>
      <c r="I1420" s="226"/>
      <c r="J1420" s="226"/>
      <c r="K1420" s="226"/>
      <c r="L1420" s="226"/>
      <c r="M1420" s="226"/>
      <c r="N1420" s="226"/>
      <c r="O1420" s="226"/>
      <c r="P1420" s="226"/>
      <c r="Q1420" s="235"/>
      <c r="R1420" s="235"/>
      <c r="S1420" s="235"/>
      <c r="T1420" s="235"/>
      <c r="U1420" s="235"/>
      <c r="V1420" s="235"/>
      <c r="W1420" s="235"/>
      <c r="X1420" s="235"/>
      <c r="Y1420" s="235"/>
      <c r="Z1420" s="235"/>
      <c r="AA1420" s="235"/>
      <c r="AB1420" s="235"/>
      <c r="AC1420" s="235"/>
      <c r="AD1420" s="235"/>
      <c r="AE1420" s="235"/>
      <c r="AF1420" s="235"/>
      <c r="AG1420" s="235"/>
      <c r="AH1420" s="235"/>
      <c r="AI1420" s="235"/>
      <c r="AJ1420" s="235"/>
      <c r="AK1420" s="235"/>
      <c r="AL1420" s="235"/>
      <c r="AM1420" s="235"/>
      <c r="AN1420" s="235"/>
      <c r="AO1420" s="235"/>
      <c r="AP1420" s="235"/>
      <c r="AQ1420" s="235"/>
      <c r="AR1420" s="235"/>
    </row>
    <row r="1421" spans="1:44" ht="43.5" customHeight="1">
      <c r="A1421" s="243" t="s">
        <v>267</v>
      </c>
      <c r="B1421" s="244" t="s">
        <v>670</v>
      </c>
      <c r="C1421" s="218" t="s">
        <v>671</v>
      </c>
      <c r="D1421" s="101" t="s">
        <v>38</v>
      </c>
      <c r="E1421" s="115">
        <f>SUM(E1422:E1427)</f>
        <v>1117.1400000000001</v>
      </c>
      <c r="F1421" s="122">
        <f>SUM(F1422:F1427)</f>
        <v>869.61</v>
      </c>
      <c r="G1421" s="122">
        <f>(F1421/E1421)*100</f>
        <v>77.842526451474299</v>
      </c>
      <c r="H1421" s="115">
        <f>SUM(H1422:H1427)</f>
        <v>0</v>
      </c>
      <c r="I1421" s="122">
        <f>SUM(I1422:I1427)</f>
        <v>0</v>
      </c>
      <c r="J1421" s="122" t="e">
        <f>(I1421/H1421)*100</f>
        <v>#DIV/0!</v>
      </c>
      <c r="K1421" s="115">
        <f>SUM(K1422:K1427)</f>
        <v>0</v>
      </c>
      <c r="L1421" s="122">
        <f>SUM(L1422:L1427)</f>
        <v>0</v>
      </c>
      <c r="M1421" s="122" t="e">
        <f>(L1421/K1421)*100</f>
        <v>#DIV/0!</v>
      </c>
      <c r="N1421" s="115">
        <f>SUM(N1422:N1427)</f>
        <v>869.61</v>
      </c>
      <c r="O1421" s="122">
        <f>SUM(O1422:O1427)</f>
        <v>869.61</v>
      </c>
      <c r="P1421" s="122">
        <f>(O1421/N1421)*100</f>
        <v>100</v>
      </c>
      <c r="Q1421" s="115">
        <f>SUM(Q1422:Q1427)</f>
        <v>247.53</v>
      </c>
      <c r="R1421" s="122">
        <f>SUM(R1422:R1427)</f>
        <v>0</v>
      </c>
      <c r="S1421" s="122">
        <f>(R1421/Q1421)*100</f>
        <v>0</v>
      </c>
      <c r="T1421" s="115">
        <f>SUM(T1422:T1427)</f>
        <v>0</v>
      </c>
      <c r="U1421" s="122">
        <f>SUM(U1422:U1427)</f>
        <v>0</v>
      </c>
      <c r="V1421" s="122" t="e">
        <f>(U1421/T1421)*100</f>
        <v>#DIV/0!</v>
      </c>
      <c r="W1421" s="115">
        <f>SUM(W1422:W1427)</f>
        <v>0</v>
      </c>
      <c r="X1421" s="122">
        <f>SUM(X1422:X1427)</f>
        <v>0</v>
      </c>
      <c r="Y1421" s="122" t="e">
        <f>(X1421/W1421)*100</f>
        <v>#DIV/0!</v>
      </c>
      <c r="Z1421" s="115">
        <f>SUM(Z1422:Z1427)</f>
        <v>0</v>
      </c>
      <c r="AA1421" s="122">
        <f>SUM(AA1422:AA1427)</f>
        <v>0</v>
      </c>
      <c r="AB1421" s="122" t="e">
        <f>(AA1421/Z1421)*100</f>
        <v>#DIV/0!</v>
      </c>
      <c r="AC1421" s="115">
        <f>SUM(AC1422:AC1427)</f>
        <v>0</v>
      </c>
      <c r="AD1421" s="122">
        <f>SUM(AD1422:AD1427)</f>
        <v>0</v>
      </c>
      <c r="AE1421" s="122" t="e">
        <f>(AD1421/AC1421)*100</f>
        <v>#DIV/0!</v>
      </c>
      <c r="AF1421" s="115">
        <f>SUM(AF1422:AF1427)</f>
        <v>0</v>
      </c>
      <c r="AG1421" s="122">
        <f>SUM(AG1422:AG1427)</f>
        <v>0</v>
      </c>
      <c r="AH1421" s="122" t="e">
        <f>(AG1421/AF1421)*100</f>
        <v>#DIV/0!</v>
      </c>
      <c r="AI1421" s="115">
        <f>SUM(AI1422:AI1427)</f>
        <v>0</v>
      </c>
      <c r="AJ1421" s="122">
        <f>SUM(AJ1422:AJ1427)</f>
        <v>0</v>
      </c>
      <c r="AK1421" s="122" t="e">
        <f>(AJ1421/AI1421)*100</f>
        <v>#DIV/0!</v>
      </c>
      <c r="AL1421" s="115">
        <f>SUM(AL1422:AL1427)</f>
        <v>0</v>
      </c>
      <c r="AM1421" s="122">
        <f>SUM(AM1422:AM1427)</f>
        <v>0</v>
      </c>
      <c r="AN1421" s="122" t="e">
        <f>(AM1421/AL1421)*100</f>
        <v>#DIV/0!</v>
      </c>
      <c r="AO1421" s="115">
        <f>SUM(AO1422:AO1427)</f>
        <v>0</v>
      </c>
      <c r="AP1421" s="122">
        <f>SUM(AP1422:AP1427)</f>
        <v>0</v>
      </c>
      <c r="AQ1421" s="116" t="e">
        <f>(AP1421/AO1421)*100</f>
        <v>#DIV/0!</v>
      </c>
      <c r="AR1421" s="12"/>
    </row>
    <row r="1422" spans="1:44" ht="30">
      <c r="A1422" s="243"/>
      <c r="B1422" s="245"/>
      <c r="C1422" s="219"/>
      <c r="D1422" s="101" t="s">
        <v>17</v>
      </c>
      <c r="E1422" s="115">
        <f>H1422+K1422+N1422+Q1422+T1422+W1422+Z1422+AC1422+AF1422+AI1422+AL1422+AO1422</f>
        <v>0</v>
      </c>
      <c r="F1422" s="123">
        <f>I1422+L1422+O1422+R1422+U1422+X1422+AA1422+AD1422+AG1422+AJ1422+AM1422+AP1422</f>
        <v>0</v>
      </c>
      <c r="G1422" s="124" t="e">
        <f t="shared" ref="G1422:G1427" si="5415">(F1422/E1422)*100</f>
        <v>#DIV/0!</v>
      </c>
      <c r="H1422" s="115"/>
      <c r="I1422" s="123"/>
      <c r="J1422" s="124" t="e">
        <f t="shared" ref="J1422:J1427" si="5416">(I1422/H1422)*100</f>
        <v>#DIV/0!</v>
      </c>
      <c r="K1422" s="115"/>
      <c r="L1422" s="123"/>
      <c r="M1422" s="124" t="e">
        <f t="shared" ref="M1422:M1427" si="5417">(L1422/K1422)*100</f>
        <v>#DIV/0!</v>
      </c>
      <c r="N1422" s="115"/>
      <c r="O1422" s="123"/>
      <c r="P1422" s="124" t="e">
        <f t="shared" ref="P1422:P1427" si="5418">(O1422/N1422)*100</f>
        <v>#DIV/0!</v>
      </c>
      <c r="Q1422" s="115"/>
      <c r="R1422" s="123"/>
      <c r="S1422" s="124" t="e">
        <f t="shared" ref="S1422:S1427" si="5419">(R1422/Q1422)*100</f>
        <v>#DIV/0!</v>
      </c>
      <c r="T1422" s="115"/>
      <c r="U1422" s="123"/>
      <c r="V1422" s="124" t="e">
        <f t="shared" ref="V1422:V1427" si="5420">(U1422/T1422)*100</f>
        <v>#DIV/0!</v>
      </c>
      <c r="W1422" s="115"/>
      <c r="X1422" s="123"/>
      <c r="Y1422" s="124" t="e">
        <f t="shared" ref="Y1422:Y1427" si="5421">(X1422/W1422)*100</f>
        <v>#DIV/0!</v>
      </c>
      <c r="Z1422" s="115"/>
      <c r="AA1422" s="123"/>
      <c r="AB1422" s="124" t="e">
        <f t="shared" ref="AB1422:AB1427" si="5422">(AA1422/Z1422)*100</f>
        <v>#DIV/0!</v>
      </c>
      <c r="AC1422" s="115"/>
      <c r="AD1422" s="123"/>
      <c r="AE1422" s="124" t="e">
        <f t="shared" ref="AE1422:AE1427" si="5423">(AD1422/AC1422)*100</f>
        <v>#DIV/0!</v>
      </c>
      <c r="AF1422" s="115"/>
      <c r="AG1422" s="123"/>
      <c r="AH1422" s="124" t="e">
        <f t="shared" ref="AH1422:AH1427" si="5424">(AG1422/AF1422)*100</f>
        <v>#DIV/0!</v>
      </c>
      <c r="AI1422" s="115"/>
      <c r="AJ1422" s="123"/>
      <c r="AK1422" s="124" t="e">
        <f t="shared" ref="AK1422:AK1427" si="5425">(AJ1422/AI1422)*100</f>
        <v>#DIV/0!</v>
      </c>
      <c r="AL1422" s="115"/>
      <c r="AM1422" s="123"/>
      <c r="AN1422" s="124" t="e">
        <f t="shared" ref="AN1422:AN1427" si="5426">(AM1422/AL1422)*100</f>
        <v>#DIV/0!</v>
      </c>
      <c r="AO1422" s="115"/>
      <c r="AP1422" s="123"/>
      <c r="AQ1422" s="119" t="e">
        <f t="shared" ref="AQ1422:AQ1427" si="5427">(AP1422/AO1422)*100</f>
        <v>#DIV/0!</v>
      </c>
      <c r="AR1422" s="12"/>
    </row>
    <row r="1423" spans="1:44" ht="132" customHeight="1">
      <c r="A1423" s="243"/>
      <c r="B1423" s="245"/>
      <c r="C1423" s="219"/>
      <c r="D1423" s="101" t="s">
        <v>18</v>
      </c>
      <c r="E1423" s="115">
        <f t="shared" ref="E1423:E1427" si="5428">H1423+K1423+N1423+Q1423+T1423+W1423+Z1423+AC1423+AF1423+AI1423+AL1423+AO1423</f>
        <v>0</v>
      </c>
      <c r="F1423" s="123">
        <f t="shared" ref="F1423:F1427" si="5429">I1423+L1423+O1423+R1423+U1423+X1423+AA1423+AD1423+AG1423+AJ1423+AM1423+AP1423</f>
        <v>0</v>
      </c>
      <c r="G1423" s="124" t="e">
        <f t="shared" si="5415"/>
        <v>#DIV/0!</v>
      </c>
      <c r="H1423" s="115"/>
      <c r="I1423" s="123"/>
      <c r="J1423" s="124" t="e">
        <f t="shared" si="5416"/>
        <v>#DIV/0!</v>
      </c>
      <c r="K1423" s="115"/>
      <c r="L1423" s="123"/>
      <c r="M1423" s="124" t="e">
        <f t="shared" si="5417"/>
        <v>#DIV/0!</v>
      </c>
      <c r="N1423" s="115"/>
      <c r="O1423" s="123"/>
      <c r="P1423" s="124" t="e">
        <f t="shared" si="5418"/>
        <v>#DIV/0!</v>
      </c>
      <c r="Q1423" s="115"/>
      <c r="R1423" s="123"/>
      <c r="S1423" s="124" t="e">
        <f t="shared" si="5419"/>
        <v>#DIV/0!</v>
      </c>
      <c r="T1423" s="115"/>
      <c r="U1423" s="123"/>
      <c r="V1423" s="124" t="e">
        <f t="shared" si="5420"/>
        <v>#DIV/0!</v>
      </c>
      <c r="W1423" s="115"/>
      <c r="X1423" s="123"/>
      <c r="Y1423" s="124" t="e">
        <f t="shared" si="5421"/>
        <v>#DIV/0!</v>
      </c>
      <c r="Z1423" s="115"/>
      <c r="AA1423" s="123"/>
      <c r="AB1423" s="124" t="e">
        <f t="shared" si="5422"/>
        <v>#DIV/0!</v>
      </c>
      <c r="AC1423" s="115"/>
      <c r="AD1423" s="123"/>
      <c r="AE1423" s="124" t="e">
        <f t="shared" si="5423"/>
        <v>#DIV/0!</v>
      </c>
      <c r="AF1423" s="115"/>
      <c r="AG1423" s="123"/>
      <c r="AH1423" s="124" t="e">
        <f t="shared" si="5424"/>
        <v>#DIV/0!</v>
      </c>
      <c r="AI1423" s="115"/>
      <c r="AJ1423" s="123"/>
      <c r="AK1423" s="124" t="e">
        <f t="shared" si="5425"/>
        <v>#DIV/0!</v>
      </c>
      <c r="AL1423" s="115"/>
      <c r="AM1423" s="123"/>
      <c r="AN1423" s="124" t="e">
        <f t="shared" si="5426"/>
        <v>#DIV/0!</v>
      </c>
      <c r="AO1423" s="115"/>
      <c r="AP1423" s="123"/>
      <c r="AQ1423" s="119" t="e">
        <f t="shared" si="5427"/>
        <v>#DIV/0!</v>
      </c>
      <c r="AR1423" s="12"/>
    </row>
    <row r="1424" spans="1:44" ht="77.25" customHeight="1">
      <c r="A1424" s="243"/>
      <c r="B1424" s="245"/>
      <c r="C1424" s="219"/>
      <c r="D1424" s="101" t="s">
        <v>26</v>
      </c>
      <c r="E1424" s="115">
        <f t="shared" si="5428"/>
        <v>1117.1400000000001</v>
      </c>
      <c r="F1424" s="123">
        <f t="shared" si="5429"/>
        <v>869.61</v>
      </c>
      <c r="G1424" s="124">
        <f t="shared" si="5415"/>
        <v>77.842526451474299</v>
      </c>
      <c r="H1424" s="115"/>
      <c r="I1424" s="123"/>
      <c r="J1424" s="124" t="e">
        <f t="shared" si="5416"/>
        <v>#DIV/0!</v>
      </c>
      <c r="K1424" s="115"/>
      <c r="L1424" s="123"/>
      <c r="M1424" s="124" t="e">
        <f t="shared" si="5417"/>
        <v>#DIV/0!</v>
      </c>
      <c r="N1424" s="115">
        <v>869.61</v>
      </c>
      <c r="O1424" s="123">
        <v>869.61</v>
      </c>
      <c r="P1424" s="124">
        <f t="shared" si="5418"/>
        <v>100</v>
      </c>
      <c r="Q1424" s="115">
        <v>247.53</v>
      </c>
      <c r="R1424" s="123"/>
      <c r="S1424" s="124">
        <f t="shared" si="5419"/>
        <v>0</v>
      </c>
      <c r="T1424" s="115"/>
      <c r="U1424" s="123"/>
      <c r="V1424" s="124" t="e">
        <f t="shared" si="5420"/>
        <v>#DIV/0!</v>
      </c>
      <c r="W1424" s="115"/>
      <c r="X1424" s="123"/>
      <c r="Y1424" s="124" t="e">
        <f t="shared" si="5421"/>
        <v>#DIV/0!</v>
      </c>
      <c r="Z1424" s="115"/>
      <c r="AA1424" s="123"/>
      <c r="AB1424" s="124" t="e">
        <f t="shared" si="5422"/>
        <v>#DIV/0!</v>
      </c>
      <c r="AC1424" s="115"/>
      <c r="AD1424" s="123"/>
      <c r="AE1424" s="124" t="e">
        <f t="shared" si="5423"/>
        <v>#DIV/0!</v>
      </c>
      <c r="AF1424" s="115"/>
      <c r="AG1424" s="123"/>
      <c r="AH1424" s="124" t="e">
        <f t="shared" si="5424"/>
        <v>#DIV/0!</v>
      </c>
      <c r="AI1424" s="115"/>
      <c r="AJ1424" s="123"/>
      <c r="AK1424" s="124" t="e">
        <f t="shared" si="5425"/>
        <v>#DIV/0!</v>
      </c>
      <c r="AL1424" s="115"/>
      <c r="AM1424" s="123"/>
      <c r="AN1424" s="124" t="e">
        <f t="shared" si="5426"/>
        <v>#DIV/0!</v>
      </c>
      <c r="AO1424" s="115"/>
      <c r="AP1424" s="123"/>
      <c r="AQ1424" s="119" t="e">
        <f t="shared" si="5427"/>
        <v>#DIV/0!</v>
      </c>
      <c r="AR1424" s="12"/>
    </row>
    <row r="1425" spans="1:44" ht="144.75" customHeight="1">
      <c r="A1425" s="243"/>
      <c r="B1425" s="245"/>
      <c r="C1425" s="219"/>
      <c r="D1425" s="101" t="s">
        <v>440</v>
      </c>
      <c r="E1425" s="115">
        <f t="shared" si="5428"/>
        <v>0</v>
      </c>
      <c r="F1425" s="123">
        <f t="shared" si="5429"/>
        <v>0</v>
      </c>
      <c r="G1425" s="124" t="e">
        <f t="shared" si="5415"/>
        <v>#DIV/0!</v>
      </c>
      <c r="H1425" s="115"/>
      <c r="I1425" s="123"/>
      <c r="J1425" s="124" t="e">
        <f t="shared" si="5416"/>
        <v>#DIV/0!</v>
      </c>
      <c r="K1425" s="115"/>
      <c r="L1425" s="123"/>
      <c r="M1425" s="124" t="e">
        <f t="shared" si="5417"/>
        <v>#DIV/0!</v>
      </c>
      <c r="N1425" s="115"/>
      <c r="O1425" s="123"/>
      <c r="P1425" s="124" t="e">
        <f t="shared" si="5418"/>
        <v>#DIV/0!</v>
      </c>
      <c r="Q1425" s="115"/>
      <c r="R1425" s="123"/>
      <c r="S1425" s="124" t="e">
        <f t="shared" si="5419"/>
        <v>#DIV/0!</v>
      </c>
      <c r="T1425" s="115"/>
      <c r="U1425" s="123"/>
      <c r="V1425" s="124" t="e">
        <f t="shared" si="5420"/>
        <v>#DIV/0!</v>
      </c>
      <c r="W1425" s="115"/>
      <c r="X1425" s="123"/>
      <c r="Y1425" s="124" t="e">
        <f t="shared" si="5421"/>
        <v>#DIV/0!</v>
      </c>
      <c r="Z1425" s="115"/>
      <c r="AA1425" s="123"/>
      <c r="AB1425" s="124" t="e">
        <f t="shared" si="5422"/>
        <v>#DIV/0!</v>
      </c>
      <c r="AC1425" s="115"/>
      <c r="AD1425" s="123"/>
      <c r="AE1425" s="124" t="e">
        <f t="shared" si="5423"/>
        <v>#DIV/0!</v>
      </c>
      <c r="AF1425" s="115"/>
      <c r="AG1425" s="123"/>
      <c r="AH1425" s="124" t="e">
        <f t="shared" si="5424"/>
        <v>#DIV/0!</v>
      </c>
      <c r="AI1425" s="115"/>
      <c r="AJ1425" s="123"/>
      <c r="AK1425" s="124" t="e">
        <f t="shared" si="5425"/>
        <v>#DIV/0!</v>
      </c>
      <c r="AL1425" s="115"/>
      <c r="AM1425" s="123"/>
      <c r="AN1425" s="124" t="e">
        <f t="shared" si="5426"/>
        <v>#DIV/0!</v>
      </c>
      <c r="AO1425" s="115"/>
      <c r="AP1425" s="123"/>
      <c r="AQ1425" s="119" t="e">
        <f t="shared" si="5427"/>
        <v>#DIV/0!</v>
      </c>
      <c r="AR1425" s="12"/>
    </row>
    <row r="1426" spans="1:44" ht="177.75" customHeight="1">
      <c r="A1426" s="243"/>
      <c r="B1426" s="245"/>
      <c r="C1426" s="219"/>
      <c r="D1426" s="101" t="s">
        <v>41</v>
      </c>
      <c r="E1426" s="115">
        <f t="shared" si="5428"/>
        <v>0</v>
      </c>
      <c r="F1426" s="123">
        <f t="shared" si="5429"/>
        <v>0</v>
      </c>
      <c r="G1426" s="124" t="e">
        <f t="shared" si="5415"/>
        <v>#DIV/0!</v>
      </c>
      <c r="H1426" s="115"/>
      <c r="I1426" s="123"/>
      <c r="J1426" s="124" t="e">
        <f t="shared" si="5416"/>
        <v>#DIV/0!</v>
      </c>
      <c r="K1426" s="115"/>
      <c r="L1426" s="123"/>
      <c r="M1426" s="124" t="e">
        <f t="shared" si="5417"/>
        <v>#DIV/0!</v>
      </c>
      <c r="N1426" s="115"/>
      <c r="O1426" s="123"/>
      <c r="P1426" s="124" t="e">
        <f t="shared" si="5418"/>
        <v>#DIV/0!</v>
      </c>
      <c r="Q1426" s="115"/>
      <c r="R1426" s="123"/>
      <c r="S1426" s="124" t="e">
        <f t="shared" si="5419"/>
        <v>#DIV/0!</v>
      </c>
      <c r="T1426" s="115"/>
      <c r="U1426" s="123"/>
      <c r="V1426" s="124" t="e">
        <f t="shared" si="5420"/>
        <v>#DIV/0!</v>
      </c>
      <c r="W1426" s="115"/>
      <c r="X1426" s="123"/>
      <c r="Y1426" s="124" t="e">
        <f t="shared" si="5421"/>
        <v>#DIV/0!</v>
      </c>
      <c r="Z1426" s="115"/>
      <c r="AA1426" s="123"/>
      <c r="AB1426" s="124" t="e">
        <f t="shared" si="5422"/>
        <v>#DIV/0!</v>
      </c>
      <c r="AC1426" s="115"/>
      <c r="AD1426" s="123"/>
      <c r="AE1426" s="124" t="e">
        <f t="shared" si="5423"/>
        <v>#DIV/0!</v>
      </c>
      <c r="AF1426" s="115"/>
      <c r="AG1426" s="123"/>
      <c r="AH1426" s="124" t="e">
        <f t="shared" si="5424"/>
        <v>#DIV/0!</v>
      </c>
      <c r="AI1426" s="115"/>
      <c r="AJ1426" s="123"/>
      <c r="AK1426" s="124" t="e">
        <f t="shared" si="5425"/>
        <v>#DIV/0!</v>
      </c>
      <c r="AL1426" s="115"/>
      <c r="AM1426" s="123"/>
      <c r="AN1426" s="124" t="e">
        <f t="shared" si="5426"/>
        <v>#DIV/0!</v>
      </c>
      <c r="AO1426" s="115"/>
      <c r="AP1426" s="123"/>
      <c r="AQ1426" s="119" t="e">
        <f t="shared" si="5427"/>
        <v>#DIV/0!</v>
      </c>
      <c r="AR1426" s="12"/>
    </row>
    <row r="1427" spans="1:44" ht="371.25" customHeight="1">
      <c r="A1427" s="243"/>
      <c r="B1427" s="246"/>
      <c r="C1427" s="220"/>
      <c r="D1427" s="101" t="s">
        <v>33</v>
      </c>
      <c r="E1427" s="115">
        <f t="shared" si="5428"/>
        <v>0</v>
      </c>
      <c r="F1427" s="123">
        <f t="shared" si="5429"/>
        <v>0</v>
      </c>
      <c r="G1427" s="124" t="e">
        <f t="shared" si="5415"/>
        <v>#DIV/0!</v>
      </c>
      <c r="H1427" s="115"/>
      <c r="I1427" s="123"/>
      <c r="J1427" s="124" t="e">
        <f t="shared" si="5416"/>
        <v>#DIV/0!</v>
      </c>
      <c r="K1427" s="115"/>
      <c r="L1427" s="123"/>
      <c r="M1427" s="124" t="e">
        <f t="shared" si="5417"/>
        <v>#DIV/0!</v>
      </c>
      <c r="N1427" s="115"/>
      <c r="O1427" s="123"/>
      <c r="P1427" s="124" t="e">
        <f t="shared" si="5418"/>
        <v>#DIV/0!</v>
      </c>
      <c r="Q1427" s="115"/>
      <c r="R1427" s="123"/>
      <c r="S1427" s="124" t="e">
        <f t="shared" si="5419"/>
        <v>#DIV/0!</v>
      </c>
      <c r="T1427" s="115"/>
      <c r="U1427" s="123"/>
      <c r="V1427" s="124" t="e">
        <f t="shared" si="5420"/>
        <v>#DIV/0!</v>
      </c>
      <c r="W1427" s="115"/>
      <c r="X1427" s="123"/>
      <c r="Y1427" s="124" t="e">
        <f t="shared" si="5421"/>
        <v>#DIV/0!</v>
      </c>
      <c r="Z1427" s="115"/>
      <c r="AA1427" s="123"/>
      <c r="AB1427" s="124" t="e">
        <f t="shared" si="5422"/>
        <v>#DIV/0!</v>
      </c>
      <c r="AC1427" s="115"/>
      <c r="AD1427" s="123"/>
      <c r="AE1427" s="124" t="e">
        <f t="shared" si="5423"/>
        <v>#DIV/0!</v>
      </c>
      <c r="AF1427" s="115"/>
      <c r="AG1427" s="123"/>
      <c r="AH1427" s="124" t="e">
        <f t="shared" si="5424"/>
        <v>#DIV/0!</v>
      </c>
      <c r="AI1427" s="115"/>
      <c r="AJ1427" s="123"/>
      <c r="AK1427" s="124" t="e">
        <f t="shared" si="5425"/>
        <v>#DIV/0!</v>
      </c>
      <c r="AL1427" s="115"/>
      <c r="AM1427" s="123"/>
      <c r="AN1427" s="124" t="e">
        <f t="shared" si="5426"/>
        <v>#DIV/0!</v>
      </c>
      <c r="AO1427" s="115"/>
      <c r="AP1427" s="123"/>
      <c r="AQ1427" s="119" t="e">
        <f t="shared" si="5427"/>
        <v>#DIV/0!</v>
      </c>
      <c r="AR1427" s="12"/>
    </row>
    <row r="1428" spans="1:44" ht="20.25" customHeight="1">
      <c r="A1428" s="212" t="s">
        <v>545</v>
      </c>
      <c r="B1428" s="213"/>
      <c r="C1428" s="244" t="s">
        <v>544</v>
      </c>
      <c r="D1428" s="102" t="s">
        <v>38</v>
      </c>
      <c r="E1428" s="115">
        <f>SUM(E1429:E1434)</f>
        <v>1117.1400000000001</v>
      </c>
      <c r="F1428" s="122">
        <f>SUM(F1429:F1434)</f>
        <v>869.61</v>
      </c>
      <c r="G1428" s="122">
        <f>(F1428/E1428)*100</f>
        <v>77.842526451474299</v>
      </c>
      <c r="H1428" s="115">
        <f>SUM(H1429:H1434)</f>
        <v>0</v>
      </c>
      <c r="I1428" s="122">
        <f>SUM(I1429:I1434)</f>
        <v>0</v>
      </c>
      <c r="J1428" s="122" t="e">
        <f>(I1428/H1428)*100</f>
        <v>#DIV/0!</v>
      </c>
      <c r="K1428" s="115">
        <f>SUM(K1429:K1434)</f>
        <v>0</v>
      </c>
      <c r="L1428" s="122">
        <f>SUM(L1429:L1434)</f>
        <v>0</v>
      </c>
      <c r="M1428" s="122" t="e">
        <f>(L1428/K1428)*100</f>
        <v>#DIV/0!</v>
      </c>
      <c r="N1428" s="115">
        <f>SUM(N1429:N1434)</f>
        <v>869.61</v>
      </c>
      <c r="O1428" s="122">
        <f>SUM(O1429:O1434)</f>
        <v>869.61</v>
      </c>
      <c r="P1428" s="122">
        <f>(O1428/N1428)*100</f>
        <v>100</v>
      </c>
      <c r="Q1428" s="115">
        <f>SUM(Q1429:Q1434)</f>
        <v>247.53</v>
      </c>
      <c r="R1428" s="122">
        <f>SUM(R1429:R1434)</f>
        <v>0</v>
      </c>
      <c r="S1428" s="122">
        <f>(R1428/Q1428)*100</f>
        <v>0</v>
      </c>
      <c r="T1428" s="115">
        <f>SUM(T1429:T1434)</f>
        <v>0</v>
      </c>
      <c r="U1428" s="122">
        <f>SUM(U1429:U1434)</f>
        <v>0</v>
      </c>
      <c r="V1428" s="122" t="e">
        <f>(U1428/T1428)*100</f>
        <v>#DIV/0!</v>
      </c>
      <c r="W1428" s="115">
        <f>SUM(W1429:W1434)</f>
        <v>0</v>
      </c>
      <c r="X1428" s="122">
        <f>SUM(X1429:X1434)</f>
        <v>0</v>
      </c>
      <c r="Y1428" s="122" t="e">
        <f>(X1428/W1428)*100</f>
        <v>#DIV/0!</v>
      </c>
      <c r="Z1428" s="115">
        <f>SUM(Z1429:Z1434)</f>
        <v>0</v>
      </c>
      <c r="AA1428" s="122">
        <f>SUM(AA1429:AA1434)</f>
        <v>0</v>
      </c>
      <c r="AB1428" s="122" t="e">
        <f>(AA1428/Z1428)*100</f>
        <v>#DIV/0!</v>
      </c>
      <c r="AC1428" s="115">
        <f>SUM(AC1429:AC1434)</f>
        <v>0</v>
      </c>
      <c r="AD1428" s="122">
        <f>SUM(AD1429:AD1434)</f>
        <v>0</v>
      </c>
      <c r="AE1428" s="122" t="e">
        <f>(AD1428/AC1428)*100</f>
        <v>#DIV/0!</v>
      </c>
      <c r="AF1428" s="115">
        <f>SUM(AF1429:AF1434)</f>
        <v>0</v>
      </c>
      <c r="AG1428" s="122">
        <f>SUM(AG1429:AG1434)</f>
        <v>0</v>
      </c>
      <c r="AH1428" s="122" t="e">
        <f>(AG1428/AF1428)*100</f>
        <v>#DIV/0!</v>
      </c>
      <c r="AI1428" s="115">
        <f>SUM(AI1429:AI1434)</f>
        <v>0</v>
      </c>
      <c r="AJ1428" s="122">
        <f>SUM(AJ1429:AJ1434)</f>
        <v>0</v>
      </c>
      <c r="AK1428" s="122" t="e">
        <f>(AJ1428/AI1428)*100</f>
        <v>#DIV/0!</v>
      </c>
      <c r="AL1428" s="115">
        <f>SUM(AL1429:AL1434)</f>
        <v>0</v>
      </c>
      <c r="AM1428" s="122">
        <f>SUM(AM1429:AM1434)</f>
        <v>0</v>
      </c>
      <c r="AN1428" s="122" t="e">
        <f>(AM1428/AL1428)*100</f>
        <v>#DIV/0!</v>
      </c>
      <c r="AO1428" s="115">
        <f>SUM(AO1429:AO1434)</f>
        <v>0</v>
      </c>
      <c r="AP1428" s="122">
        <f>SUM(AP1429:AP1434)</f>
        <v>0</v>
      </c>
      <c r="AQ1428" s="122" t="e">
        <f>(AP1428/AO1428)*100</f>
        <v>#DIV/0!</v>
      </c>
      <c r="AR1428" s="12"/>
    </row>
    <row r="1429" spans="1:44" ht="30">
      <c r="A1429" s="214"/>
      <c r="B1429" s="215"/>
      <c r="C1429" s="245"/>
      <c r="D1429" s="102" t="s">
        <v>17</v>
      </c>
      <c r="E1429" s="115">
        <f>H1429+K1429+N1429+Q1429+T1429+W1429+Z1429+AC1429+AF1429+AI1429+AL1429+AO1429</f>
        <v>0</v>
      </c>
      <c r="F1429" s="123">
        <f>I1429+L1429+O1429+R1429+U1429+X1429+AA1429+AD1429+AG1429+AJ1429+AM1429+AP1429</f>
        <v>0</v>
      </c>
      <c r="G1429" s="124" t="e">
        <f t="shared" ref="G1429:G1434" si="5430">(F1429/E1429)*100</f>
        <v>#DIV/0!</v>
      </c>
      <c r="H1429" s="115">
        <f>H1422</f>
        <v>0</v>
      </c>
      <c r="I1429" s="124">
        <f>I1422</f>
        <v>0</v>
      </c>
      <c r="J1429" s="124" t="e">
        <f t="shared" ref="J1429:J1434" si="5431">(I1429/H1429)*100</f>
        <v>#DIV/0!</v>
      </c>
      <c r="K1429" s="115">
        <f>K1422</f>
        <v>0</v>
      </c>
      <c r="L1429" s="124">
        <f>L1422</f>
        <v>0</v>
      </c>
      <c r="M1429" s="124" t="e">
        <f t="shared" ref="M1429:M1434" si="5432">(L1429/K1429)*100</f>
        <v>#DIV/0!</v>
      </c>
      <c r="N1429" s="115">
        <f>N1422</f>
        <v>0</v>
      </c>
      <c r="O1429" s="124">
        <f>O1422</f>
        <v>0</v>
      </c>
      <c r="P1429" s="124" t="e">
        <f t="shared" ref="P1429:P1434" si="5433">(O1429/N1429)*100</f>
        <v>#DIV/0!</v>
      </c>
      <c r="Q1429" s="115">
        <f>Q1422</f>
        <v>0</v>
      </c>
      <c r="R1429" s="124">
        <f>R1422</f>
        <v>0</v>
      </c>
      <c r="S1429" s="124" t="e">
        <f t="shared" ref="S1429:S1434" si="5434">(R1429/Q1429)*100</f>
        <v>#DIV/0!</v>
      </c>
      <c r="T1429" s="115">
        <f>T1422</f>
        <v>0</v>
      </c>
      <c r="U1429" s="124">
        <f>U1422</f>
        <v>0</v>
      </c>
      <c r="V1429" s="124" t="e">
        <f t="shared" ref="V1429:V1434" si="5435">(U1429/T1429)*100</f>
        <v>#DIV/0!</v>
      </c>
      <c r="W1429" s="115">
        <f>W1422</f>
        <v>0</v>
      </c>
      <c r="X1429" s="124">
        <f>X1422</f>
        <v>0</v>
      </c>
      <c r="Y1429" s="124" t="e">
        <f t="shared" ref="Y1429:Y1434" si="5436">(X1429/W1429)*100</f>
        <v>#DIV/0!</v>
      </c>
      <c r="Z1429" s="115">
        <f>Z1422</f>
        <v>0</v>
      </c>
      <c r="AA1429" s="124">
        <f>AA1422</f>
        <v>0</v>
      </c>
      <c r="AB1429" s="124" t="e">
        <f t="shared" ref="AB1429:AB1434" si="5437">(AA1429/Z1429)*100</f>
        <v>#DIV/0!</v>
      </c>
      <c r="AC1429" s="115">
        <f>AC1422</f>
        <v>0</v>
      </c>
      <c r="AD1429" s="124">
        <f>AD1422</f>
        <v>0</v>
      </c>
      <c r="AE1429" s="124" t="e">
        <f t="shared" ref="AE1429:AE1434" si="5438">(AD1429/AC1429)*100</f>
        <v>#DIV/0!</v>
      </c>
      <c r="AF1429" s="115">
        <f>AF1422</f>
        <v>0</v>
      </c>
      <c r="AG1429" s="124">
        <f>AG1422</f>
        <v>0</v>
      </c>
      <c r="AH1429" s="124" t="e">
        <f t="shared" ref="AH1429:AH1434" si="5439">(AG1429/AF1429)*100</f>
        <v>#DIV/0!</v>
      </c>
      <c r="AI1429" s="115">
        <f>AI1422</f>
        <v>0</v>
      </c>
      <c r="AJ1429" s="124">
        <f>AJ1422</f>
        <v>0</v>
      </c>
      <c r="AK1429" s="124" t="e">
        <f t="shared" ref="AK1429:AK1434" si="5440">(AJ1429/AI1429)*100</f>
        <v>#DIV/0!</v>
      </c>
      <c r="AL1429" s="115">
        <f>AL1422</f>
        <v>0</v>
      </c>
      <c r="AM1429" s="124">
        <f>AM1422</f>
        <v>0</v>
      </c>
      <c r="AN1429" s="124" t="e">
        <f t="shared" ref="AN1429:AN1434" si="5441">(AM1429/AL1429)*100</f>
        <v>#DIV/0!</v>
      </c>
      <c r="AO1429" s="115">
        <f>AO1422</f>
        <v>0</v>
      </c>
      <c r="AP1429" s="124">
        <f>AP1422</f>
        <v>0</v>
      </c>
      <c r="AQ1429" s="124" t="e">
        <f t="shared" ref="AQ1429:AQ1434" si="5442">(AP1429/AO1429)*100</f>
        <v>#DIV/0!</v>
      </c>
      <c r="AR1429" s="12"/>
    </row>
    <row r="1430" spans="1:44" ht="52.5" customHeight="1">
      <c r="A1430" s="214"/>
      <c r="B1430" s="215"/>
      <c r="C1430" s="245"/>
      <c r="D1430" s="102" t="s">
        <v>18</v>
      </c>
      <c r="E1430" s="115">
        <f t="shared" ref="E1430:E1434" si="5443">H1430+K1430+N1430+Q1430+T1430+W1430+Z1430+AC1430+AF1430+AI1430+AL1430+AO1430</f>
        <v>0</v>
      </c>
      <c r="F1430" s="123">
        <f t="shared" ref="F1430:F1434" si="5444">I1430+L1430+O1430+R1430+U1430+X1430+AA1430+AD1430+AG1430+AJ1430+AM1430+AP1430</f>
        <v>0</v>
      </c>
      <c r="G1430" s="124" t="e">
        <f t="shared" si="5430"/>
        <v>#DIV/0!</v>
      </c>
      <c r="H1430" s="115">
        <f t="shared" ref="H1430:I1434" si="5445">H1423</f>
        <v>0</v>
      </c>
      <c r="I1430" s="124">
        <f t="shared" si="5445"/>
        <v>0</v>
      </c>
      <c r="J1430" s="124" t="e">
        <f t="shared" si="5431"/>
        <v>#DIV/0!</v>
      </c>
      <c r="K1430" s="115">
        <f t="shared" ref="K1430:L1430" si="5446">K1423</f>
        <v>0</v>
      </c>
      <c r="L1430" s="124">
        <f t="shared" si="5446"/>
        <v>0</v>
      </c>
      <c r="M1430" s="124" t="e">
        <f t="shared" si="5432"/>
        <v>#DIV/0!</v>
      </c>
      <c r="N1430" s="115">
        <f t="shared" ref="N1430:O1430" si="5447">N1423</f>
        <v>0</v>
      </c>
      <c r="O1430" s="124">
        <f t="shared" si="5447"/>
        <v>0</v>
      </c>
      <c r="P1430" s="124" t="e">
        <f t="shared" si="5433"/>
        <v>#DIV/0!</v>
      </c>
      <c r="Q1430" s="115">
        <f t="shared" ref="Q1430:R1430" si="5448">Q1423</f>
        <v>0</v>
      </c>
      <c r="R1430" s="124">
        <f t="shared" si="5448"/>
        <v>0</v>
      </c>
      <c r="S1430" s="124" t="e">
        <f t="shared" si="5434"/>
        <v>#DIV/0!</v>
      </c>
      <c r="T1430" s="115">
        <f t="shared" ref="T1430:U1430" si="5449">T1423</f>
        <v>0</v>
      </c>
      <c r="U1430" s="124">
        <f t="shared" si="5449"/>
        <v>0</v>
      </c>
      <c r="V1430" s="124" t="e">
        <f t="shared" si="5435"/>
        <v>#DIV/0!</v>
      </c>
      <c r="W1430" s="115">
        <f t="shared" ref="W1430:X1430" si="5450">W1423</f>
        <v>0</v>
      </c>
      <c r="X1430" s="124">
        <f t="shared" si="5450"/>
        <v>0</v>
      </c>
      <c r="Y1430" s="124" t="e">
        <f t="shared" si="5436"/>
        <v>#DIV/0!</v>
      </c>
      <c r="Z1430" s="115">
        <f t="shared" ref="Z1430:AA1430" si="5451">Z1423</f>
        <v>0</v>
      </c>
      <c r="AA1430" s="124">
        <f t="shared" si="5451"/>
        <v>0</v>
      </c>
      <c r="AB1430" s="124" t="e">
        <f t="shared" si="5437"/>
        <v>#DIV/0!</v>
      </c>
      <c r="AC1430" s="115">
        <f t="shared" ref="AC1430:AD1430" si="5452">AC1423</f>
        <v>0</v>
      </c>
      <c r="AD1430" s="124">
        <f t="shared" si="5452"/>
        <v>0</v>
      </c>
      <c r="AE1430" s="124" t="e">
        <f t="shared" si="5438"/>
        <v>#DIV/0!</v>
      </c>
      <c r="AF1430" s="115">
        <f t="shared" ref="AF1430:AG1430" si="5453">AF1423</f>
        <v>0</v>
      </c>
      <c r="AG1430" s="124">
        <f t="shared" si="5453"/>
        <v>0</v>
      </c>
      <c r="AH1430" s="124" t="e">
        <f t="shared" si="5439"/>
        <v>#DIV/0!</v>
      </c>
      <c r="AI1430" s="115">
        <f t="shared" ref="AI1430:AJ1430" si="5454">AI1423</f>
        <v>0</v>
      </c>
      <c r="AJ1430" s="124">
        <f t="shared" si="5454"/>
        <v>0</v>
      </c>
      <c r="AK1430" s="124" t="e">
        <f t="shared" si="5440"/>
        <v>#DIV/0!</v>
      </c>
      <c r="AL1430" s="115">
        <f t="shared" ref="AL1430:AM1430" si="5455">AL1423</f>
        <v>0</v>
      </c>
      <c r="AM1430" s="124">
        <f t="shared" si="5455"/>
        <v>0</v>
      </c>
      <c r="AN1430" s="124" t="e">
        <f t="shared" si="5441"/>
        <v>#DIV/0!</v>
      </c>
      <c r="AO1430" s="115">
        <f t="shared" ref="AO1430:AP1430" si="5456">AO1423</f>
        <v>0</v>
      </c>
      <c r="AP1430" s="124">
        <f t="shared" si="5456"/>
        <v>0</v>
      </c>
      <c r="AQ1430" s="124" t="e">
        <f t="shared" si="5442"/>
        <v>#DIV/0!</v>
      </c>
      <c r="AR1430" s="12"/>
    </row>
    <row r="1431" spans="1:44" ht="32.25" customHeight="1">
      <c r="A1431" s="214"/>
      <c r="B1431" s="215"/>
      <c r="C1431" s="245"/>
      <c r="D1431" s="102" t="s">
        <v>26</v>
      </c>
      <c r="E1431" s="115">
        <f t="shared" si="5443"/>
        <v>1117.1400000000001</v>
      </c>
      <c r="F1431" s="123">
        <f t="shared" si="5444"/>
        <v>869.61</v>
      </c>
      <c r="G1431" s="124">
        <f t="shared" si="5430"/>
        <v>77.842526451474299</v>
      </c>
      <c r="H1431" s="115">
        <f t="shared" si="5445"/>
        <v>0</v>
      </c>
      <c r="I1431" s="124">
        <f t="shared" si="5445"/>
        <v>0</v>
      </c>
      <c r="J1431" s="124" t="e">
        <f t="shared" si="5431"/>
        <v>#DIV/0!</v>
      </c>
      <c r="K1431" s="115">
        <f t="shared" ref="K1431:L1431" si="5457">K1424</f>
        <v>0</v>
      </c>
      <c r="L1431" s="124">
        <f t="shared" si="5457"/>
        <v>0</v>
      </c>
      <c r="M1431" s="124" t="e">
        <f t="shared" si="5432"/>
        <v>#DIV/0!</v>
      </c>
      <c r="N1431" s="115">
        <f t="shared" ref="N1431:O1431" si="5458">N1424</f>
        <v>869.61</v>
      </c>
      <c r="O1431" s="124">
        <f t="shared" si="5458"/>
        <v>869.61</v>
      </c>
      <c r="P1431" s="124">
        <f t="shared" si="5433"/>
        <v>100</v>
      </c>
      <c r="Q1431" s="115">
        <f t="shared" ref="Q1431:R1431" si="5459">Q1424</f>
        <v>247.53</v>
      </c>
      <c r="R1431" s="124">
        <f t="shared" si="5459"/>
        <v>0</v>
      </c>
      <c r="S1431" s="124">
        <f t="shared" si="5434"/>
        <v>0</v>
      </c>
      <c r="T1431" s="115">
        <f t="shared" ref="T1431:U1431" si="5460">T1424</f>
        <v>0</v>
      </c>
      <c r="U1431" s="124">
        <f t="shared" si="5460"/>
        <v>0</v>
      </c>
      <c r="V1431" s="124" t="e">
        <f t="shared" si="5435"/>
        <v>#DIV/0!</v>
      </c>
      <c r="W1431" s="115">
        <f t="shared" ref="W1431:X1431" si="5461">W1424</f>
        <v>0</v>
      </c>
      <c r="X1431" s="124">
        <f t="shared" si="5461"/>
        <v>0</v>
      </c>
      <c r="Y1431" s="124" t="e">
        <f t="shared" si="5436"/>
        <v>#DIV/0!</v>
      </c>
      <c r="Z1431" s="115">
        <f t="shared" ref="Z1431:AA1431" si="5462">Z1424</f>
        <v>0</v>
      </c>
      <c r="AA1431" s="124">
        <f t="shared" si="5462"/>
        <v>0</v>
      </c>
      <c r="AB1431" s="124" t="e">
        <f t="shared" si="5437"/>
        <v>#DIV/0!</v>
      </c>
      <c r="AC1431" s="115">
        <f t="shared" ref="AC1431:AD1431" si="5463">AC1424</f>
        <v>0</v>
      </c>
      <c r="AD1431" s="124">
        <f t="shared" si="5463"/>
        <v>0</v>
      </c>
      <c r="AE1431" s="124" t="e">
        <f t="shared" si="5438"/>
        <v>#DIV/0!</v>
      </c>
      <c r="AF1431" s="115">
        <f t="shared" ref="AF1431:AG1431" si="5464">AF1424</f>
        <v>0</v>
      </c>
      <c r="AG1431" s="124">
        <f t="shared" si="5464"/>
        <v>0</v>
      </c>
      <c r="AH1431" s="124" t="e">
        <f t="shared" si="5439"/>
        <v>#DIV/0!</v>
      </c>
      <c r="AI1431" s="115">
        <f t="shared" ref="AI1431:AJ1431" si="5465">AI1424</f>
        <v>0</v>
      </c>
      <c r="AJ1431" s="124">
        <f t="shared" si="5465"/>
        <v>0</v>
      </c>
      <c r="AK1431" s="124" t="e">
        <f t="shared" si="5440"/>
        <v>#DIV/0!</v>
      </c>
      <c r="AL1431" s="115">
        <f t="shared" ref="AL1431:AM1431" si="5466">AL1424</f>
        <v>0</v>
      </c>
      <c r="AM1431" s="124">
        <f t="shared" si="5466"/>
        <v>0</v>
      </c>
      <c r="AN1431" s="124" t="e">
        <f t="shared" si="5441"/>
        <v>#DIV/0!</v>
      </c>
      <c r="AO1431" s="115">
        <f t="shared" ref="AO1431:AP1431" si="5467">AO1424</f>
        <v>0</v>
      </c>
      <c r="AP1431" s="124">
        <f t="shared" si="5467"/>
        <v>0</v>
      </c>
      <c r="AQ1431" s="124" t="e">
        <f t="shared" si="5442"/>
        <v>#DIV/0!</v>
      </c>
      <c r="AR1431" s="12"/>
    </row>
    <row r="1432" spans="1:44" ht="81.75" customHeight="1">
      <c r="A1432" s="214"/>
      <c r="B1432" s="215"/>
      <c r="C1432" s="245"/>
      <c r="D1432" s="101" t="s">
        <v>440</v>
      </c>
      <c r="E1432" s="115">
        <f t="shared" si="5443"/>
        <v>0</v>
      </c>
      <c r="F1432" s="123">
        <f t="shared" si="5444"/>
        <v>0</v>
      </c>
      <c r="G1432" s="124" t="e">
        <f t="shared" si="5430"/>
        <v>#DIV/0!</v>
      </c>
      <c r="H1432" s="115">
        <f t="shared" si="5445"/>
        <v>0</v>
      </c>
      <c r="I1432" s="124">
        <f t="shared" si="5445"/>
        <v>0</v>
      </c>
      <c r="J1432" s="124" t="e">
        <f t="shared" si="5431"/>
        <v>#DIV/0!</v>
      </c>
      <c r="K1432" s="115">
        <f t="shared" ref="K1432:L1432" si="5468">K1425</f>
        <v>0</v>
      </c>
      <c r="L1432" s="124">
        <f t="shared" si="5468"/>
        <v>0</v>
      </c>
      <c r="M1432" s="124" t="e">
        <f t="shared" si="5432"/>
        <v>#DIV/0!</v>
      </c>
      <c r="N1432" s="115">
        <f t="shared" ref="N1432:O1432" si="5469">N1425</f>
        <v>0</v>
      </c>
      <c r="O1432" s="124">
        <f t="shared" si="5469"/>
        <v>0</v>
      </c>
      <c r="P1432" s="124" t="e">
        <f t="shared" si="5433"/>
        <v>#DIV/0!</v>
      </c>
      <c r="Q1432" s="115">
        <f t="shared" ref="Q1432:R1432" si="5470">Q1425</f>
        <v>0</v>
      </c>
      <c r="R1432" s="124">
        <f t="shared" si="5470"/>
        <v>0</v>
      </c>
      <c r="S1432" s="124" t="e">
        <f t="shared" si="5434"/>
        <v>#DIV/0!</v>
      </c>
      <c r="T1432" s="115">
        <f t="shared" ref="T1432:U1432" si="5471">T1425</f>
        <v>0</v>
      </c>
      <c r="U1432" s="124">
        <f t="shared" si="5471"/>
        <v>0</v>
      </c>
      <c r="V1432" s="124" t="e">
        <f t="shared" si="5435"/>
        <v>#DIV/0!</v>
      </c>
      <c r="W1432" s="115">
        <f t="shared" ref="W1432:X1432" si="5472">W1425</f>
        <v>0</v>
      </c>
      <c r="X1432" s="124">
        <f t="shared" si="5472"/>
        <v>0</v>
      </c>
      <c r="Y1432" s="124" t="e">
        <f t="shared" si="5436"/>
        <v>#DIV/0!</v>
      </c>
      <c r="Z1432" s="115">
        <f t="shared" ref="Z1432:AA1432" si="5473">Z1425</f>
        <v>0</v>
      </c>
      <c r="AA1432" s="124">
        <f t="shared" si="5473"/>
        <v>0</v>
      </c>
      <c r="AB1432" s="124" t="e">
        <f t="shared" si="5437"/>
        <v>#DIV/0!</v>
      </c>
      <c r="AC1432" s="115">
        <f t="shared" ref="AC1432:AD1432" si="5474">AC1425</f>
        <v>0</v>
      </c>
      <c r="AD1432" s="124">
        <f t="shared" si="5474"/>
        <v>0</v>
      </c>
      <c r="AE1432" s="124" t="e">
        <f t="shared" si="5438"/>
        <v>#DIV/0!</v>
      </c>
      <c r="AF1432" s="115">
        <f t="shared" ref="AF1432:AG1432" si="5475">AF1425</f>
        <v>0</v>
      </c>
      <c r="AG1432" s="124">
        <f t="shared" si="5475"/>
        <v>0</v>
      </c>
      <c r="AH1432" s="124" t="e">
        <f t="shared" si="5439"/>
        <v>#DIV/0!</v>
      </c>
      <c r="AI1432" s="115">
        <f t="shared" ref="AI1432:AJ1432" si="5476">AI1425</f>
        <v>0</v>
      </c>
      <c r="AJ1432" s="124">
        <f t="shared" si="5476"/>
        <v>0</v>
      </c>
      <c r="AK1432" s="124" t="e">
        <f t="shared" si="5440"/>
        <v>#DIV/0!</v>
      </c>
      <c r="AL1432" s="115">
        <f t="shared" ref="AL1432:AM1432" si="5477">AL1425</f>
        <v>0</v>
      </c>
      <c r="AM1432" s="124">
        <f t="shared" si="5477"/>
        <v>0</v>
      </c>
      <c r="AN1432" s="124" t="e">
        <f t="shared" si="5441"/>
        <v>#DIV/0!</v>
      </c>
      <c r="AO1432" s="115">
        <f t="shared" ref="AO1432:AP1432" si="5478">AO1425</f>
        <v>0</v>
      </c>
      <c r="AP1432" s="124">
        <f t="shared" si="5478"/>
        <v>0</v>
      </c>
      <c r="AQ1432" s="124" t="e">
        <f t="shared" si="5442"/>
        <v>#DIV/0!</v>
      </c>
      <c r="AR1432" s="12"/>
    </row>
    <row r="1433" spans="1:44" ht="39.75" customHeight="1">
      <c r="A1433" s="214"/>
      <c r="B1433" s="215"/>
      <c r="C1433" s="245"/>
      <c r="D1433" s="102" t="s">
        <v>41</v>
      </c>
      <c r="E1433" s="115">
        <f t="shared" si="5443"/>
        <v>0</v>
      </c>
      <c r="F1433" s="123">
        <f t="shared" si="5444"/>
        <v>0</v>
      </c>
      <c r="G1433" s="124" t="e">
        <f t="shared" si="5430"/>
        <v>#DIV/0!</v>
      </c>
      <c r="H1433" s="115">
        <f t="shared" si="5445"/>
        <v>0</v>
      </c>
      <c r="I1433" s="124">
        <f t="shared" si="5445"/>
        <v>0</v>
      </c>
      <c r="J1433" s="124" t="e">
        <f t="shared" si="5431"/>
        <v>#DIV/0!</v>
      </c>
      <c r="K1433" s="115">
        <f t="shared" ref="K1433:L1433" si="5479">K1426</f>
        <v>0</v>
      </c>
      <c r="L1433" s="124">
        <f t="shared" si="5479"/>
        <v>0</v>
      </c>
      <c r="M1433" s="124" t="e">
        <f t="shared" si="5432"/>
        <v>#DIV/0!</v>
      </c>
      <c r="N1433" s="115">
        <f t="shared" ref="N1433:O1433" si="5480">N1426</f>
        <v>0</v>
      </c>
      <c r="O1433" s="124">
        <f t="shared" si="5480"/>
        <v>0</v>
      </c>
      <c r="P1433" s="124" t="e">
        <f t="shared" si="5433"/>
        <v>#DIV/0!</v>
      </c>
      <c r="Q1433" s="115">
        <f t="shared" ref="Q1433:R1433" si="5481">Q1426</f>
        <v>0</v>
      </c>
      <c r="R1433" s="124">
        <f t="shared" si="5481"/>
        <v>0</v>
      </c>
      <c r="S1433" s="124" t="e">
        <f t="shared" si="5434"/>
        <v>#DIV/0!</v>
      </c>
      <c r="T1433" s="115">
        <f t="shared" ref="T1433:U1433" si="5482">T1426</f>
        <v>0</v>
      </c>
      <c r="U1433" s="124">
        <f t="shared" si="5482"/>
        <v>0</v>
      </c>
      <c r="V1433" s="124" t="e">
        <f t="shared" si="5435"/>
        <v>#DIV/0!</v>
      </c>
      <c r="W1433" s="115">
        <f t="shared" ref="W1433:X1433" si="5483">W1426</f>
        <v>0</v>
      </c>
      <c r="X1433" s="124">
        <f t="shared" si="5483"/>
        <v>0</v>
      </c>
      <c r="Y1433" s="124" t="e">
        <f t="shared" si="5436"/>
        <v>#DIV/0!</v>
      </c>
      <c r="Z1433" s="115">
        <f t="shared" ref="Z1433:AA1433" si="5484">Z1426</f>
        <v>0</v>
      </c>
      <c r="AA1433" s="124">
        <f t="shared" si="5484"/>
        <v>0</v>
      </c>
      <c r="AB1433" s="124" t="e">
        <f t="shared" si="5437"/>
        <v>#DIV/0!</v>
      </c>
      <c r="AC1433" s="115">
        <f t="shared" ref="AC1433:AD1433" si="5485">AC1426</f>
        <v>0</v>
      </c>
      <c r="AD1433" s="124">
        <f t="shared" si="5485"/>
        <v>0</v>
      </c>
      <c r="AE1433" s="124" t="e">
        <f t="shared" si="5438"/>
        <v>#DIV/0!</v>
      </c>
      <c r="AF1433" s="115">
        <f t="shared" ref="AF1433:AG1433" si="5486">AF1426</f>
        <v>0</v>
      </c>
      <c r="AG1433" s="124">
        <f t="shared" si="5486"/>
        <v>0</v>
      </c>
      <c r="AH1433" s="124" t="e">
        <f t="shared" si="5439"/>
        <v>#DIV/0!</v>
      </c>
      <c r="AI1433" s="115">
        <f t="shared" ref="AI1433:AJ1433" si="5487">AI1426</f>
        <v>0</v>
      </c>
      <c r="AJ1433" s="124">
        <f t="shared" si="5487"/>
        <v>0</v>
      </c>
      <c r="AK1433" s="124" t="e">
        <f t="shared" si="5440"/>
        <v>#DIV/0!</v>
      </c>
      <c r="AL1433" s="115">
        <f t="shared" ref="AL1433:AM1433" si="5488">AL1426</f>
        <v>0</v>
      </c>
      <c r="AM1433" s="124">
        <f t="shared" si="5488"/>
        <v>0</v>
      </c>
      <c r="AN1433" s="124" t="e">
        <f t="shared" si="5441"/>
        <v>#DIV/0!</v>
      </c>
      <c r="AO1433" s="115">
        <f t="shared" ref="AO1433:AP1433" si="5489">AO1426</f>
        <v>0</v>
      </c>
      <c r="AP1433" s="124">
        <f t="shared" si="5489"/>
        <v>0</v>
      </c>
      <c r="AQ1433" s="124" t="e">
        <f t="shared" si="5442"/>
        <v>#DIV/0!</v>
      </c>
      <c r="AR1433" s="12"/>
    </row>
    <row r="1434" spans="1:44" ht="198" customHeight="1">
      <c r="A1434" s="216"/>
      <c r="B1434" s="217"/>
      <c r="C1434" s="246"/>
      <c r="D1434" s="102" t="s">
        <v>33</v>
      </c>
      <c r="E1434" s="115">
        <f t="shared" si="5443"/>
        <v>0</v>
      </c>
      <c r="F1434" s="123">
        <f t="shared" si="5444"/>
        <v>0</v>
      </c>
      <c r="G1434" s="124" t="e">
        <f t="shared" si="5430"/>
        <v>#DIV/0!</v>
      </c>
      <c r="H1434" s="115">
        <f t="shared" si="5445"/>
        <v>0</v>
      </c>
      <c r="I1434" s="124">
        <f t="shared" si="5445"/>
        <v>0</v>
      </c>
      <c r="J1434" s="124" t="e">
        <f t="shared" si="5431"/>
        <v>#DIV/0!</v>
      </c>
      <c r="K1434" s="115">
        <f t="shared" ref="K1434:L1434" si="5490">K1427</f>
        <v>0</v>
      </c>
      <c r="L1434" s="124">
        <f t="shared" si="5490"/>
        <v>0</v>
      </c>
      <c r="M1434" s="124" t="e">
        <f t="shared" si="5432"/>
        <v>#DIV/0!</v>
      </c>
      <c r="N1434" s="115">
        <f t="shared" ref="N1434:O1434" si="5491">N1427</f>
        <v>0</v>
      </c>
      <c r="O1434" s="124">
        <f t="shared" si="5491"/>
        <v>0</v>
      </c>
      <c r="P1434" s="124" t="e">
        <f t="shared" si="5433"/>
        <v>#DIV/0!</v>
      </c>
      <c r="Q1434" s="115">
        <f t="shared" ref="Q1434:R1434" si="5492">Q1427</f>
        <v>0</v>
      </c>
      <c r="R1434" s="124">
        <f t="shared" si="5492"/>
        <v>0</v>
      </c>
      <c r="S1434" s="124" t="e">
        <f t="shared" si="5434"/>
        <v>#DIV/0!</v>
      </c>
      <c r="T1434" s="115">
        <f t="shared" ref="T1434:U1434" si="5493">T1427</f>
        <v>0</v>
      </c>
      <c r="U1434" s="124">
        <f t="shared" si="5493"/>
        <v>0</v>
      </c>
      <c r="V1434" s="124" t="e">
        <f t="shared" si="5435"/>
        <v>#DIV/0!</v>
      </c>
      <c r="W1434" s="115">
        <f t="shared" ref="W1434:X1434" si="5494">W1427</f>
        <v>0</v>
      </c>
      <c r="X1434" s="124">
        <f t="shared" si="5494"/>
        <v>0</v>
      </c>
      <c r="Y1434" s="124" t="e">
        <f t="shared" si="5436"/>
        <v>#DIV/0!</v>
      </c>
      <c r="Z1434" s="115">
        <f t="shared" ref="Z1434:AA1434" si="5495">Z1427</f>
        <v>0</v>
      </c>
      <c r="AA1434" s="124">
        <f t="shared" si="5495"/>
        <v>0</v>
      </c>
      <c r="AB1434" s="124" t="e">
        <f t="shared" si="5437"/>
        <v>#DIV/0!</v>
      </c>
      <c r="AC1434" s="115">
        <f t="shared" ref="AC1434:AD1434" si="5496">AC1427</f>
        <v>0</v>
      </c>
      <c r="AD1434" s="124">
        <f t="shared" si="5496"/>
        <v>0</v>
      </c>
      <c r="AE1434" s="124" t="e">
        <f t="shared" si="5438"/>
        <v>#DIV/0!</v>
      </c>
      <c r="AF1434" s="115">
        <f t="shared" ref="AF1434:AG1434" si="5497">AF1427</f>
        <v>0</v>
      </c>
      <c r="AG1434" s="124">
        <f t="shared" si="5497"/>
        <v>0</v>
      </c>
      <c r="AH1434" s="124" t="e">
        <f t="shared" si="5439"/>
        <v>#DIV/0!</v>
      </c>
      <c r="AI1434" s="115">
        <f t="shared" ref="AI1434:AJ1434" si="5498">AI1427</f>
        <v>0</v>
      </c>
      <c r="AJ1434" s="124">
        <f t="shared" si="5498"/>
        <v>0</v>
      </c>
      <c r="AK1434" s="124" t="e">
        <f t="shared" si="5440"/>
        <v>#DIV/0!</v>
      </c>
      <c r="AL1434" s="115">
        <f t="shared" ref="AL1434:AM1434" si="5499">AL1427</f>
        <v>0</v>
      </c>
      <c r="AM1434" s="124">
        <f t="shared" si="5499"/>
        <v>0</v>
      </c>
      <c r="AN1434" s="124" t="e">
        <f t="shared" si="5441"/>
        <v>#DIV/0!</v>
      </c>
      <c r="AO1434" s="115">
        <f t="shared" ref="AO1434:AP1434" si="5500">AO1427</f>
        <v>0</v>
      </c>
      <c r="AP1434" s="124">
        <f t="shared" si="5500"/>
        <v>0</v>
      </c>
      <c r="AQ1434" s="124" t="e">
        <f t="shared" si="5442"/>
        <v>#DIV/0!</v>
      </c>
      <c r="AR1434" s="12"/>
    </row>
    <row r="1435" spans="1:44" ht="26.25" customHeight="1">
      <c r="A1435" s="225" t="s">
        <v>546</v>
      </c>
      <c r="B1435" s="226"/>
      <c r="C1435" s="226"/>
      <c r="D1435" s="226"/>
      <c r="E1435" s="226"/>
      <c r="F1435" s="226"/>
      <c r="G1435" s="226"/>
      <c r="H1435" s="226"/>
      <c r="I1435" s="226"/>
      <c r="J1435" s="226"/>
      <c r="K1435" s="226"/>
      <c r="L1435" s="226"/>
      <c r="M1435" s="226"/>
      <c r="N1435" s="226"/>
      <c r="O1435" s="227"/>
      <c r="P1435" s="227"/>
      <c r="Q1435" s="227"/>
      <c r="R1435" s="227"/>
      <c r="S1435" s="227"/>
      <c r="T1435" s="227"/>
      <c r="U1435" s="227"/>
      <c r="V1435" s="227"/>
      <c r="W1435" s="227"/>
      <c r="X1435" s="227"/>
      <c r="Y1435" s="227"/>
      <c r="Z1435" s="227"/>
      <c r="AA1435" s="227"/>
      <c r="AB1435" s="227"/>
      <c r="AC1435" s="227"/>
      <c r="AD1435" s="227"/>
      <c r="AE1435" s="227"/>
      <c r="AF1435" s="227"/>
      <c r="AG1435" s="227"/>
      <c r="AH1435" s="227"/>
      <c r="AI1435" s="227"/>
      <c r="AJ1435" s="227"/>
      <c r="AK1435" s="227"/>
      <c r="AL1435" s="227"/>
      <c r="AM1435" s="227"/>
      <c r="AN1435" s="227"/>
      <c r="AO1435" s="227"/>
      <c r="AP1435" s="227"/>
      <c r="AQ1435" s="227"/>
      <c r="AR1435" s="227"/>
    </row>
    <row r="1436" spans="1:44" ht="37.5" customHeight="1">
      <c r="A1436" s="228" t="s">
        <v>268</v>
      </c>
      <c r="B1436" s="222" t="s">
        <v>547</v>
      </c>
      <c r="C1436" s="221" t="s">
        <v>672</v>
      </c>
      <c r="D1436" s="99" t="s">
        <v>38</v>
      </c>
      <c r="E1436" s="117">
        <f>SUM(E1437:E1442)</f>
        <v>0</v>
      </c>
      <c r="F1436" s="116">
        <f>SUM(F1437:F1442)</f>
        <v>0</v>
      </c>
      <c r="G1436" s="116" t="e">
        <f>(F1436/E1436)*100</f>
        <v>#DIV/0!</v>
      </c>
      <c r="H1436" s="117">
        <f>SUM(H1437:H1442)</f>
        <v>0</v>
      </c>
      <c r="I1436" s="116">
        <f>SUM(I1437:I1442)</f>
        <v>0</v>
      </c>
      <c r="J1436" s="116" t="e">
        <f>(I1436/H1436)*100</f>
        <v>#DIV/0!</v>
      </c>
      <c r="K1436" s="117">
        <f>SUM(K1437:K1442)</f>
        <v>0</v>
      </c>
      <c r="L1436" s="116">
        <f>SUM(L1437:L1442)</f>
        <v>0</v>
      </c>
      <c r="M1436" s="116" t="e">
        <f>(L1436/K1436)*100</f>
        <v>#DIV/0!</v>
      </c>
      <c r="N1436" s="117">
        <f>SUM(N1437:N1442)</f>
        <v>0</v>
      </c>
      <c r="O1436" s="116">
        <f>SUM(O1437:O1442)</f>
        <v>0</v>
      </c>
      <c r="P1436" s="116" t="e">
        <f>(O1436/N1436)*100</f>
        <v>#DIV/0!</v>
      </c>
      <c r="Q1436" s="117">
        <f>SUM(Q1437:Q1442)</f>
        <v>0</v>
      </c>
      <c r="R1436" s="116">
        <f>SUM(R1437:R1442)</f>
        <v>0</v>
      </c>
      <c r="S1436" s="116" t="e">
        <f>(R1436/Q1436)*100</f>
        <v>#DIV/0!</v>
      </c>
      <c r="T1436" s="117">
        <f>SUM(T1437:T1442)</f>
        <v>0</v>
      </c>
      <c r="U1436" s="116">
        <f>SUM(U1437:U1442)</f>
        <v>0</v>
      </c>
      <c r="V1436" s="116" t="e">
        <f>(U1436/T1436)*100</f>
        <v>#DIV/0!</v>
      </c>
      <c r="W1436" s="117">
        <f>SUM(W1437:W1442)</f>
        <v>0</v>
      </c>
      <c r="X1436" s="116">
        <f>SUM(X1437:X1442)</f>
        <v>0</v>
      </c>
      <c r="Y1436" s="116" t="e">
        <f>(X1436/W1436)*100</f>
        <v>#DIV/0!</v>
      </c>
      <c r="Z1436" s="117">
        <f>SUM(Z1437:Z1442)</f>
        <v>0</v>
      </c>
      <c r="AA1436" s="116">
        <f>SUM(AA1437:AA1442)</f>
        <v>0</v>
      </c>
      <c r="AB1436" s="116" t="e">
        <f>(AA1436/Z1436)*100</f>
        <v>#DIV/0!</v>
      </c>
      <c r="AC1436" s="117">
        <f>SUM(AC1437:AC1442)</f>
        <v>0</v>
      </c>
      <c r="AD1436" s="116">
        <f>SUM(AD1437:AD1442)</f>
        <v>0</v>
      </c>
      <c r="AE1436" s="116" t="e">
        <f>(AD1436/AC1436)*100</f>
        <v>#DIV/0!</v>
      </c>
      <c r="AF1436" s="117">
        <f>SUM(AF1437:AF1442)</f>
        <v>0</v>
      </c>
      <c r="AG1436" s="116">
        <f>SUM(AG1437:AG1442)</f>
        <v>0</v>
      </c>
      <c r="AH1436" s="116" t="e">
        <f>(AG1436/AF1436)*100</f>
        <v>#DIV/0!</v>
      </c>
      <c r="AI1436" s="117">
        <f>SUM(AI1437:AI1442)</f>
        <v>0</v>
      </c>
      <c r="AJ1436" s="116">
        <f>SUM(AJ1437:AJ1442)</f>
        <v>0</v>
      </c>
      <c r="AK1436" s="116" t="e">
        <f>(AJ1436/AI1436)*100</f>
        <v>#DIV/0!</v>
      </c>
      <c r="AL1436" s="117">
        <f>SUM(AL1437:AL1442)</f>
        <v>0</v>
      </c>
      <c r="AM1436" s="116">
        <f>SUM(AM1437:AM1442)</f>
        <v>0</v>
      </c>
      <c r="AN1436" s="116" t="e">
        <f>(AM1436/AL1436)*100</f>
        <v>#DIV/0!</v>
      </c>
      <c r="AO1436" s="117">
        <f>SUM(AO1437:AO1442)</f>
        <v>0</v>
      </c>
      <c r="AP1436" s="116">
        <f>SUM(AP1437:AP1442)</f>
        <v>0</v>
      </c>
      <c r="AQ1436" s="116" t="e">
        <f>(AP1436/AO1436)*100</f>
        <v>#DIV/0!</v>
      </c>
      <c r="AR1436" s="12"/>
    </row>
    <row r="1437" spans="1:44" ht="30">
      <c r="A1437" s="228"/>
      <c r="B1437" s="223"/>
      <c r="C1437" s="221"/>
      <c r="D1437" s="101" t="s">
        <v>17</v>
      </c>
      <c r="E1437" s="117">
        <f>H1437+K1437+N1437+Q1437+T1437+W1437+Z1437+AC1437+AF1437+AI1437+AL1437+AO1437</f>
        <v>0</v>
      </c>
      <c r="F1437" s="118">
        <f>I1437+L1437+O1437+R1437+U1437+X1437+AA1437+AD1437+AG1437+AJ1437+AM1437+AP1437</f>
        <v>0</v>
      </c>
      <c r="G1437" s="119" t="e">
        <f t="shared" ref="G1437:G1442" si="5501">(F1437/E1437)*100</f>
        <v>#DIV/0!</v>
      </c>
      <c r="H1437" s="117"/>
      <c r="I1437" s="118"/>
      <c r="J1437" s="119" t="e">
        <f t="shared" ref="J1437:J1442" si="5502">(I1437/H1437)*100</f>
        <v>#DIV/0!</v>
      </c>
      <c r="K1437" s="117"/>
      <c r="L1437" s="118"/>
      <c r="M1437" s="119" t="e">
        <f t="shared" ref="M1437:M1442" si="5503">(L1437/K1437)*100</f>
        <v>#DIV/0!</v>
      </c>
      <c r="N1437" s="117"/>
      <c r="O1437" s="118"/>
      <c r="P1437" s="119" t="e">
        <f t="shared" ref="P1437:P1442" si="5504">(O1437/N1437)*100</f>
        <v>#DIV/0!</v>
      </c>
      <c r="Q1437" s="117"/>
      <c r="R1437" s="118"/>
      <c r="S1437" s="119" t="e">
        <f t="shared" ref="S1437:S1442" si="5505">(R1437/Q1437)*100</f>
        <v>#DIV/0!</v>
      </c>
      <c r="T1437" s="117"/>
      <c r="U1437" s="118"/>
      <c r="V1437" s="119" t="e">
        <f t="shared" ref="V1437:V1442" si="5506">(U1437/T1437)*100</f>
        <v>#DIV/0!</v>
      </c>
      <c r="W1437" s="117"/>
      <c r="X1437" s="118"/>
      <c r="Y1437" s="119" t="e">
        <f t="shared" ref="Y1437:Y1442" si="5507">(X1437/W1437)*100</f>
        <v>#DIV/0!</v>
      </c>
      <c r="Z1437" s="117"/>
      <c r="AA1437" s="118"/>
      <c r="AB1437" s="119" t="e">
        <f t="shared" ref="AB1437:AB1442" si="5508">(AA1437/Z1437)*100</f>
        <v>#DIV/0!</v>
      </c>
      <c r="AC1437" s="117"/>
      <c r="AD1437" s="118"/>
      <c r="AE1437" s="119" t="e">
        <f t="shared" ref="AE1437:AE1442" si="5509">(AD1437/AC1437)*100</f>
        <v>#DIV/0!</v>
      </c>
      <c r="AF1437" s="117"/>
      <c r="AG1437" s="118"/>
      <c r="AH1437" s="119" t="e">
        <f t="shared" ref="AH1437:AH1442" si="5510">(AG1437/AF1437)*100</f>
        <v>#DIV/0!</v>
      </c>
      <c r="AI1437" s="117"/>
      <c r="AJ1437" s="118"/>
      <c r="AK1437" s="119" t="e">
        <f t="shared" ref="AK1437:AK1442" si="5511">(AJ1437/AI1437)*100</f>
        <v>#DIV/0!</v>
      </c>
      <c r="AL1437" s="117"/>
      <c r="AM1437" s="118"/>
      <c r="AN1437" s="119" t="e">
        <f t="shared" ref="AN1437:AN1442" si="5512">(AM1437/AL1437)*100</f>
        <v>#DIV/0!</v>
      </c>
      <c r="AO1437" s="117"/>
      <c r="AP1437" s="118"/>
      <c r="AQ1437" s="119" t="e">
        <f t="shared" ref="AQ1437:AQ1442" si="5513">(AP1437/AO1437)*100</f>
        <v>#DIV/0!</v>
      </c>
      <c r="AR1437" s="12"/>
    </row>
    <row r="1438" spans="1:44" ht="51" customHeight="1">
      <c r="A1438" s="228"/>
      <c r="B1438" s="223"/>
      <c r="C1438" s="221"/>
      <c r="D1438" s="101" t="s">
        <v>18</v>
      </c>
      <c r="E1438" s="117">
        <f t="shared" ref="E1438:E1442" si="5514">H1438+K1438+N1438+Q1438+T1438+W1438+Z1438+AC1438+AF1438+AI1438+AL1438+AO1438</f>
        <v>0</v>
      </c>
      <c r="F1438" s="118">
        <f t="shared" ref="F1438:F1442" si="5515">I1438+L1438+O1438+R1438+U1438+X1438+AA1438+AD1438+AG1438+AJ1438+AM1438+AP1438</f>
        <v>0</v>
      </c>
      <c r="G1438" s="119" t="e">
        <f t="shared" si="5501"/>
        <v>#DIV/0!</v>
      </c>
      <c r="H1438" s="117"/>
      <c r="I1438" s="118"/>
      <c r="J1438" s="119" t="e">
        <f t="shared" si="5502"/>
        <v>#DIV/0!</v>
      </c>
      <c r="K1438" s="117"/>
      <c r="L1438" s="118"/>
      <c r="M1438" s="119" t="e">
        <f t="shared" si="5503"/>
        <v>#DIV/0!</v>
      </c>
      <c r="N1438" s="117"/>
      <c r="O1438" s="118"/>
      <c r="P1438" s="119" t="e">
        <f t="shared" si="5504"/>
        <v>#DIV/0!</v>
      </c>
      <c r="Q1438" s="117"/>
      <c r="R1438" s="118"/>
      <c r="S1438" s="119" t="e">
        <f t="shared" si="5505"/>
        <v>#DIV/0!</v>
      </c>
      <c r="T1438" s="117"/>
      <c r="U1438" s="118"/>
      <c r="V1438" s="119" t="e">
        <f t="shared" si="5506"/>
        <v>#DIV/0!</v>
      </c>
      <c r="W1438" s="117"/>
      <c r="X1438" s="118"/>
      <c r="Y1438" s="119" t="e">
        <f t="shared" si="5507"/>
        <v>#DIV/0!</v>
      </c>
      <c r="Z1438" s="117"/>
      <c r="AA1438" s="118"/>
      <c r="AB1438" s="119" t="e">
        <f t="shared" si="5508"/>
        <v>#DIV/0!</v>
      </c>
      <c r="AC1438" s="117"/>
      <c r="AD1438" s="118"/>
      <c r="AE1438" s="119" t="e">
        <f t="shared" si="5509"/>
        <v>#DIV/0!</v>
      </c>
      <c r="AF1438" s="117"/>
      <c r="AG1438" s="118"/>
      <c r="AH1438" s="119" t="e">
        <f t="shared" si="5510"/>
        <v>#DIV/0!</v>
      </c>
      <c r="AI1438" s="117"/>
      <c r="AJ1438" s="118"/>
      <c r="AK1438" s="119" t="e">
        <f t="shared" si="5511"/>
        <v>#DIV/0!</v>
      </c>
      <c r="AL1438" s="117"/>
      <c r="AM1438" s="118"/>
      <c r="AN1438" s="119" t="e">
        <f t="shared" si="5512"/>
        <v>#DIV/0!</v>
      </c>
      <c r="AO1438" s="117"/>
      <c r="AP1438" s="118"/>
      <c r="AQ1438" s="119" t="e">
        <f t="shared" si="5513"/>
        <v>#DIV/0!</v>
      </c>
      <c r="AR1438" s="12"/>
    </row>
    <row r="1439" spans="1:44" ht="30" customHeight="1">
      <c r="A1439" s="228"/>
      <c r="B1439" s="223"/>
      <c r="C1439" s="221"/>
      <c r="D1439" s="101" t="s">
        <v>26</v>
      </c>
      <c r="E1439" s="117">
        <f t="shared" si="5514"/>
        <v>0</v>
      </c>
      <c r="F1439" s="118">
        <f t="shared" si="5515"/>
        <v>0</v>
      </c>
      <c r="G1439" s="119" t="e">
        <f t="shared" si="5501"/>
        <v>#DIV/0!</v>
      </c>
      <c r="H1439" s="117"/>
      <c r="I1439" s="118"/>
      <c r="J1439" s="119" t="e">
        <f t="shared" si="5502"/>
        <v>#DIV/0!</v>
      </c>
      <c r="K1439" s="117"/>
      <c r="L1439" s="118"/>
      <c r="M1439" s="119" t="e">
        <f t="shared" si="5503"/>
        <v>#DIV/0!</v>
      </c>
      <c r="N1439" s="117"/>
      <c r="O1439" s="118"/>
      <c r="P1439" s="119" t="e">
        <f t="shared" si="5504"/>
        <v>#DIV/0!</v>
      </c>
      <c r="Q1439" s="117"/>
      <c r="R1439" s="118"/>
      <c r="S1439" s="119" t="e">
        <f t="shared" si="5505"/>
        <v>#DIV/0!</v>
      </c>
      <c r="T1439" s="117"/>
      <c r="U1439" s="118"/>
      <c r="V1439" s="119" t="e">
        <f t="shared" si="5506"/>
        <v>#DIV/0!</v>
      </c>
      <c r="W1439" s="117"/>
      <c r="X1439" s="118"/>
      <c r="Y1439" s="119" t="e">
        <f t="shared" si="5507"/>
        <v>#DIV/0!</v>
      </c>
      <c r="Z1439" s="117"/>
      <c r="AA1439" s="118"/>
      <c r="AB1439" s="119" t="e">
        <f t="shared" si="5508"/>
        <v>#DIV/0!</v>
      </c>
      <c r="AC1439" s="117"/>
      <c r="AD1439" s="118"/>
      <c r="AE1439" s="119" t="e">
        <f t="shared" si="5509"/>
        <v>#DIV/0!</v>
      </c>
      <c r="AF1439" s="117"/>
      <c r="AG1439" s="118"/>
      <c r="AH1439" s="119" t="e">
        <f t="shared" si="5510"/>
        <v>#DIV/0!</v>
      </c>
      <c r="AI1439" s="117"/>
      <c r="AJ1439" s="118"/>
      <c r="AK1439" s="119" t="e">
        <f t="shared" si="5511"/>
        <v>#DIV/0!</v>
      </c>
      <c r="AL1439" s="117"/>
      <c r="AM1439" s="118"/>
      <c r="AN1439" s="119" t="e">
        <f t="shared" si="5512"/>
        <v>#DIV/0!</v>
      </c>
      <c r="AO1439" s="117"/>
      <c r="AP1439" s="118"/>
      <c r="AQ1439" s="119" t="e">
        <f t="shared" si="5513"/>
        <v>#DIV/0!</v>
      </c>
      <c r="AR1439" s="12"/>
    </row>
    <row r="1440" spans="1:44" ht="82.5" customHeight="1">
      <c r="A1440" s="228"/>
      <c r="B1440" s="223"/>
      <c r="C1440" s="221"/>
      <c r="D1440" s="101" t="s">
        <v>440</v>
      </c>
      <c r="E1440" s="117">
        <f t="shared" si="5514"/>
        <v>0</v>
      </c>
      <c r="F1440" s="118">
        <f t="shared" si="5515"/>
        <v>0</v>
      </c>
      <c r="G1440" s="119" t="e">
        <f t="shared" si="5501"/>
        <v>#DIV/0!</v>
      </c>
      <c r="H1440" s="117"/>
      <c r="I1440" s="118"/>
      <c r="J1440" s="119" t="e">
        <f t="shared" si="5502"/>
        <v>#DIV/0!</v>
      </c>
      <c r="K1440" s="117"/>
      <c r="L1440" s="118"/>
      <c r="M1440" s="119" t="e">
        <f t="shared" si="5503"/>
        <v>#DIV/0!</v>
      </c>
      <c r="N1440" s="117"/>
      <c r="O1440" s="118"/>
      <c r="P1440" s="119" t="e">
        <f t="shared" si="5504"/>
        <v>#DIV/0!</v>
      </c>
      <c r="Q1440" s="117"/>
      <c r="R1440" s="118"/>
      <c r="S1440" s="119" t="e">
        <f t="shared" si="5505"/>
        <v>#DIV/0!</v>
      </c>
      <c r="T1440" s="117"/>
      <c r="U1440" s="118"/>
      <c r="V1440" s="119" t="e">
        <f t="shared" si="5506"/>
        <v>#DIV/0!</v>
      </c>
      <c r="W1440" s="117"/>
      <c r="X1440" s="118"/>
      <c r="Y1440" s="119" t="e">
        <f t="shared" si="5507"/>
        <v>#DIV/0!</v>
      </c>
      <c r="Z1440" s="117"/>
      <c r="AA1440" s="118"/>
      <c r="AB1440" s="119" t="e">
        <f t="shared" si="5508"/>
        <v>#DIV/0!</v>
      </c>
      <c r="AC1440" s="117"/>
      <c r="AD1440" s="118"/>
      <c r="AE1440" s="119" t="e">
        <f t="shared" si="5509"/>
        <v>#DIV/0!</v>
      </c>
      <c r="AF1440" s="117"/>
      <c r="AG1440" s="118"/>
      <c r="AH1440" s="119" t="e">
        <f t="shared" si="5510"/>
        <v>#DIV/0!</v>
      </c>
      <c r="AI1440" s="117"/>
      <c r="AJ1440" s="118"/>
      <c r="AK1440" s="119" t="e">
        <f t="shared" si="5511"/>
        <v>#DIV/0!</v>
      </c>
      <c r="AL1440" s="117"/>
      <c r="AM1440" s="118"/>
      <c r="AN1440" s="119" t="e">
        <f t="shared" si="5512"/>
        <v>#DIV/0!</v>
      </c>
      <c r="AO1440" s="117"/>
      <c r="AP1440" s="118"/>
      <c r="AQ1440" s="119" t="e">
        <f t="shared" si="5513"/>
        <v>#DIV/0!</v>
      </c>
      <c r="AR1440" s="12"/>
    </row>
    <row r="1441" spans="1:44" ht="38.25" customHeight="1">
      <c r="A1441" s="228"/>
      <c r="B1441" s="223"/>
      <c r="C1441" s="221"/>
      <c r="D1441" s="101" t="s">
        <v>41</v>
      </c>
      <c r="E1441" s="117">
        <f t="shared" si="5514"/>
        <v>0</v>
      </c>
      <c r="F1441" s="118">
        <f t="shared" si="5515"/>
        <v>0</v>
      </c>
      <c r="G1441" s="119" t="e">
        <f t="shared" si="5501"/>
        <v>#DIV/0!</v>
      </c>
      <c r="H1441" s="117"/>
      <c r="I1441" s="118"/>
      <c r="J1441" s="119" t="e">
        <f t="shared" si="5502"/>
        <v>#DIV/0!</v>
      </c>
      <c r="K1441" s="117"/>
      <c r="L1441" s="118"/>
      <c r="M1441" s="119" t="e">
        <f t="shared" si="5503"/>
        <v>#DIV/0!</v>
      </c>
      <c r="N1441" s="117"/>
      <c r="O1441" s="118"/>
      <c r="P1441" s="119" t="e">
        <f t="shared" si="5504"/>
        <v>#DIV/0!</v>
      </c>
      <c r="Q1441" s="117"/>
      <c r="R1441" s="118"/>
      <c r="S1441" s="119" t="e">
        <f t="shared" si="5505"/>
        <v>#DIV/0!</v>
      </c>
      <c r="T1441" s="117"/>
      <c r="U1441" s="118"/>
      <c r="V1441" s="119" t="e">
        <f t="shared" si="5506"/>
        <v>#DIV/0!</v>
      </c>
      <c r="W1441" s="117"/>
      <c r="X1441" s="118"/>
      <c r="Y1441" s="119" t="e">
        <f t="shared" si="5507"/>
        <v>#DIV/0!</v>
      </c>
      <c r="Z1441" s="117"/>
      <c r="AA1441" s="118"/>
      <c r="AB1441" s="119" t="e">
        <f t="shared" si="5508"/>
        <v>#DIV/0!</v>
      </c>
      <c r="AC1441" s="117"/>
      <c r="AD1441" s="118"/>
      <c r="AE1441" s="119" t="e">
        <f t="shared" si="5509"/>
        <v>#DIV/0!</v>
      </c>
      <c r="AF1441" s="117"/>
      <c r="AG1441" s="118"/>
      <c r="AH1441" s="119" t="e">
        <f t="shared" si="5510"/>
        <v>#DIV/0!</v>
      </c>
      <c r="AI1441" s="117"/>
      <c r="AJ1441" s="118"/>
      <c r="AK1441" s="119" t="e">
        <f t="shared" si="5511"/>
        <v>#DIV/0!</v>
      </c>
      <c r="AL1441" s="117"/>
      <c r="AM1441" s="118"/>
      <c r="AN1441" s="119" t="e">
        <f t="shared" si="5512"/>
        <v>#DIV/0!</v>
      </c>
      <c r="AO1441" s="117"/>
      <c r="AP1441" s="118"/>
      <c r="AQ1441" s="119" t="e">
        <f t="shared" si="5513"/>
        <v>#DIV/0!</v>
      </c>
      <c r="AR1441" s="12"/>
    </row>
    <row r="1442" spans="1:44" ht="63.75" customHeight="1">
      <c r="A1442" s="228"/>
      <c r="B1442" s="224"/>
      <c r="C1442" s="221"/>
      <c r="D1442" s="101" t="s">
        <v>33</v>
      </c>
      <c r="E1442" s="117">
        <f t="shared" si="5514"/>
        <v>0</v>
      </c>
      <c r="F1442" s="118">
        <f t="shared" si="5515"/>
        <v>0</v>
      </c>
      <c r="G1442" s="119" t="e">
        <f t="shared" si="5501"/>
        <v>#DIV/0!</v>
      </c>
      <c r="H1442" s="117"/>
      <c r="I1442" s="118"/>
      <c r="J1442" s="119" t="e">
        <f t="shared" si="5502"/>
        <v>#DIV/0!</v>
      </c>
      <c r="K1442" s="117"/>
      <c r="L1442" s="118"/>
      <c r="M1442" s="119" t="e">
        <f t="shared" si="5503"/>
        <v>#DIV/0!</v>
      </c>
      <c r="N1442" s="117"/>
      <c r="O1442" s="118"/>
      <c r="P1442" s="119" t="e">
        <f t="shared" si="5504"/>
        <v>#DIV/0!</v>
      </c>
      <c r="Q1442" s="117"/>
      <c r="R1442" s="118"/>
      <c r="S1442" s="119" t="e">
        <f t="shared" si="5505"/>
        <v>#DIV/0!</v>
      </c>
      <c r="T1442" s="117"/>
      <c r="U1442" s="118"/>
      <c r="V1442" s="119" t="e">
        <f t="shared" si="5506"/>
        <v>#DIV/0!</v>
      </c>
      <c r="W1442" s="117"/>
      <c r="X1442" s="118"/>
      <c r="Y1442" s="119" t="e">
        <f t="shared" si="5507"/>
        <v>#DIV/0!</v>
      </c>
      <c r="Z1442" s="117"/>
      <c r="AA1442" s="118"/>
      <c r="AB1442" s="119" t="e">
        <f t="shared" si="5508"/>
        <v>#DIV/0!</v>
      </c>
      <c r="AC1442" s="117"/>
      <c r="AD1442" s="118"/>
      <c r="AE1442" s="119" t="e">
        <f t="shared" si="5509"/>
        <v>#DIV/0!</v>
      </c>
      <c r="AF1442" s="117"/>
      <c r="AG1442" s="118"/>
      <c r="AH1442" s="119" t="e">
        <f t="shared" si="5510"/>
        <v>#DIV/0!</v>
      </c>
      <c r="AI1442" s="117"/>
      <c r="AJ1442" s="118"/>
      <c r="AK1442" s="119" t="e">
        <f t="shared" si="5511"/>
        <v>#DIV/0!</v>
      </c>
      <c r="AL1442" s="117"/>
      <c r="AM1442" s="118"/>
      <c r="AN1442" s="119" t="e">
        <f t="shared" si="5512"/>
        <v>#DIV/0!</v>
      </c>
      <c r="AO1442" s="117"/>
      <c r="AP1442" s="118"/>
      <c r="AQ1442" s="119" t="e">
        <f t="shared" si="5513"/>
        <v>#DIV/0!</v>
      </c>
      <c r="AR1442" s="12"/>
    </row>
    <row r="1443" spans="1:44" ht="30" customHeight="1">
      <c r="A1443" s="229" t="s">
        <v>549</v>
      </c>
      <c r="B1443" s="230"/>
      <c r="C1443" s="221" t="s">
        <v>548</v>
      </c>
      <c r="D1443" s="99" t="s">
        <v>38</v>
      </c>
      <c r="E1443" s="115">
        <f>SUM(E1444:E1449)</f>
        <v>0</v>
      </c>
      <c r="F1443" s="122">
        <f>SUM(F1444:F1449)</f>
        <v>0</v>
      </c>
      <c r="G1443" s="122" t="e">
        <f>(F1443/E1443)*100</f>
        <v>#DIV/0!</v>
      </c>
      <c r="H1443" s="115">
        <f>SUM(H1444:H1449)</f>
        <v>0</v>
      </c>
      <c r="I1443" s="122">
        <f>SUM(I1444:I1449)</f>
        <v>0</v>
      </c>
      <c r="J1443" s="122" t="e">
        <f>(I1443/H1443)*100</f>
        <v>#DIV/0!</v>
      </c>
      <c r="K1443" s="115">
        <f>SUM(K1444:K1449)</f>
        <v>0</v>
      </c>
      <c r="L1443" s="122">
        <f>SUM(L1444:L1449)</f>
        <v>0</v>
      </c>
      <c r="M1443" s="122" t="e">
        <f>(L1443/K1443)*100</f>
        <v>#DIV/0!</v>
      </c>
      <c r="N1443" s="115">
        <f>SUM(N1444:N1449)</f>
        <v>0</v>
      </c>
      <c r="O1443" s="122">
        <f>SUM(O1444:O1449)</f>
        <v>0</v>
      </c>
      <c r="P1443" s="122" t="e">
        <f>(O1443/N1443)*100</f>
        <v>#DIV/0!</v>
      </c>
      <c r="Q1443" s="115">
        <f>SUM(Q1444:Q1449)</f>
        <v>0</v>
      </c>
      <c r="R1443" s="122">
        <f>SUM(R1444:R1449)</f>
        <v>0</v>
      </c>
      <c r="S1443" s="122" t="e">
        <f>(R1443/Q1443)*100</f>
        <v>#DIV/0!</v>
      </c>
      <c r="T1443" s="115">
        <f>SUM(T1444:T1449)</f>
        <v>0</v>
      </c>
      <c r="U1443" s="122">
        <f>SUM(U1444:U1449)</f>
        <v>0</v>
      </c>
      <c r="V1443" s="122" t="e">
        <f>(U1443/T1443)*100</f>
        <v>#DIV/0!</v>
      </c>
      <c r="W1443" s="115">
        <f>SUM(W1444:W1449)</f>
        <v>0</v>
      </c>
      <c r="X1443" s="122">
        <f>SUM(X1444:X1449)</f>
        <v>0</v>
      </c>
      <c r="Y1443" s="122" t="e">
        <f>(X1443/W1443)*100</f>
        <v>#DIV/0!</v>
      </c>
      <c r="Z1443" s="115">
        <f>SUM(Z1444:Z1449)</f>
        <v>0</v>
      </c>
      <c r="AA1443" s="122">
        <f>SUM(AA1444:AA1449)</f>
        <v>0</v>
      </c>
      <c r="AB1443" s="122" t="e">
        <f>(AA1443/Z1443)*100</f>
        <v>#DIV/0!</v>
      </c>
      <c r="AC1443" s="115">
        <f>SUM(AC1444:AC1449)</f>
        <v>0</v>
      </c>
      <c r="AD1443" s="122">
        <f>SUM(AD1444:AD1449)</f>
        <v>0</v>
      </c>
      <c r="AE1443" s="122" t="e">
        <f>(AD1443/AC1443)*100</f>
        <v>#DIV/0!</v>
      </c>
      <c r="AF1443" s="115">
        <f>SUM(AF1444:AF1449)</f>
        <v>0</v>
      </c>
      <c r="AG1443" s="122">
        <f>SUM(AG1444:AG1449)</f>
        <v>0</v>
      </c>
      <c r="AH1443" s="122" t="e">
        <f>(AG1443/AF1443)*100</f>
        <v>#DIV/0!</v>
      </c>
      <c r="AI1443" s="115">
        <f>SUM(AI1444:AI1449)</f>
        <v>0</v>
      </c>
      <c r="AJ1443" s="122">
        <f>SUM(AJ1444:AJ1449)</f>
        <v>0</v>
      </c>
      <c r="AK1443" s="122" t="e">
        <f>(AJ1443/AI1443)*100</f>
        <v>#DIV/0!</v>
      </c>
      <c r="AL1443" s="115">
        <f>SUM(AL1444:AL1449)</f>
        <v>0</v>
      </c>
      <c r="AM1443" s="122">
        <f>SUM(AM1444:AM1449)</f>
        <v>0</v>
      </c>
      <c r="AN1443" s="122" t="e">
        <f>(AM1443/AL1443)*100</f>
        <v>#DIV/0!</v>
      </c>
      <c r="AO1443" s="115">
        <f>SUM(AO1444:AO1449)</f>
        <v>0</v>
      </c>
      <c r="AP1443" s="122">
        <f>SUM(AP1444:AP1449)</f>
        <v>0</v>
      </c>
      <c r="AQ1443" s="122" t="e">
        <f>(AP1443/AO1443)*100</f>
        <v>#DIV/0!</v>
      </c>
      <c r="AR1443" s="12"/>
    </row>
    <row r="1444" spans="1:44" ht="47.25" customHeight="1">
      <c r="A1444" s="231"/>
      <c r="B1444" s="232"/>
      <c r="C1444" s="221"/>
      <c r="D1444" s="101" t="s">
        <v>17</v>
      </c>
      <c r="E1444" s="115">
        <f>H1444+K1444+N1444+Q1444+T1444+W1444+Z1444+AC1444+AF1444+AI1444+AL1444+AO1444</f>
        <v>0</v>
      </c>
      <c r="F1444" s="123">
        <f>I1444+L1444+O1444+R1444+U1444+X1444+AA1444+AD1444+AG1444+AJ1444+AM1444+AP1444</f>
        <v>0</v>
      </c>
      <c r="G1444" s="124" t="e">
        <f t="shared" ref="G1444:G1449" si="5516">(F1444/E1444)*100</f>
        <v>#DIV/0!</v>
      </c>
      <c r="H1444" s="115">
        <f>H1437</f>
        <v>0</v>
      </c>
      <c r="I1444" s="124">
        <f>I1437</f>
        <v>0</v>
      </c>
      <c r="J1444" s="124" t="e">
        <f t="shared" ref="J1444:J1449" si="5517">(I1444/H1444)*100</f>
        <v>#DIV/0!</v>
      </c>
      <c r="K1444" s="115">
        <f>K1437</f>
        <v>0</v>
      </c>
      <c r="L1444" s="124">
        <f>L1437</f>
        <v>0</v>
      </c>
      <c r="M1444" s="124" t="e">
        <f t="shared" ref="M1444:M1449" si="5518">(L1444/K1444)*100</f>
        <v>#DIV/0!</v>
      </c>
      <c r="N1444" s="115">
        <f>N1437</f>
        <v>0</v>
      </c>
      <c r="O1444" s="124">
        <f>O1437</f>
        <v>0</v>
      </c>
      <c r="P1444" s="124" t="e">
        <f t="shared" ref="P1444:P1449" si="5519">(O1444/N1444)*100</f>
        <v>#DIV/0!</v>
      </c>
      <c r="Q1444" s="115">
        <f>Q1437</f>
        <v>0</v>
      </c>
      <c r="R1444" s="124">
        <f>R1437</f>
        <v>0</v>
      </c>
      <c r="S1444" s="124" t="e">
        <f t="shared" ref="S1444:S1449" si="5520">(R1444/Q1444)*100</f>
        <v>#DIV/0!</v>
      </c>
      <c r="T1444" s="115">
        <f>T1437</f>
        <v>0</v>
      </c>
      <c r="U1444" s="124">
        <f>U1437</f>
        <v>0</v>
      </c>
      <c r="V1444" s="124" t="e">
        <f t="shared" ref="V1444:V1449" si="5521">(U1444/T1444)*100</f>
        <v>#DIV/0!</v>
      </c>
      <c r="W1444" s="115">
        <f>W1437</f>
        <v>0</v>
      </c>
      <c r="X1444" s="124">
        <f>X1437</f>
        <v>0</v>
      </c>
      <c r="Y1444" s="124" t="e">
        <f t="shared" ref="Y1444:Y1449" si="5522">(X1444/W1444)*100</f>
        <v>#DIV/0!</v>
      </c>
      <c r="Z1444" s="115">
        <f>Z1437</f>
        <v>0</v>
      </c>
      <c r="AA1444" s="124">
        <f>AA1437</f>
        <v>0</v>
      </c>
      <c r="AB1444" s="124" t="e">
        <f t="shared" ref="AB1444:AB1449" si="5523">(AA1444/Z1444)*100</f>
        <v>#DIV/0!</v>
      </c>
      <c r="AC1444" s="115">
        <f>AC1437</f>
        <v>0</v>
      </c>
      <c r="AD1444" s="124">
        <f>AD1437</f>
        <v>0</v>
      </c>
      <c r="AE1444" s="124" t="e">
        <f t="shared" ref="AE1444:AE1449" si="5524">(AD1444/AC1444)*100</f>
        <v>#DIV/0!</v>
      </c>
      <c r="AF1444" s="115">
        <f>AF1437</f>
        <v>0</v>
      </c>
      <c r="AG1444" s="124">
        <f>AG1437</f>
        <v>0</v>
      </c>
      <c r="AH1444" s="124" t="e">
        <f t="shared" ref="AH1444:AH1449" si="5525">(AG1444/AF1444)*100</f>
        <v>#DIV/0!</v>
      </c>
      <c r="AI1444" s="115">
        <f>AI1437</f>
        <v>0</v>
      </c>
      <c r="AJ1444" s="124">
        <f>AJ1437</f>
        <v>0</v>
      </c>
      <c r="AK1444" s="124" t="e">
        <f t="shared" ref="AK1444:AK1449" si="5526">(AJ1444/AI1444)*100</f>
        <v>#DIV/0!</v>
      </c>
      <c r="AL1444" s="115">
        <f>AL1437</f>
        <v>0</v>
      </c>
      <c r="AM1444" s="124">
        <f>AM1437</f>
        <v>0</v>
      </c>
      <c r="AN1444" s="124" t="e">
        <f t="shared" ref="AN1444:AN1449" si="5527">(AM1444/AL1444)*100</f>
        <v>#DIV/0!</v>
      </c>
      <c r="AO1444" s="115">
        <f>AO1437</f>
        <v>0</v>
      </c>
      <c r="AP1444" s="124">
        <f>AP1437</f>
        <v>0</v>
      </c>
      <c r="AQ1444" s="124" t="e">
        <f t="shared" ref="AQ1444:AQ1449" si="5528">(AP1444/AO1444)*100</f>
        <v>#DIV/0!</v>
      </c>
      <c r="AR1444" s="12"/>
    </row>
    <row r="1445" spans="1:44" ht="48.75" customHeight="1">
      <c r="A1445" s="231"/>
      <c r="B1445" s="232"/>
      <c r="C1445" s="221"/>
      <c r="D1445" s="101" t="s">
        <v>18</v>
      </c>
      <c r="E1445" s="115">
        <f t="shared" ref="E1445:E1449" si="5529">H1445+K1445+N1445+Q1445+T1445+W1445+Z1445+AC1445+AF1445+AI1445+AL1445+AO1445</f>
        <v>0</v>
      </c>
      <c r="F1445" s="123">
        <f t="shared" ref="F1445:F1449" si="5530">I1445+L1445+O1445+R1445+U1445+X1445+AA1445+AD1445+AG1445+AJ1445+AM1445+AP1445</f>
        <v>0</v>
      </c>
      <c r="G1445" s="124" t="e">
        <f t="shared" si="5516"/>
        <v>#DIV/0!</v>
      </c>
      <c r="H1445" s="115">
        <f t="shared" ref="H1445:I1445" si="5531">H1438</f>
        <v>0</v>
      </c>
      <c r="I1445" s="124">
        <f t="shared" si="5531"/>
        <v>0</v>
      </c>
      <c r="J1445" s="124" t="e">
        <f t="shared" si="5517"/>
        <v>#DIV/0!</v>
      </c>
      <c r="K1445" s="115">
        <f t="shared" ref="K1445:L1445" si="5532">K1438</f>
        <v>0</v>
      </c>
      <c r="L1445" s="124">
        <f t="shared" si="5532"/>
        <v>0</v>
      </c>
      <c r="M1445" s="124" t="e">
        <f t="shared" si="5518"/>
        <v>#DIV/0!</v>
      </c>
      <c r="N1445" s="115">
        <f t="shared" ref="N1445:O1445" si="5533">N1438</f>
        <v>0</v>
      </c>
      <c r="O1445" s="124">
        <f t="shared" si="5533"/>
        <v>0</v>
      </c>
      <c r="P1445" s="124" t="e">
        <f t="shared" si="5519"/>
        <v>#DIV/0!</v>
      </c>
      <c r="Q1445" s="115">
        <f t="shared" ref="Q1445:R1445" si="5534">Q1438</f>
        <v>0</v>
      </c>
      <c r="R1445" s="124">
        <f t="shared" si="5534"/>
        <v>0</v>
      </c>
      <c r="S1445" s="124" t="e">
        <f t="shared" si="5520"/>
        <v>#DIV/0!</v>
      </c>
      <c r="T1445" s="115">
        <f t="shared" ref="T1445:U1445" si="5535">T1438</f>
        <v>0</v>
      </c>
      <c r="U1445" s="124">
        <f t="shared" si="5535"/>
        <v>0</v>
      </c>
      <c r="V1445" s="124" t="e">
        <f t="shared" si="5521"/>
        <v>#DIV/0!</v>
      </c>
      <c r="W1445" s="115">
        <f t="shared" ref="W1445:X1445" si="5536">W1438</f>
        <v>0</v>
      </c>
      <c r="X1445" s="124">
        <f t="shared" si="5536"/>
        <v>0</v>
      </c>
      <c r="Y1445" s="124" t="e">
        <f t="shared" si="5522"/>
        <v>#DIV/0!</v>
      </c>
      <c r="Z1445" s="115">
        <f t="shared" ref="Z1445:AA1445" si="5537">Z1438</f>
        <v>0</v>
      </c>
      <c r="AA1445" s="124">
        <f t="shared" si="5537"/>
        <v>0</v>
      </c>
      <c r="AB1445" s="124" t="e">
        <f t="shared" si="5523"/>
        <v>#DIV/0!</v>
      </c>
      <c r="AC1445" s="115">
        <f t="shared" ref="AC1445:AD1445" si="5538">AC1438</f>
        <v>0</v>
      </c>
      <c r="AD1445" s="124">
        <f t="shared" si="5538"/>
        <v>0</v>
      </c>
      <c r="AE1445" s="124" t="e">
        <f t="shared" si="5524"/>
        <v>#DIV/0!</v>
      </c>
      <c r="AF1445" s="115">
        <f t="shared" ref="AF1445:AG1445" si="5539">AF1438</f>
        <v>0</v>
      </c>
      <c r="AG1445" s="124">
        <f t="shared" si="5539"/>
        <v>0</v>
      </c>
      <c r="AH1445" s="124" t="e">
        <f t="shared" si="5525"/>
        <v>#DIV/0!</v>
      </c>
      <c r="AI1445" s="115">
        <f t="shared" ref="AI1445:AJ1445" si="5540">AI1438</f>
        <v>0</v>
      </c>
      <c r="AJ1445" s="124">
        <f t="shared" si="5540"/>
        <v>0</v>
      </c>
      <c r="AK1445" s="124" t="e">
        <f t="shared" si="5526"/>
        <v>#DIV/0!</v>
      </c>
      <c r="AL1445" s="115">
        <f t="shared" ref="AL1445:AM1445" si="5541">AL1438</f>
        <v>0</v>
      </c>
      <c r="AM1445" s="124">
        <f t="shared" si="5541"/>
        <v>0</v>
      </c>
      <c r="AN1445" s="124" t="e">
        <f t="shared" si="5527"/>
        <v>#DIV/0!</v>
      </c>
      <c r="AO1445" s="115">
        <f t="shared" ref="AO1445:AP1445" si="5542">AO1438</f>
        <v>0</v>
      </c>
      <c r="AP1445" s="124">
        <f t="shared" si="5542"/>
        <v>0</v>
      </c>
      <c r="AQ1445" s="124" t="e">
        <f t="shared" si="5528"/>
        <v>#DIV/0!</v>
      </c>
      <c r="AR1445" s="12"/>
    </row>
    <row r="1446" spans="1:44" ht="33.75" customHeight="1">
      <c r="A1446" s="231"/>
      <c r="B1446" s="232"/>
      <c r="C1446" s="221"/>
      <c r="D1446" s="176" t="s">
        <v>26</v>
      </c>
      <c r="E1446" s="115">
        <f t="shared" si="5529"/>
        <v>0</v>
      </c>
      <c r="F1446" s="123">
        <f>I1446+L1446+O1446+R1446+U1446+X1446+AA1446+AD1446+AG1446+AJ1446+AM1446+AP1446</f>
        <v>0</v>
      </c>
      <c r="G1446" s="124" t="e">
        <f t="shared" si="5516"/>
        <v>#DIV/0!</v>
      </c>
      <c r="H1446" s="115">
        <f t="shared" ref="H1446:I1446" si="5543">H1439</f>
        <v>0</v>
      </c>
      <c r="I1446" s="124">
        <f t="shared" si="5543"/>
        <v>0</v>
      </c>
      <c r="J1446" s="124" t="e">
        <f t="shared" si="5517"/>
        <v>#DIV/0!</v>
      </c>
      <c r="K1446" s="115">
        <f t="shared" ref="K1446:L1446" si="5544">K1439</f>
        <v>0</v>
      </c>
      <c r="L1446" s="124">
        <f t="shared" si="5544"/>
        <v>0</v>
      </c>
      <c r="M1446" s="124" t="e">
        <f t="shared" si="5518"/>
        <v>#DIV/0!</v>
      </c>
      <c r="N1446" s="115">
        <f t="shared" ref="N1446:O1446" si="5545">N1439</f>
        <v>0</v>
      </c>
      <c r="O1446" s="124">
        <f t="shared" si="5545"/>
        <v>0</v>
      </c>
      <c r="P1446" s="124" t="e">
        <f t="shared" si="5519"/>
        <v>#DIV/0!</v>
      </c>
      <c r="Q1446" s="115">
        <f t="shared" ref="Q1446:R1446" si="5546">Q1439</f>
        <v>0</v>
      </c>
      <c r="R1446" s="124">
        <f t="shared" si="5546"/>
        <v>0</v>
      </c>
      <c r="S1446" s="124" t="e">
        <f t="shared" si="5520"/>
        <v>#DIV/0!</v>
      </c>
      <c r="T1446" s="115">
        <f t="shared" ref="T1446:U1446" si="5547">T1439</f>
        <v>0</v>
      </c>
      <c r="U1446" s="124">
        <f t="shared" si="5547"/>
        <v>0</v>
      </c>
      <c r="V1446" s="124" t="e">
        <f t="shared" si="5521"/>
        <v>#DIV/0!</v>
      </c>
      <c r="W1446" s="115">
        <f t="shared" ref="W1446:X1446" si="5548">W1439</f>
        <v>0</v>
      </c>
      <c r="X1446" s="124">
        <f t="shared" si="5548"/>
        <v>0</v>
      </c>
      <c r="Y1446" s="124" t="e">
        <f t="shared" si="5522"/>
        <v>#DIV/0!</v>
      </c>
      <c r="Z1446" s="115">
        <f t="shared" ref="Z1446:AA1446" si="5549">Z1439</f>
        <v>0</v>
      </c>
      <c r="AA1446" s="124">
        <f t="shared" si="5549"/>
        <v>0</v>
      </c>
      <c r="AB1446" s="124" t="e">
        <f t="shared" si="5523"/>
        <v>#DIV/0!</v>
      </c>
      <c r="AC1446" s="115">
        <f t="shared" ref="AC1446:AD1446" si="5550">AC1439</f>
        <v>0</v>
      </c>
      <c r="AD1446" s="124">
        <f t="shared" si="5550"/>
        <v>0</v>
      </c>
      <c r="AE1446" s="124" t="e">
        <f t="shared" si="5524"/>
        <v>#DIV/0!</v>
      </c>
      <c r="AF1446" s="115">
        <f t="shared" ref="AF1446:AG1446" si="5551">AF1439</f>
        <v>0</v>
      </c>
      <c r="AG1446" s="124">
        <f t="shared" si="5551"/>
        <v>0</v>
      </c>
      <c r="AH1446" s="124" t="e">
        <f t="shared" si="5525"/>
        <v>#DIV/0!</v>
      </c>
      <c r="AI1446" s="115">
        <f t="shared" ref="AI1446:AJ1446" si="5552">AI1439</f>
        <v>0</v>
      </c>
      <c r="AJ1446" s="124">
        <f t="shared" si="5552"/>
        <v>0</v>
      </c>
      <c r="AK1446" s="124" t="e">
        <f t="shared" si="5526"/>
        <v>#DIV/0!</v>
      </c>
      <c r="AL1446" s="115">
        <f t="shared" ref="AL1446:AM1446" si="5553">AL1439</f>
        <v>0</v>
      </c>
      <c r="AM1446" s="124">
        <f t="shared" si="5553"/>
        <v>0</v>
      </c>
      <c r="AN1446" s="124" t="e">
        <f t="shared" si="5527"/>
        <v>#DIV/0!</v>
      </c>
      <c r="AO1446" s="115">
        <f t="shared" ref="AO1446:AP1446" si="5554">AO1439</f>
        <v>0</v>
      </c>
      <c r="AP1446" s="124">
        <f t="shared" si="5554"/>
        <v>0</v>
      </c>
      <c r="AQ1446" s="124" t="e">
        <f t="shared" si="5528"/>
        <v>#DIV/0!</v>
      </c>
      <c r="AR1446" s="12"/>
    </row>
    <row r="1447" spans="1:44" ht="79.5" customHeight="1">
      <c r="A1447" s="231"/>
      <c r="B1447" s="232"/>
      <c r="C1447" s="221"/>
      <c r="D1447" s="101" t="s">
        <v>440</v>
      </c>
      <c r="E1447" s="115">
        <f t="shared" si="5529"/>
        <v>0</v>
      </c>
      <c r="F1447" s="123">
        <f t="shared" si="5530"/>
        <v>0</v>
      </c>
      <c r="G1447" s="124" t="e">
        <f t="shared" si="5516"/>
        <v>#DIV/0!</v>
      </c>
      <c r="H1447" s="115">
        <f t="shared" ref="H1447:I1447" si="5555">H1440</f>
        <v>0</v>
      </c>
      <c r="I1447" s="124">
        <f t="shared" si="5555"/>
        <v>0</v>
      </c>
      <c r="J1447" s="124" t="e">
        <f t="shared" si="5517"/>
        <v>#DIV/0!</v>
      </c>
      <c r="K1447" s="115">
        <f t="shared" ref="K1447:L1447" si="5556">K1440</f>
        <v>0</v>
      </c>
      <c r="L1447" s="124">
        <f t="shared" si="5556"/>
        <v>0</v>
      </c>
      <c r="M1447" s="124" t="e">
        <f t="shared" si="5518"/>
        <v>#DIV/0!</v>
      </c>
      <c r="N1447" s="115">
        <f t="shared" ref="N1447:O1447" si="5557">N1440</f>
        <v>0</v>
      </c>
      <c r="O1447" s="124">
        <f t="shared" si="5557"/>
        <v>0</v>
      </c>
      <c r="P1447" s="124" t="e">
        <f t="shared" si="5519"/>
        <v>#DIV/0!</v>
      </c>
      <c r="Q1447" s="115">
        <f t="shared" ref="Q1447:R1447" si="5558">Q1440</f>
        <v>0</v>
      </c>
      <c r="R1447" s="124">
        <f t="shared" si="5558"/>
        <v>0</v>
      </c>
      <c r="S1447" s="124" t="e">
        <f t="shared" si="5520"/>
        <v>#DIV/0!</v>
      </c>
      <c r="T1447" s="115">
        <f t="shared" ref="T1447:U1447" si="5559">T1440</f>
        <v>0</v>
      </c>
      <c r="U1447" s="124">
        <f t="shared" si="5559"/>
        <v>0</v>
      </c>
      <c r="V1447" s="124" t="e">
        <f t="shared" si="5521"/>
        <v>#DIV/0!</v>
      </c>
      <c r="W1447" s="115">
        <f t="shared" ref="W1447:X1447" si="5560">W1440</f>
        <v>0</v>
      </c>
      <c r="X1447" s="124">
        <f t="shared" si="5560"/>
        <v>0</v>
      </c>
      <c r="Y1447" s="124" t="e">
        <f t="shared" si="5522"/>
        <v>#DIV/0!</v>
      </c>
      <c r="Z1447" s="115">
        <f t="shared" ref="Z1447:AA1447" si="5561">Z1440</f>
        <v>0</v>
      </c>
      <c r="AA1447" s="124">
        <f t="shared" si="5561"/>
        <v>0</v>
      </c>
      <c r="AB1447" s="124" t="e">
        <f t="shared" si="5523"/>
        <v>#DIV/0!</v>
      </c>
      <c r="AC1447" s="115">
        <f t="shared" ref="AC1447:AD1447" si="5562">AC1440</f>
        <v>0</v>
      </c>
      <c r="AD1447" s="124">
        <f t="shared" si="5562"/>
        <v>0</v>
      </c>
      <c r="AE1447" s="124" t="e">
        <f t="shared" si="5524"/>
        <v>#DIV/0!</v>
      </c>
      <c r="AF1447" s="115">
        <f t="shared" ref="AF1447:AG1447" si="5563">AF1440</f>
        <v>0</v>
      </c>
      <c r="AG1447" s="124">
        <f t="shared" si="5563"/>
        <v>0</v>
      </c>
      <c r="AH1447" s="124" t="e">
        <f t="shared" si="5525"/>
        <v>#DIV/0!</v>
      </c>
      <c r="AI1447" s="115">
        <f t="shared" ref="AI1447:AJ1447" si="5564">AI1440</f>
        <v>0</v>
      </c>
      <c r="AJ1447" s="124">
        <f t="shared" si="5564"/>
        <v>0</v>
      </c>
      <c r="AK1447" s="124" t="e">
        <f t="shared" si="5526"/>
        <v>#DIV/0!</v>
      </c>
      <c r="AL1447" s="115">
        <f t="shared" ref="AL1447:AM1447" si="5565">AL1440</f>
        <v>0</v>
      </c>
      <c r="AM1447" s="124">
        <f t="shared" si="5565"/>
        <v>0</v>
      </c>
      <c r="AN1447" s="124" t="e">
        <f t="shared" si="5527"/>
        <v>#DIV/0!</v>
      </c>
      <c r="AO1447" s="115">
        <f t="shared" ref="AO1447:AP1447" si="5566">AO1440</f>
        <v>0</v>
      </c>
      <c r="AP1447" s="124">
        <f t="shared" si="5566"/>
        <v>0</v>
      </c>
      <c r="AQ1447" s="124" t="e">
        <f t="shared" si="5528"/>
        <v>#DIV/0!</v>
      </c>
      <c r="AR1447" s="12"/>
    </row>
    <row r="1448" spans="1:44" ht="35.25" customHeight="1">
      <c r="A1448" s="231"/>
      <c r="B1448" s="232"/>
      <c r="C1448" s="221"/>
      <c r="D1448" s="101" t="s">
        <v>41</v>
      </c>
      <c r="E1448" s="115">
        <f t="shared" si="5529"/>
        <v>0</v>
      </c>
      <c r="F1448" s="123">
        <f t="shared" si="5530"/>
        <v>0</v>
      </c>
      <c r="G1448" s="124" t="e">
        <f t="shared" si="5516"/>
        <v>#DIV/0!</v>
      </c>
      <c r="H1448" s="115">
        <f t="shared" ref="H1448:I1448" si="5567">H1441</f>
        <v>0</v>
      </c>
      <c r="I1448" s="124">
        <f t="shared" si="5567"/>
        <v>0</v>
      </c>
      <c r="J1448" s="124" t="e">
        <f t="shared" si="5517"/>
        <v>#DIV/0!</v>
      </c>
      <c r="K1448" s="115">
        <f t="shared" ref="K1448:L1448" si="5568">K1441</f>
        <v>0</v>
      </c>
      <c r="L1448" s="124">
        <f t="shared" si="5568"/>
        <v>0</v>
      </c>
      <c r="M1448" s="124" t="e">
        <f t="shared" si="5518"/>
        <v>#DIV/0!</v>
      </c>
      <c r="N1448" s="115">
        <f t="shared" ref="N1448:O1448" si="5569">N1441</f>
        <v>0</v>
      </c>
      <c r="O1448" s="124">
        <f t="shared" si="5569"/>
        <v>0</v>
      </c>
      <c r="P1448" s="124" t="e">
        <f t="shared" si="5519"/>
        <v>#DIV/0!</v>
      </c>
      <c r="Q1448" s="115">
        <f t="shared" ref="Q1448:R1448" si="5570">Q1441</f>
        <v>0</v>
      </c>
      <c r="R1448" s="124">
        <f t="shared" si="5570"/>
        <v>0</v>
      </c>
      <c r="S1448" s="124" t="e">
        <f t="shared" si="5520"/>
        <v>#DIV/0!</v>
      </c>
      <c r="T1448" s="115">
        <f t="shared" ref="T1448:U1448" si="5571">T1441</f>
        <v>0</v>
      </c>
      <c r="U1448" s="124">
        <f t="shared" si="5571"/>
        <v>0</v>
      </c>
      <c r="V1448" s="124" t="e">
        <f t="shared" si="5521"/>
        <v>#DIV/0!</v>
      </c>
      <c r="W1448" s="115">
        <f t="shared" ref="W1448:X1448" si="5572">W1441</f>
        <v>0</v>
      </c>
      <c r="X1448" s="124">
        <f t="shared" si="5572"/>
        <v>0</v>
      </c>
      <c r="Y1448" s="124" t="e">
        <f t="shared" si="5522"/>
        <v>#DIV/0!</v>
      </c>
      <c r="Z1448" s="115">
        <f t="shared" ref="Z1448:AA1448" si="5573">Z1441</f>
        <v>0</v>
      </c>
      <c r="AA1448" s="124">
        <f t="shared" si="5573"/>
        <v>0</v>
      </c>
      <c r="AB1448" s="124" t="e">
        <f t="shared" si="5523"/>
        <v>#DIV/0!</v>
      </c>
      <c r="AC1448" s="115">
        <f t="shared" ref="AC1448:AD1448" si="5574">AC1441</f>
        <v>0</v>
      </c>
      <c r="AD1448" s="124">
        <f t="shared" si="5574"/>
        <v>0</v>
      </c>
      <c r="AE1448" s="124" t="e">
        <f t="shared" si="5524"/>
        <v>#DIV/0!</v>
      </c>
      <c r="AF1448" s="115">
        <f t="shared" ref="AF1448:AG1448" si="5575">AF1441</f>
        <v>0</v>
      </c>
      <c r="AG1448" s="124">
        <f t="shared" si="5575"/>
        <v>0</v>
      </c>
      <c r="AH1448" s="124" t="e">
        <f t="shared" si="5525"/>
        <v>#DIV/0!</v>
      </c>
      <c r="AI1448" s="115">
        <f t="shared" ref="AI1448:AJ1448" si="5576">AI1441</f>
        <v>0</v>
      </c>
      <c r="AJ1448" s="124">
        <f t="shared" si="5576"/>
        <v>0</v>
      </c>
      <c r="AK1448" s="124" t="e">
        <f t="shared" si="5526"/>
        <v>#DIV/0!</v>
      </c>
      <c r="AL1448" s="115">
        <f t="shared" ref="AL1448:AM1448" si="5577">AL1441</f>
        <v>0</v>
      </c>
      <c r="AM1448" s="124">
        <f t="shared" si="5577"/>
        <v>0</v>
      </c>
      <c r="AN1448" s="124" t="e">
        <f t="shared" si="5527"/>
        <v>#DIV/0!</v>
      </c>
      <c r="AO1448" s="115">
        <f t="shared" ref="AO1448:AP1448" si="5578">AO1441</f>
        <v>0</v>
      </c>
      <c r="AP1448" s="124">
        <f t="shared" si="5578"/>
        <v>0</v>
      </c>
      <c r="AQ1448" s="124" t="e">
        <f t="shared" si="5528"/>
        <v>#DIV/0!</v>
      </c>
      <c r="AR1448" s="12"/>
    </row>
    <row r="1449" spans="1:44" ht="54.75" customHeight="1">
      <c r="A1449" s="233"/>
      <c r="B1449" s="234"/>
      <c r="C1449" s="221"/>
      <c r="D1449" s="101" t="s">
        <v>33</v>
      </c>
      <c r="E1449" s="115">
        <f t="shared" si="5529"/>
        <v>0</v>
      </c>
      <c r="F1449" s="123">
        <f t="shared" si="5530"/>
        <v>0</v>
      </c>
      <c r="G1449" s="124" t="e">
        <f t="shared" si="5516"/>
        <v>#DIV/0!</v>
      </c>
      <c r="H1449" s="115">
        <f t="shared" ref="H1449:I1449" si="5579">H1442</f>
        <v>0</v>
      </c>
      <c r="I1449" s="124">
        <f t="shared" si="5579"/>
        <v>0</v>
      </c>
      <c r="J1449" s="124" t="e">
        <f t="shared" si="5517"/>
        <v>#DIV/0!</v>
      </c>
      <c r="K1449" s="115">
        <f t="shared" ref="K1449:L1449" si="5580">K1442</f>
        <v>0</v>
      </c>
      <c r="L1449" s="124">
        <f t="shared" si="5580"/>
        <v>0</v>
      </c>
      <c r="M1449" s="124" t="e">
        <f t="shared" si="5518"/>
        <v>#DIV/0!</v>
      </c>
      <c r="N1449" s="115">
        <f t="shared" ref="N1449:O1449" si="5581">N1442</f>
        <v>0</v>
      </c>
      <c r="O1449" s="124">
        <f t="shared" si="5581"/>
        <v>0</v>
      </c>
      <c r="P1449" s="124" t="e">
        <f t="shared" si="5519"/>
        <v>#DIV/0!</v>
      </c>
      <c r="Q1449" s="115">
        <f t="shared" ref="Q1449:R1449" si="5582">Q1442</f>
        <v>0</v>
      </c>
      <c r="R1449" s="124">
        <f t="shared" si="5582"/>
        <v>0</v>
      </c>
      <c r="S1449" s="124" t="e">
        <f t="shared" si="5520"/>
        <v>#DIV/0!</v>
      </c>
      <c r="T1449" s="115">
        <f t="shared" ref="T1449:U1449" si="5583">T1442</f>
        <v>0</v>
      </c>
      <c r="U1449" s="124">
        <f t="shared" si="5583"/>
        <v>0</v>
      </c>
      <c r="V1449" s="124" t="e">
        <f t="shared" si="5521"/>
        <v>#DIV/0!</v>
      </c>
      <c r="W1449" s="115">
        <f t="shared" ref="W1449:X1449" si="5584">W1442</f>
        <v>0</v>
      </c>
      <c r="X1449" s="124">
        <f t="shared" si="5584"/>
        <v>0</v>
      </c>
      <c r="Y1449" s="124" t="e">
        <f t="shared" si="5522"/>
        <v>#DIV/0!</v>
      </c>
      <c r="Z1449" s="115">
        <f t="shared" ref="Z1449:AA1449" si="5585">Z1442</f>
        <v>0</v>
      </c>
      <c r="AA1449" s="124">
        <f t="shared" si="5585"/>
        <v>0</v>
      </c>
      <c r="AB1449" s="124" t="e">
        <f t="shared" si="5523"/>
        <v>#DIV/0!</v>
      </c>
      <c r="AC1449" s="115">
        <f t="shared" ref="AC1449:AD1449" si="5586">AC1442</f>
        <v>0</v>
      </c>
      <c r="AD1449" s="124">
        <f t="shared" si="5586"/>
        <v>0</v>
      </c>
      <c r="AE1449" s="124" t="e">
        <f t="shared" si="5524"/>
        <v>#DIV/0!</v>
      </c>
      <c r="AF1449" s="115">
        <f t="shared" ref="AF1449:AG1449" si="5587">AF1442</f>
        <v>0</v>
      </c>
      <c r="AG1449" s="124">
        <f t="shared" si="5587"/>
        <v>0</v>
      </c>
      <c r="AH1449" s="124" t="e">
        <f t="shared" si="5525"/>
        <v>#DIV/0!</v>
      </c>
      <c r="AI1449" s="115">
        <f t="shared" ref="AI1449:AJ1449" si="5588">AI1442</f>
        <v>0</v>
      </c>
      <c r="AJ1449" s="124">
        <f t="shared" si="5588"/>
        <v>0</v>
      </c>
      <c r="AK1449" s="124" t="e">
        <f t="shared" si="5526"/>
        <v>#DIV/0!</v>
      </c>
      <c r="AL1449" s="115">
        <f t="shared" ref="AL1449:AM1449" si="5589">AL1442</f>
        <v>0</v>
      </c>
      <c r="AM1449" s="124">
        <f t="shared" si="5589"/>
        <v>0</v>
      </c>
      <c r="AN1449" s="124" t="e">
        <f t="shared" si="5527"/>
        <v>#DIV/0!</v>
      </c>
      <c r="AO1449" s="115">
        <f t="shared" ref="AO1449:AP1449" si="5590">AO1442</f>
        <v>0</v>
      </c>
      <c r="AP1449" s="124">
        <f t="shared" si="5590"/>
        <v>0</v>
      </c>
      <c r="AQ1449" s="124" t="e">
        <f t="shared" si="5528"/>
        <v>#DIV/0!</v>
      </c>
      <c r="AR1449" s="12"/>
    </row>
    <row r="1450" spans="1:44" ht="33.75" customHeight="1">
      <c r="A1450" s="225" t="s">
        <v>550</v>
      </c>
      <c r="B1450" s="226"/>
      <c r="C1450" s="226"/>
      <c r="D1450" s="226"/>
      <c r="E1450" s="226"/>
      <c r="F1450" s="226"/>
      <c r="G1450" s="226"/>
      <c r="H1450" s="226"/>
      <c r="I1450" s="226"/>
      <c r="J1450" s="226"/>
      <c r="K1450" s="226"/>
      <c r="L1450" s="226"/>
      <c r="M1450" s="226"/>
      <c r="N1450" s="226"/>
      <c r="O1450" s="226"/>
      <c r="P1450" s="226"/>
      <c r="Q1450" s="226"/>
      <c r="R1450" s="226"/>
      <c r="S1450" s="226"/>
      <c r="T1450" s="226"/>
      <c r="U1450" s="226"/>
      <c r="V1450" s="226"/>
      <c r="W1450" s="226"/>
      <c r="X1450" s="226"/>
      <c r="Y1450" s="226"/>
      <c r="Z1450" s="226"/>
      <c r="AA1450" s="227"/>
      <c r="AB1450" s="227"/>
      <c r="AC1450" s="227"/>
      <c r="AD1450" s="227"/>
      <c r="AE1450" s="227"/>
      <c r="AF1450" s="227"/>
      <c r="AG1450" s="227"/>
      <c r="AH1450" s="227"/>
      <c r="AI1450" s="227"/>
      <c r="AJ1450" s="227"/>
      <c r="AK1450" s="227"/>
      <c r="AL1450" s="227"/>
      <c r="AM1450" s="227"/>
      <c r="AN1450" s="227"/>
      <c r="AO1450" s="227"/>
      <c r="AP1450" s="227"/>
      <c r="AQ1450" s="227"/>
      <c r="AR1450" s="227"/>
    </row>
    <row r="1451" spans="1:44" ht="33" customHeight="1">
      <c r="A1451" s="228" t="s">
        <v>269</v>
      </c>
      <c r="B1451" s="222" t="s">
        <v>578</v>
      </c>
      <c r="C1451" s="218" t="s">
        <v>551</v>
      </c>
      <c r="D1451" s="102" t="s">
        <v>38</v>
      </c>
      <c r="E1451" s="117">
        <f>SUM(E1452:E1457)</f>
        <v>750</v>
      </c>
      <c r="F1451" s="116">
        <f>SUM(F1452:F1457)</f>
        <v>225</v>
      </c>
      <c r="G1451" s="116">
        <f>(F1451/E1451)*100</f>
        <v>30</v>
      </c>
      <c r="H1451" s="117">
        <f>SUM(H1452:H1457)</f>
        <v>0</v>
      </c>
      <c r="I1451" s="116">
        <f>SUM(I1452:I1457)</f>
        <v>0</v>
      </c>
      <c r="J1451" s="116" t="e">
        <f>(I1451/H1451)*100</f>
        <v>#DIV/0!</v>
      </c>
      <c r="K1451" s="117">
        <f>SUM(K1452:K1457)</f>
        <v>0</v>
      </c>
      <c r="L1451" s="116">
        <f>SUM(L1452:L1457)</f>
        <v>0</v>
      </c>
      <c r="M1451" s="116" t="e">
        <f>(L1451/K1451)*100</f>
        <v>#DIV/0!</v>
      </c>
      <c r="N1451" s="117">
        <f>SUM(N1452:N1457)</f>
        <v>225</v>
      </c>
      <c r="O1451" s="116">
        <f>SUM(O1452:O1457)</f>
        <v>225</v>
      </c>
      <c r="P1451" s="116">
        <f>(O1451/N1451)*100</f>
        <v>100</v>
      </c>
      <c r="Q1451" s="117">
        <f>SUM(Q1452:Q1457)</f>
        <v>525</v>
      </c>
      <c r="R1451" s="116">
        <f>SUM(R1452:R1457)</f>
        <v>0</v>
      </c>
      <c r="S1451" s="116">
        <f>(R1451/Q1451)*100</f>
        <v>0</v>
      </c>
      <c r="T1451" s="117">
        <f>SUM(T1452:T1457)</f>
        <v>0</v>
      </c>
      <c r="U1451" s="116">
        <f>SUM(U1452:U1457)</f>
        <v>0</v>
      </c>
      <c r="V1451" s="116" t="e">
        <f>(U1451/T1451)*100</f>
        <v>#DIV/0!</v>
      </c>
      <c r="W1451" s="117">
        <f>SUM(W1452:W1457)</f>
        <v>0</v>
      </c>
      <c r="X1451" s="116">
        <f>SUM(X1452:X1457)</f>
        <v>0</v>
      </c>
      <c r="Y1451" s="116" t="e">
        <f>(X1451/W1451)*100</f>
        <v>#DIV/0!</v>
      </c>
      <c r="Z1451" s="117">
        <f>SUM(Z1452:Z1457)</f>
        <v>0</v>
      </c>
      <c r="AA1451" s="116">
        <f>SUM(AA1452:AA1457)</f>
        <v>0</v>
      </c>
      <c r="AB1451" s="116" t="e">
        <f>(AA1451/Z1451)*100</f>
        <v>#DIV/0!</v>
      </c>
      <c r="AC1451" s="117">
        <f>SUM(AC1452:AC1457)</f>
        <v>0</v>
      </c>
      <c r="AD1451" s="116">
        <f>SUM(AD1452:AD1457)</f>
        <v>0</v>
      </c>
      <c r="AE1451" s="116" t="e">
        <f>(AD1451/AC1451)*100</f>
        <v>#DIV/0!</v>
      </c>
      <c r="AF1451" s="117">
        <f>SUM(AF1452:AF1457)</f>
        <v>0</v>
      </c>
      <c r="AG1451" s="116">
        <f>SUM(AG1452:AG1457)</f>
        <v>0</v>
      </c>
      <c r="AH1451" s="116" t="e">
        <f>(AG1451/AF1451)*100</f>
        <v>#DIV/0!</v>
      </c>
      <c r="AI1451" s="117">
        <f>SUM(AI1452:AI1457)</f>
        <v>0</v>
      </c>
      <c r="AJ1451" s="116">
        <f>SUM(AJ1452:AJ1457)</f>
        <v>0</v>
      </c>
      <c r="AK1451" s="116" t="e">
        <f>(AJ1451/AI1451)*100</f>
        <v>#DIV/0!</v>
      </c>
      <c r="AL1451" s="117">
        <f>SUM(AL1452:AL1457)</f>
        <v>0</v>
      </c>
      <c r="AM1451" s="116">
        <f>SUM(AM1452:AM1457)</f>
        <v>0</v>
      </c>
      <c r="AN1451" s="116" t="e">
        <f>(AM1451/AL1451)*100</f>
        <v>#DIV/0!</v>
      </c>
      <c r="AO1451" s="117">
        <f>SUM(AO1452:AO1457)</f>
        <v>0</v>
      </c>
      <c r="AP1451" s="116">
        <f>SUM(AP1452:AP1457)</f>
        <v>0</v>
      </c>
      <c r="AQ1451" s="116" t="e">
        <f>(AP1451/AO1451)*100</f>
        <v>#DIV/0!</v>
      </c>
      <c r="AR1451" s="12"/>
    </row>
    <row r="1452" spans="1:44" ht="30">
      <c r="A1452" s="228"/>
      <c r="B1452" s="223"/>
      <c r="C1452" s="219"/>
      <c r="D1452" s="102" t="s">
        <v>17</v>
      </c>
      <c r="E1452" s="117">
        <f>H1452+K1452+N1452+Q1452+T1452+W1452+Z1452+AC1452+AF1452+AI1452+AL1452+AO1452</f>
        <v>0</v>
      </c>
      <c r="F1452" s="118">
        <f>I1452+L1452+O1452+R1452+U1452+X1452+AA1452+AD1452+AG1452+AJ1452+AM1452+AP1452</f>
        <v>0</v>
      </c>
      <c r="G1452" s="119" t="e">
        <f t="shared" ref="G1452:G1457" si="5591">(F1452/E1452)*100</f>
        <v>#DIV/0!</v>
      </c>
      <c r="H1452" s="117"/>
      <c r="I1452" s="118"/>
      <c r="J1452" s="119" t="e">
        <f t="shared" ref="J1452:J1457" si="5592">(I1452/H1452)*100</f>
        <v>#DIV/0!</v>
      </c>
      <c r="K1452" s="117"/>
      <c r="L1452" s="118"/>
      <c r="M1452" s="119" t="e">
        <f t="shared" ref="M1452:M1457" si="5593">(L1452/K1452)*100</f>
        <v>#DIV/0!</v>
      </c>
      <c r="N1452" s="117"/>
      <c r="O1452" s="118"/>
      <c r="P1452" s="119" t="e">
        <f t="shared" ref="P1452:P1457" si="5594">(O1452/N1452)*100</f>
        <v>#DIV/0!</v>
      </c>
      <c r="Q1452" s="117"/>
      <c r="R1452" s="118"/>
      <c r="S1452" s="119" t="e">
        <f t="shared" ref="S1452:S1457" si="5595">(R1452/Q1452)*100</f>
        <v>#DIV/0!</v>
      </c>
      <c r="T1452" s="117"/>
      <c r="U1452" s="118"/>
      <c r="V1452" s="119" t="e">
        <f t="shared" ref="V1452:V1457" si="5596">(U1452/T1452)*100</f>
        <v>#DIV/0!</v>
      </c>
      <c r="W1452" s="117"/>
      <c r="X1452" s="118"/>
      <c r="Y1452" s="119" t="e">
        <f t="shared" ref="Y1452:Y1457" si="5597">(X1452/W1452)*100</f>
        <v>#DIV/0!</v>
      </c>
      <c r="Z1452" s="117"/>
      <c r="AA1452" s="118"/>
      <c r="AB1452" s="119" t="e">
        <f t="shared" ref="AB1452:AB1457" si="5598">(AA1452/Z1452)*100</f>
        <v>#DIV/0!</v>
      </c>
      <c r="AC1452" s="117"/>
      <c r="AD1452" s="118"/>
      <c r="AE1452" s="119" t="e">
        <f t="shared" ref="AE1452:AE1457" si="5599">(AD1452/AC1452)*100</f>
        <v>#DIV/0!</v>
      </c>
      <c r="AF1452" s="117"/>
      <c r="AG1452" s="118"/>
      <c r="AH1452" s="119" t="e">
        <f t="shared" ref="AH1452:AH1457" si="5600">(AG1452/AF1452)*100</f>
        <v>#DIV/0!</v>
      </c>
      <c r="AI1452" s="117"/>
      <c r="AJ1452" s="118"/>
      <c r="AK1452" s="119" t="e">
        <f t="shared" ref="AK1452:AK1457" si="5601">(AJ1452/AI1452)*100</f>
        <v>#DIV/0!</v>
      </c>
      <c r="AL1452" s="117"/>
      <c r="AM1452" s="118"/>
      <c r="AN1452" s="119" t="e">
        <f t="shared" ref="AN1452:AN1457" si="5602">(AM1452/AL1452)*100</f>
        <v>#DIV/0!</v>
      </c>
      <c r="AO1452" s="117"/>
      <c r="AP1452" s="118"/>
      <c r="AQ1452" s="119" t="e">
        <f t="shared" ref="AQ1452:AQ1457" si="5603">(AP1452/AO1452)*100</f>
        <v>#DIV/0!</v>
      </c>
      <c r="AR1452" s="12"/>
    </row>
    <row r="1453" spans="1:44" ht="52.5" customHeight="1">
      <c r="A1453" s="228"/>
      <c r="B1453" s="223"/>
      <c r="C1453" s="219"/>
      <c r="D1453" s="102" t="s">
        <v>18</v>
      </c>
      <c r="E1453" s="117">
        <f t="shared" ref="E1453:E1457" si="5604">H1453+K1453+N1453+Q1453+T1453+W1453+Z1453+AC1453+AF1453+AI1453+AL1453+AO1453</f>
        <v>0</v>
      </c>
      <c r="F1453" s="118">
        <f t="shared" ref="F1453:F1457" si="5605">I1453+L1453+O1453+R1453+U1453+X1453+AA1453+AD1453+AG1453+AJ1453+AM1453+AP1453</f>
        <v>0</v>
      </c>
      <c r="G1453" s="119" t="e">
        <f t="shared" si="5591"/>
        <v>#DIV/0!</v>
      </c>
      <c r="H1453" s="117"/>
      <c r="I1453" s="118"/>
      <c r="J1453" s="119" t="e">
        <f t="shared" si="5592"/>
        <v>#DIV/0!</v>
      </c>
      <c r="K1453" s="117"/>
      <c r="L1453" s="118"/>
      <c r="M1453" s="119" t="e">
        <f t="shared" si="5593"/>
        <v>#DIV/0!</v>
      </c>
      <c r="N1453" s="117"/>
      <c r="O1453" s="118"/>
      <c r="P1453" s="119" t="e">
        <f t="shared" si="5594"/>
        <v>#DIV/0!</v>
      </c>
      <c r="Q1453" s="117"/>
      <c r="R1453" s="118"/>
      <c r="S1453" s="119" t="e">
        <f t="shared" si="5595"/>
        <v>#DIV/0!</v>
      </c>
      <c r="T1453" s="117"/>
      <c r="U1453" s="118"/>
      <c r="V1453" s="119" t="e">
        <f t="shared" si="5596"/>
        <v>#DIV/0!</v>
      </c>
      <c r="W1453" s="117"/>
      <c r="X1453" s="118"/>
      <c r="Y1453" s="119" t="e">
        <f t="shared" si="5597"/>
        <v>#DIV/0!</v>
      </c>
      <c r="Z1453" s="117"/>
      <c r="AA1453" s="118"/>
      <c r="AB1453" s="119" t="e">
        <f t="shared" si="5598"/>
        <v>#DIV/0!</v>
      </c>
      <c r="AC1453" s="117"/>
      <c r="AD1453" s="118"/>
      <c r="AE1453" s="119" t="e">
        <f t="shared" si="5599"/>
        <v>#DIV/0!</v>
      </c>
      <c r="AF1453" s="117"/>
      <c r="AG1453" s="118"/>
      <c r="AH1453" s="119" t="e">
        <f t="shared" si="5600"/>
        <v>#DIV/0!</v>
      </c>
      <c r="AI1453" s="117"/>
      <c r="AJ1453" s="118"/>
      <c r="AK1453" s="119" t="e">
        <f t="shared" si="5601"/>
        <v>#DIV/0!</v>
      </c>
      <c r="AL1453" s="117"/>
      <c r="AM1453" s="118"/>
      <c r="AN1453" s="119" t="e">
        <f t="shared" si="5602"/>
        <v>#DIV/0!</v>
      </c>
      <c r="AO1453" s="117"/>
      <c r="AP1453" s="118"/>
      <c r="AQ1453" s="119" t="e">
        <f t="shared" si="5603"/>
        <v>#DIV/0!</v>
      </c>
      <c r="AR1453" s="12"/>
    </row>
    <row r="1454" spans="1:44" ht="36" customHeight="1">
      <c r="A1454" s="228"/>
      <c r="B1454" s="223"/>
      <c r="C1454" s="219"/>
      <c r="D1454" s="102" t="s">
        <v>26</v>
      </c>
      <c r="E1454" s="117">
        <f t="shared" si="5604"/>
        <v>750</v>
      </c>
      <c r="F1454" s="118">
        <f t="shared" si="5605"/>
        <v>225</v>
      </c>
      <c r="G1454" s="119">
        <f t="shared" si="5591"/>
        <v>30</v>
      </c>
      <c r="H1454" s="117"/>
      <c r="I1454" s="118"/>
      <c r="J1454" s="119" t="e">
        <f t="shared" si="5592"/>
        <v>#DIV/0!</v>
      </c>
      <c r="K1454" s="117"/>
      <c r="L1454" s="118"/>
      <c r="M1454" s="119" t="e">
        <f t="shared" si="5593"/>
        <v>#DIV/0!</v>
      </c>
      <c r="N1454" s="117">
        <v>225</v>
      </c>
      <c r="O1454" s="118">
        <v>225</v>
      </c>
      <c r="P1454" s="119">
        <f t="shared" si="5594"/>
        <v>100</v>
      </c>
      <c r="Q1454" s="117">
        <v>525</v>
      </c>
      <c r="R1454" s="118"/>
      <c r="S1454" s="119">
        <f t="shared" si="5595"/>
        <v>0</v>
      </c>
      <c r="T1454" s="117"/>
      <c r="U1454" s="118"/>
      <c r="V1454" s="119" t="e">
        <f t="shared" si="5596"/>
        <v>#DIV/0!</v>
      </c>
      <c r="W1454" s="117"/>
      <c r="X1454" s="118"/>
      <c r="Y1454" s="119" t="e">
        <f t="shared" si="5597"/>
        <v>#DIV/0!</v>
      </c>
      <c r="Z1454" s="117"/>
      <c r="AA1454" s="118"/>
      <c r="AB1454" s="119" t="e">
        <f t="shared" si="5598"/>
        <v>#DIV/0!</v>
      </c>
      <c r="AC1454" s="117"/>
      <c r="AD1454" s="118"/>
      <c r="AE1454" s="119" t="e">
        <f t="shared" si="5599"/>
        <v>#DIV/0!</v>
      </c>
      <c r="AF1454" s="117"/>
      <c r="AG1454" s="118"/>
      <c r="AH1454" s="119" t="e">
        <f t="shared" si="5600"/>
        <v>#DIV/0!</v>
      </c>
      <c r="AI1454" s="117"/>
      <c r="AJ1454" s="118"/>
      <c r="AK1454" s="119" t="e">
        <f t="shared" si="5601"/>
        <v>#DIV/0!</v>
      </c>
      <c r="AL1454" s="117"/>
      <c r="AM1454" s="118"/>
      <c r="AN1454" s="119" t="e">
        <f t="shared" si="5602"/>
        <v>#DIV/0!</v>
      </c>
      <c r="AO1454" s="117"/>
      <c r="AP1454" s="118"/>
      <c r="AQ1454" s="119" t="e">
        <f t="shared" si="5603"/>
        <v>#DIV/0!</v>
      </c>
      <c r="AR1454" s="12"/>
    </row>
    <row r="1455" spans="1:44" ht="84.75" customHeight="1">
      <c r="A1455" s="228"/>
      <c r="B1455" s="223"/>
      <c r="C1455" s="219"/>
      <c r="D1455" s="101" t="s">
        <v>440</v>
      </c>
      <c r="E1455" s="117">
        <f t="shared" si="5604"/>
        <v>0</v>
      </c>
      <c r="F1455" s="118">
        <f t="shared" si="5605"/>
        <v>0</v>
      </c>
      <c r="G1455" s="119" t="e">
        <f t="shared" si="5591"/>
        <v>#DIV/0!</v>
      </c>
      <c r="H1455" s="117"/>
      <c r="I1455" s="118"/>
      <c r="J1455" s="119" t="e">
        <f t="shared" si="5592"/>
        <v>#DIV/0!</v>
      </c>
      <c r="K1455" s="117"/>
      <c r="L1455" s="118"/>
      <c r="M1455" s="119" t="e">
        <f t="shared" si="5593"/>
        <v>#DIV/0!</v>
      </c>
      <c r="N1455" s="117"/>
      <c r="O1455" s="118"/>
      <c r="P1455" s="119" t="e">
        <f t="shared" si="5594"/>
        <v>#DIV/0!</v>
      </c>
      <c r="Q1455" s="117"/>
      <c r="R1455" s="118"/>
      <c r="S1455" s="119" t="e">
        <f t="shared" si="5595"/>
        <v>#DIV/0!</v>
      </c>
      <c r="T1455" s="117"/>
      <c r="U1455" s="118"/>
      <c r="V1455" s="119" t="e">
        <f t="shared" si="5596"/>
        <v>#DIV/0!</v>
      </c>
      <c r="W1455" s="117"/>
      <c r="X1455" s="118"/>
      <c r="Y1455" s="119" t="e">
        <f t="shared" si="5597"/>
        <v>#DIV/0!</v>
      </c>
      <c r="Z1455" s="117"/>
      <c r="AA1455" s="118"/>
      <c r="AB1455" s="119" t="e">
        <f t="shared" si="5598"/>
        <v>#DIV/0!</v>
      </c>
      <c r="AC1455" s="117"/>
      <c r="AD1455" s="118"/>
      <c r="AE1455" s="119" t="e">
        <f t="shared" si="5599"/>
        <v>#DIV/0!</v>
      </c>
      <c r="AF1455" s="117"/>
      <c r="AG1455" s="118"/>
      <c r="AH1455" s="119" t="e">
        <f t="shared" si="5600"/>
        <v>#DIV/0!</v>
      </c>
      <c r="AI1455" s="117"/>
      <c r="AJ1455" s="118"/>
      <c r="AK1455" s="119" t="e">
        <f t="shared" si="5601"/>
        <v>#DIV/0!</v>
      </c>
      <c r="AL1455" s="117"/>
      <c r="AM1455" s="118"/>
      <c r="AN1455" s="119" t="e">
        <f t="shared" si="5602"/>
        <v>#DIV/0!</v>
      </c>
      <c r="AO1455" s="117"/>
      <c r="AP1455" s="118"/>
      <c r="AQ1455" s="119" t="e">
        <f t="shared" si="5603"/>
        <v>#DIV/0!</v>
      </c>
      <c r="AR1455" s="12"/>
    </row>
    <row r="1456" spans="1:44" ht="33.75" customHeight="1">
      <c r="A1456" s="228"/>
      <c r="B1456" s="223"/>
      <c r="C1456" s="219"/>
      <c r="D1456" s="102" t="s">
        <v>41</v>
      </c>
      <c r="E1456" s="117">
        <f t="shared" si="5604"/>
        <v>0</v>
      </c>
      <c r="F1456" s="118">
        <f t="shared" si="5605"/>
        <v>0</v>
      </c>
      <c r="G1456" s="119" t="e">
        <f t="shared" si="5591"/>
        <v>#DIV/0!</v>
      </c>
      <c r="H1456" s="117"/>
      <c r="I1456" s="118"/>
      <c r="J1456" s="119" t="e">
        <f t="shared" si="5592"/>
        <v>#DIV/0!</v>
      </c>
      <c r="K1456" s="117"/>
      <c r="L1456" s="118"/>
      <c r="M1456" s="119" t="e">
        <f t="shared" si="5593"/>
        <v>#DIV/0!</v>
      </c>
      <c r="N1456" s="117"/>
      <c r="O1456" s="118"/>
      <c r="P1456" s="119" t="e">
        <f t="shared" si="5594"/>
        <v>#DIV/0!</v>
      </c>
      <c r="Q1456" s="117"/>
      <c r="R1456" s="118"/>
      <c r="S1456" s="119" t="e">
        <f t="shared" si="5595"/>
        <v>#DIV/0!</v>
      </c>
      <c r="T1456" s="117"/>
      <c r="U1456" s="118"/>
      <c r="V1456" s="119" t="e">
        <f t="shared" si="5596"/>
        <v>#DIV/0!</v>
      </c>
      <c r="W1456" s="117"/>
      <c r="X1456" s="118"/>
      <c r="Y1456" s="119" t="e">
        <f t="shared" si="5597"/>
        <v>#DIV/0!</v>
      </c>
      <c r="Z1456" s="117"/>
      <c r="AA1456" s="118"/>
      <c r="AB1456" s="119" t="e">
        <f t="shared" si="5598"/>
        <v>#DIV/0!</v>
      </c>
      <c r="AC1456" s="117"/>
      <c r="AD1456" s="118"/>
      <c r="AE1456" s="119" t="e">
        <f t="shared" si="5599"/>
        <v>#DIV/0!</v>
      </c>
      <c r="AF1456" s="117"/>
      <c r="AG1456" s="118"/>
      <c r="AH1456" s="119" t="e">
        <f t="shared" si="5600"/>
        <v>#DIV/0!</v>
      </c>
      <c r="AI1456" s="117"/>
      <c r="AJ1456" s="118"/>
      <c r="AK1456" s="119" t="e">
        <f t="shared" si="5601"/>
        <v>#DIV/0!</v>
      </c>
      <c r="AL1456" s="117"/>
      <c r="AM1456" s="118"/>
      <c r="AN1456" s="119" t="e">
        <f t="shared" si="5602"/>
        <v>#DIV/0!</v>
      </c>
      <c r="AO1456" s="117"/>
      <c r="AP1456" s="118"/>
      <c r="AQ1456" s="119" t="e">
        <f t="shared" si="5603"/>
        <v>#DIV/0!</v>
      </c>
      <c r="AR1456" s="12"/>
    </row>
    <row r="1457" spans="1:44" ht="62.25" customHeight="1">
      <c r="A1457" s="228"/>
      <c r="B1457" s="224"/>
      <c r="C1457" s="220"/>
      <c r="D1457" s="102" t="s">
        <v>33</v>
      </c>
      <c r="E1457" s="117">
        <f t="shared" si="5604"/>
        <v>0</v>
      </c>
      <c r="F1457" s="118">
        <f t="shared" si="5605"/>
        <v>0</v>
      </c>
      <c r="G1457" s="119" t="e">
        <f t="shared" si="5591"/>
        <v>#DIV/0!</v>
      </c>
      <c r="H1457" s="117"/>
      <c r="I1457" s="118"/>
      <c r="J1457" s="119" t="e">
        <f t="shared" si="5592"/>
        <v>#DIV/0!</v>
      </c>
      <c r="K1457" s="117"/>
      <c r="L1457" s="118"/>
      <c r="M1457" s="119" t="e">
        <f t="shared" si="5593"/>
        <v>#DIV/0!</v>
      </c>
      <c r="N1457" s="117"/>
      <c r="O1457" s="118"/>
      <c r="P1457" s="119" t="e">
        <f t="shared" si="5594"/>
        <v>#DIV/0!</v>
      </c>
      <c r="Q1457" s="117"/>
      <c r="R1457" s="118"/>
      <c r="S1457" s="119" t="e">
        <f t="shared" si="5595"/>
        <v>#DIV/0!</v>
      </c>
      <c r="T1457" s="117"/>
      <c r="U1457" s="118"/>
      <c r="V1457" s="119" t="e">
        <f t="shared" si="5596"/>
        <v>#DIV/0!</v>
      </c>
      <c r="W1457" s="117"/>
      <c r="X1457" s="118"/>
      <c r="Y1457" s="119" t="e">
        <f t="shared" si="5597"/>
        <v>#DIV/0!</v>
      </c>
      <c r="Z1457" s="117"/>
      <c r="AA1457" s="118"/>
      <c r="AB1457" s="119" t="e">
        <f t="shared" si="5598"/>
        <v>#DIV/0!</v>
      </c>
      <c r="AC1457" s="117"/>
      <c r="AD1457" s="118"/>
      <c r="AE1457" s="119" t="e">
        <f t="shared" si="5599"/>
        <v>#DIV/0!</v>
      </c>
      <c r="AF1457" s="117"/>
      <c r="AG1457" s="118"/>
      <c r="AH1457" s="119" t="e">
        <f t="shared" si="5600"/>
        <v>#DIV/0!</v>
      </c>
      <c r="AI1457" s="117"/>
      <c r="AJ1457" s="118"/>
      <c r="AK1457" s="119" t="e">
        <f t="shared" si="5601"/>
        <v>#DIV/0!</v>
      </c>
      <c r="AL1457" s="117"/>
      <c r="AM1457" s="118"/>
      <c r="AN1457" s="119" t="e">
        <f t="shared" si="5602"/>
        <v>#DIV/0!</v>
      </c>
      <c r="AO1457" s="117"/>
      <c r="AP1457" s="118"/>
      <c r="AQ1457" s="119" t="e">
        <f t="shared" si="5603"/>
        <v>#DIV/0!</v>
      </c>
      <c r="AR1457" s="12"/>
    </row>
    <row r="1458" spans="1:44" ht="21" customHeight="1">
      <c r="A1458" s="212" t="s">
        <v>552</v>
      </c>
      <c r="B1458" s="213"/>
      <c r="C1458" s="218" t="s">
        <v>551</v>
      </c>
      <c r="D1458" s="102" t="s">
        <v>38</v>
      </c>
      <c r="E1458" s="115">
        <f>SUM(E1459:E1464)</f>
        <v>750</v>
      </c>
      <c r="F1458" s="122">
        <f>SUM(F1459:F1464)</f>
        <v>225</v>
      </c>
      <c r="G1458" s="122">
        <f>(F1458/E1458)*100</f>
        <v>30</v>
      </c>
      <c r="H1458" s="115">
        <f>SUM(H1459:H1464)</f>
        <v>0</v>
      </c>
      <c r="I1458" s="122">
        <f>SUM(I1459:I1464)</f>
        <v>0</v>
      </c>
      <c r="J1458" s="122" t="e">
        <f>(I1458/H1458)*100</f>
        <v>#DIV/0!</v>
      </c>
      <c r="K1458" s="115">
        <f>SUM(K1459:K1464)</f>
        <v>0</v>
      </c>
      <c r="L1458" s="122">
        <f>SUM(L1459:L1464)</f>
        <v>0</v>
      </c>
      <c r="M1458" s="122" t="e">
        <f>(L1458/K1458)*100</f>
        <v>#DIV/0!</v>
      </c>
      <c r="N1458" s="115">
        <f>SUM(N1459:N1464)</f>
        <v>225</v>
      </c>
      <c r="O1458" s="122">
        <f>SUM(O1459:O1464)</f>
        <v>225</v>
      </c>
      <c r="P1458" s="122">
        <f>(O1458/N1458)*100</f>
        <v>100</v>
      </c>
      <c r="Q1458" s="115">
        <f>SUM(Q1459:Q1464)</f>
        <v>525</v>
      </c>
      <c r="R1458" s="122">
        <f>SUM(R1459:R1464)</f>
        <v>0</v>
      </c>
      <c r="S1458" s="122">
        <f>(R1458/Q1458)*100</f>
        <v>0</v>
      </c>
      <c r="T1458" s="115">
        <f>SUM(T1459:T1464)</f>
        <v>0</v>
      </c>
      <c r="U1458" s="122">
        <f>SUM(U1459:U1464)</f>
        <v>0</v>
      </c>
      <c r="V1458" s="122" t="e">
        <f>(U1458/T1458)*100</f>
        <v>#DIV/0!</v>
      </c>
      <c r="W1458" s="115">
        <f>SUM(W1459:W1464)</f>
        <v>0</v>
      </c>
      <c r="X1458" s="122">
        <f>SUM(X1459:X1464)</f>
        <v>0</v>
      </c>
      <c r="Y1458" s="122" t="e">
        <f>(X1458/W1458)*100</f>
        <v>#DIV/0!</v>
      </c>
      <c r="Z1458" s="115">
        <f>SUM(Z1459:Z1464)</f>
        <v>0</v>
      </c>
      <c r="AA1458" s="122">
        <f>SUM(AA1459:AA1464)</f>
        <v>0</v>
      </c>
      <c r="AB1458" s="122" t="e">
        <f>(AA1458/Z1458)*100</f>
        <v>#DIV/0!</v>
      </c>
      <c r="AC1458" s="115">
        <f>SUM(AC1459:AC1464)</f>
        <v>0</v>
      </c>
      <c r="AD1458" s="122">
        <f>SUM(AD1459:AD1464)</f>
        <v>0</v>
      </c>
      <c r="AE1458" s="122" t="e">
        <f>(AD1458/AC1458)*100</f>
        <v>#DIV/0!</v>
      </c>
      <c r="AF1458" s="115">
        <f>SUM(AF1459:AF1464)</f>
        <v>0</v>
      </c>
      <c r="AG1458" s="122">
        <f>SUM(AG1459:AG1464)</f>
        <v>0</v>
      </c>
      <c r="AH1458" s="122" t="e">
        <f>(AG1458/AF1458)*100</f>
        <v>#DIV/0!</v>
      </c>
      <c r="AI1458" s="115">
        <f>SUM(AI1459:AI1464)</f>
        <v>0</v>
      </c>
      <c r="AJ1458" s="122">
        <f>SUM(AJ1459:AJ1464)</f>
        <v>0</v>
      </c>
      <c r="AK1458" s="122" t="e">
        <f>(AJ1458/AI1458)*100</f>
        <v>#DIV/0!</v>
      </c>
      <c r="AL1458" s="115">
        <f>SUM(AL1459:AL1464)</f>
        <v>0</v>
      </c>
      <c r="AM1458" s="122">
        <f>SUM(AM1459:AM1464)</f>
        <v>0</v>
      </c>
      <c r="AN1458" s="122" t="e">
        <f>(AM1458/AL1458)*100</f>
        <v>#DIV/0!</v>
      </c>
      <c r="AO1458" s="115">
        <f>SUM(AO1459:AO1464)</f>
        <v>0</v>
      </c>
      <c r="AP1458" s="122">
        <f>SUM(AP1459:AP1464)</f>
        <v>0</v>
      </c>
      <c r="AQ1458" s="122" t="e">
        <f>(AP1458/AO1458)*100</f>
        <v>#DIV/0!</v>
      </c>
      <c r="AR1458" s="12"/>
    </row>
    <row r="1459" spans="1:44" ht="30">
      <c r="A1459" s="214"/>
      <c r="B1459" s="215"/>
      <c r="C1459" s="219"/>
      <c r="D1459" s="102" t="s">
        <v>17</v>
      </c>
      <c r="E1459" s="115">
        <f>H1459+K1459+N1459+Q1459+T1459+W1459+Z1459+AC1459+AF1459+AI1459+AL1459+AO1459</f>
        <v>0</v>
      </c>
      <c r="F1459" s="123">
        <f>I1459+L1459+O1459+R1459+U1459+X1459+AA1459+AD1459+AG1459+AJ1459+AM1459+AP1459</f>
        <v>0</v>
      </c>
      <c r="G1459" s="124" t="e">
        <f t="shared" ref="G1459:G1464" si="5606">(F1459/E1459)*100</f>
        <v>#DIV/0!</v>
      </c>
      <c r="H1459" s="115">
        <f>H1452</f>
        <v>0</v>
      </c>
      <c r="I1459" s="124">
        <f>I1452</f>
        <v>0</v>
      </c>
      <c r="J1459" s="124" t="e">
        <f t="shared" ref="J1459:J1464" si="5607">(I1459/H1459)*100</f>
        <v>#DIV/0!</v>
      </c>
      <c r="K1459" s="115">
        <f>K1452</f>
        <v>0</v>
      </c>
      <c r="L1459" s="124">
        <f>L1452</f>
        <v>0</v>
      </c>
      <c r="M1459" s="124" t="e">
        <f t="shared" ref="M1459:M1464" si="5608">(L1459/K1459)*100</f>
        <v>#DIV/0!</v>
      </c>
      <c r="N1459" s="115">
        <f>N1452</f>
        <v>0</v>
      </c>
      <c r="O1459" s="124">
        <f>O1452</f>
        <v>0</v>
      </c>
      <c r="P1459" s="124" t="e">
        <f t="shared" ref="P1459:P1464" si="5609">(O1459/N1459)*100</f>
        <v>#DIV/0!</v>
      </c>
      <c r="Q1459" s="115">
        <f>Q1452</f>
        <v>0</v>
      </c>
      <c r="R1459" s="124">
        <f>R1452</f>
        <v>0</v>
      </c>
      <c r="S1459" s="124" t="e">
        <f t="shared" ref="S1459:S1464" si="5610">(R1459/Q1459)*100</f>
        <v>#DIV/0!</v>
      </c>
      <c r="T1459" s="115">
        <f>T1452</f>
        <v>0</v>
      </c>
      <c r="U1459" s="124">
        <f>U1452</f>
        <v>0</v>
      </c>
      <c r="V1459" s="124" t="e">
        <f t="shared" ref="V1459:V1464" si="5611">(U1459/T1459)*100</f>
        <v>#DIV/0!</v>
      </c>
      <c r="W1459" s="115">
        <f>W1452</f>
        <v>0</v>
      </c>
      <c r="X1459" s="124">
        <f>X1452</f>
        <v>0</v>
      </c>
      <c r="Y1459" s="124" t="e">
        <f t="shared" ref="Y1459:Y1464" si="5612">(X1459/W1459)*100</f>
        <v>#DIV/0!</v>
      </c>
      <c r="Z1459" s="115">
        <f>Z1452</f>
        <v>0</v>
      </c>
      <c r="AA1459" s="124">
        <f>AA1452</f>
        <v>0</v>
      </c>
      <c r="AB1459" s="124" t="e">
        <f t="shared" ref="AB1459:AB1464" si="5613">(AA1459/Z1459)*100</f>
        <v>#DIV/0!</v>
      </c>
      <c r="AC1459" s="115">
        <f>AC1452</f>
        <v>0</v>
      </c>
      <c r="AD1459" s="124">
        <f>AD1452</f>
        <v>0</v>
      </c>
      <c r="AE1459" s="124" t="e">
        <f t="shared" ref="AE1459:AE1464" si="5614">(AD1459/AC1459)*100</f>
        <v>#DIV/0!</v>
      </c>
      <c r="AF1459" s="115">
        <f>AF1452</f>
        <v>0</v>
      </c>
      <c r="AG1459" s="124">
        <f>AG1452</f>
        <v>0</v>
      </c>
      <c r="AH1459" s="124" t="e">
        <f t="shared" ref="AH1459:AH1464" si="5615">(AG1459/AF1459)*100</f>
        <v>#DIV/0!</v>
      </c>
      <c r="AI1459" s="115">
        <f>AI1452</f>
        <v>0</v>
      </c>
      <c r="AJ1459" s="124">
        <f>AJ1452</f>
        <v>0</v>
      </c>
      <c r="AK1459" s="124" t="e">
        <f t="shared" ref="AK1459:AK1464" si="5616">(AJ1459/AI1459)*100</f>
        <v>#DIV/0!</v>
      </c>
      <c r="AL1459" s="115">
        <f>AL1452</f>
        <v>0</v>
      </c>
      <c r="AM1459" s="124">
        <f>AM1452</f>
        <v>0</v>
      </c>
      <c r="AN1459" s="124" t="e">
        <f t="shared" ref="AN1459:AN1464" si="5617">(AM1459/AL1459)*100</f>
        <v>#DIV/0!</v>
      </c>
      <c r="AO1459" s="115">
        <f>AO1452</f>
        <v>0</v>
      </c>
      <c r="AP1459" s="124">
        <f>AP1452</f>
        <v>0</v>
      </c>
      <c r="AQ1459" s="124" t="e">
        <f t="shared" ref="AQ1459:AQ1464" si="5618">(AP1459/AO1459)*100</f>
        <v>#DIV/0!</v>
      </c>
      <c r="AR1459" s="12"/>
    </row>
    <row r="1460" spans="1:44" ht="45" customHeight="1">
      <c r="A1460" s="214"/>
      <c r="B1460" s="215"/>
      <c r="C1460" s="219"/>
      <c r="D1460" s="102" t="s">
        <v>18</v>
      </c>
      <c r="E1460" s="115">
        <f t="shared" ref="E1460:E1464" si="5619">H1460+K1460+N1460+Q1460+T1460+W1460+Z1460+AC1460+AF1460+AI1460+AL1460+AO1460</f>
        <v>0</v>
      </c>
      <c r="F1460" s="123">
        <f t="shared" ref="F1460" si="5620">I1460+L1460+O1460+R1460+U1460+X1460+AA1460+AD1460+AG1460+AJ1460+AM1460+AP1460</f>
        <v>0</v>
      </c>
      <c r="G1460" s="124" t="e">
        <f t="shared" si="5606"/>
        <v>#DIV/0!</v>
      </c>
      <c r="H1460" s="115">
        <f t="shared" ref="H1460:I1460" si="5621">H1453</f>
        <v>0</v>
      </c>
      <c r="I1460" s="124">
        <f t="shared" si="5621"/>
        <v>0</v>
      </c>
      <c r="J1460" s="124" t="e">
        <f t="shared" si="5607"/>
        <v>#DIV/0!</v>
      </c>
      <c r="K1460" s="115">
        <f t="shared" ref="K1460:L1460" si="5622">K1453</f>
        <v>0</v>
      </c>
      <c r="L1460" s="124">
        <f t="shared" si="5622"/>
        <v>0</v>
      </c>
      <c r="M1460" s="124" t="e">
        <f t="shared" si="5608"/>
        <v>#DIV/0!</v>
      </c>
      <c r="N1460" s="115">
        <f t="shared" ref="N1460:O1460" si="5623">N1453</f>
        <v>0</v>
      </c>
      <c r="O1460" s="124">
        <f t="shared" si="5623"/>
        <v>0</v>
      </c>
      <c r="P1460" s="124" t="e">
        <f t="shared" si="5609"/>
        <v>#DIV/0!</v>
      </c>
      <c r="Q1460" s="115">
        <f t="shared" ref="Q1460:R1460" si="5624">Q1453</f>
        <v>0</v>
      </c>
      <c r="R1460" s="124">
        <f t="shared" si="5624"/>
        <v>0</v>
      </c>
      <c r="S1460" s="124" t="e">
        <f t="shared" si="5610"/>
        <v>#DIV/0!</v>
      </c>
      <c r="T1460" s="115">
        <f t="shared" ref="T1460:U1460" si="5625">T1453</f>
        <v>0</v>
      </c>
      <c r="U1460" s="124">
        <f t="shared" si="5625"/>
        <v>0</v>
      </c>
      <c r="V1460" s="124" t="e">
        <f t="shared" si="5611"/>
        <v>#DIV/0!</v>
      </c>
      <c r="W1460" s="115">
        <f t="shared" ref="W1460:X1460" si="5626">W1453</f>
        <v>0</v>
      </c>
      <c r="X1460" s="124">
        <f t="shared" si="5626"/>
        <v>0</v>
      </c>
      <c r="Y1460" s="124" t="e">
        <f t="shared" si="5612"/>
        <v>#DIV/0!</v>
      </c>
      <c r="Z1460" s="115">
        <f t="shared" ref="Z1460:AA1460" si="5627">Z1453</f>
        <v>0</v>
      </c>
      <c r="AA1460" s="124">
        <f t="shared" si="5627"/>
        <v>0</v>
      </c>
      <c r="AB1460" s="124" t="e">
        <f t="shared" si="5613"/>
        <v>#DIV/0!</v>
      </c>
      <c r="AC1460" s="115">
        <f t="shared" ref="AC1460:AD1460" si="5628">AC1453</f>
        <v>0</v>
      </c>
      <c r="AD1460" s="124">
        <f t="shared" si="5628"/>
        <v>0</v>
      </c>
      <c r="AE1460" s="124" t="e">
        <f t="shared" si="5614"/>
        <v>#DIV/0!</v>
      </c>
      <c r="AF1460" s="115">
        <f t="shared" ref="AF1460:AG1460" si="5629">AF1453</f>
        <v>0</v>
      </c>
      <c r="AG1460" s="124">
        <f t="shared" si="5629"/>
        <v>0</v>
      </c>
      <c r="AH1460" s="124" t="e">
        <f t="shared" si="5615"/>
        <v>#DIV/0!</v>
      </c>
      <c r="AI1460" s="115">
        <f t="shared" ref="AI1460:AJ1460" si="5630">AI1453</f>
        <v>0</v>
      </c>
      <c r="AJ1460" s="124">
        <f t="shared" si="5630"/>
        <v>0</v>
      </c>
      <c r="AK1460" s="124" t="e">
        <f t="shared" si="5616"/>
        <v>#DIV/0!</v>
      </c>
      <c r="AL1460" s="115">
        <f t="shared" ref="AL1460:AM1460" si="5631">AL1453</f>
        <v>0</v>
      </c>
      <c r="AM1460" s="124">
        <f t="shared" si="5631"/>
        <v>0</v>
      </c>
      <c r="AN1460" s="124" t="e">
        <f t="shared" si="5617"/>
        <v>#DIV/0!</v>
      </c>
      <c r="AO1460" s="115">
        <f t="shared" ref="AO1460:AP1460" si="5632">AO1453</f>
        <v>0</v>
      </c>
      <c r="AP1460" s="124">
        <f t="shared" si="5632"/>
        <v>0</v>
      </c>
      <c r="AQ1460" s="124" t="e">
        <f t="shared" si="5618"/>
        <v>#DIV/0!</v>
      </c>
      <c r="AR1460" s="12"/>
    </row>
    <row r="1461" spans="1:44" ht="30" customHeight="1">
      <c r="A1461" s="214"/>
      <c r="B1461" s="215"/>
      <c r="C1461" s="219"/>
      <c r="D1461" s="102" t="s">
        <v>26</v>
      </c>
      <c r="E1461" s="115">
        <f t="shared" si="5619"/>
        <v>750</v>
      </c>
      <c r="F1461" s="123">
        <f>I1461+L1461+O1461+R1461+U1461+X1461+AA1461+AD1461+AG1461+AJ1461+AM1461+AP1461</f>
        <v>225</v>
      </c>
      <c r="G1461" s="124">
        <f t="shared" si="5606"/>
        <v>30</v>
      </c>
      <c r="H1461" s="115">
        <f t="shared" ref="H1461:I1461" si="5633">H1454</f>
        <v>0</v>
      </c>
      <c r="I1461" s="124">
        <f t="shared" si="5633"/>
        <v>0</v>
      </c>
      <c r="J1461" s="124" t="e">
        <f t="shared" si="5607"/>
        <v>#DIV/0!</v>
      </c>
      <c r="K1461" s="115">
        <f t="shared" ref="K1461:L1461" si="5634">K1454</f>
        <v>0</v>
      </c>
      <c r="L1461" s="124">
        <f t="shared" si="5634"/>
        <v>0</v>
      </c>
      <c r="M1461" s="124" t="e">
        <f t="shared" si="5608"/>
        <v>#DIV/0!</v>
      </c>
      <c r="N1461" s="115">
        <f t="shared" ref="N1461:O1461" si="5635">N1454</f>
        <v>225</v>
      </c>
      <c r="O1461" s="124">
        <f t="shared" si="5635"/>
        <v>225</v>
      </c>
      <c r="P1461" s="124">
        <f t="shared" si="5609"/>
        <v>100</v>
      </c>
      <c r="Q1461" s="115">
        <f t="shared" ref="Q1461:R1461" si="5636">Q1454</f>
        <v>525</v>
      </c>
      <c r="R1461" s="124">
        <f t="shared" si="5636"/>
        <v>0</v>
      </c>
      <c r="S1461" s="124">
        <f t="shared" si="5610"/>
        <v>0</v>
      </c>
      <c r="T1461" s="115">
        <f t="shared" ref="T1461:U1461" si="5637">T1454</f>
        <v>0</v>
      </c>
      <c r="U1461" s="124">
        <f t="shared" si="5637"/>
        <v>0</v>
      </c>
      <c r="V1461" s="124" t="e">
        <f t="shared" si="5611"/>
        <v>#DIV/0!</v>
      </c>
      <c r="W1461" s="115">
        <f t="shared" ref="W1461:X1461" si="5638">W1454</f>
        <v>0</v>
      </c>
      <c r="X1461" s="124">
        <f t="shared" si="5638"/>
        <v>0</v>
      </c>
      <c r="Y1461" s="124" t="e">
        <f t="shared" si="5612"/>
        <v>#DIV/0!</v>
      </c>
      <c r="Z1461" s="115">
        <f t="shared" ref="Z1461:AA1461" si="5639">Z1454</f>
        <v>0</v>
      </c>
      <c r="AA1461" s="124">
        <f t="shared" si="5639"/>
        <v>0</v>
      </c>
      <c r="AB1461" s="124" t="e">
        <f t="shared" si="5613"/>
        <v>#DIV/0!</v>
      </c>
      <c r="AC1461" s="115">
        <f t="shared" ref="AC1461:AD1461" si="5640">AC1454</f>
        <v>0</v>
      </c>
      <c r="AD1461" s="124">
        <f t="shared" si="5640"/>
        <v>0</v>
      </c>
      <c r="AE1461" s="124" t="e">
        <f t="shared" si="5614"/>
        <v>#DIV/0!</v>
      </c>
      <c r="AF1461" s="115">
        <f t="shared" ref="AF1461:AG1461" si="5641">AF1454</f>
        <v>0</v>
      </c>
      <c r="AG1461" s="124">
        <f t="shared" si="5641"/>
        <v>0</v>
      </c>
      <c r="AH1461" s="124" t="e">
        <f t="shared" si="5615"/>
        <v>#DIV/0!</v>
      </c>
      <c r="AI1461" s="115">
        <f t="shared" ref="AI1461:AJ1461" si="5642">AI1454</f>
        <v>0</v>
      </c>
      <c r="AJ1461" s="124">
        <f t="shared" si="5642"/>
        <v>0</v>
      </c>
      <c r="AK1461" s="124" t="e">
        <f t="shared" si="5616"/>
        <v>#DIV/0!</v>
      </c>
      <c r="AL1461" s="115">
        <f t="shared" ref="AL1461:AM1461" si="5643">AL1454</f>
        <v>0</v>
      </c>
      <c r="AM1461" s="124">
        <f t="shared" si="5643"/>
        <v>0</v>
      </c>
      <c r="AN1461" s="124" t="e">
        <f t="shared" si="5617"/>
        <v>#DIV/0!</v>
      </c>
      <c r="AO1461" s="115">
        <f t="shared" ref="AO1461:AP1461" si="5644">AO1454</f>
        <v>0</v>
      </c>
      <c r="AP1461" s="124">
        <f t="shared" si="5644"/>
        <v>0</v>
      </c>
      <c r="AQ1461" s="124" t="e">
        <f t="shared" si="5618"/>
        <v>#DIV/0!</v>
      </c>
      <c r="AR1461" s="12"/>
    </row>
    <row r="1462" spans="1:44" ht="61.5" customHeight="1">
      <c r="A1462" s="214"/>
      <c r="B1462" s="215"/>
      <c r="C1462" s="219"/>
      <c r="D1462" s="101" t="s">
        <v>440</v>
      </c>
      <c r="E1462" s="115">
        <f t="shared" si="5619"/>
        <v>0</v>
      </c>
      <c r="F1462" s="123">
        <f t="shared" ref="F1462:F1464" si="5645">I1462+L1462+O1462+R1462+U1462+X1462+AA1462+AD1462+AG1462+AJ1462+AM1462+AP1462</f>
        <v>0</v>
      </c>
      <c r="G1462" s="124" t="e">
        <f t="shared" si="5606"/>
        <v>#DIV/0!</v>
      </c>
      <c r="H1462" s="115">
        <f t="shared" ref="H1462:I1462" si="5646">H1455</f>
        <v>0</v>
      </c>
      <c r="I1462" s="124">
        <f t="shared" si="5646"/>
        <v>0</v>
      </c>
      <c r="J1462" s="124" t="e">
        <f t="shared" si="5607"/>
        <v>#DIV/0!</v>
      </c>
      <c r="K1462" s="115">
        <f t="shared" ref="K1462:L1462" si="5647">K1455</f>
        <v>0</v>
      </c>
      <c r="L1462" s="124">
        <f t="shared" si="5647"/>
        <v>0</v>
      </c>
      <c r="M1462" s="124" t="e">
        <f t="shared" si="5608"/>
        <v>#DIV/0!</v>
      </c>
      <c r="N1462" s="115">
        <f t="shared" ref="N1462:O1462" si="5648">N1455</f>
        <v>0</v>
      </c>
      <c r="O1462" s="124">
        <f t="shared" si="5648"/>
        <v>0</v>
      </c>
      <c r="P1462" s="124" t="e">
        <f t="shared" si="5609"/>
        <v>#DIV/0!</v>
      </c>
      <c r="Q1462" s="115">
        <f t="shared" ref="Q1462:R1462" si="5649">Q1455</f>
        <v>0</v>
      </c>
      <c r="R1462" s="124">
        <f t="shared" si="5649"/>
        <v>0</v>
      </c>
      <c r="S1462" s="124" t="e">
        <f t="shared" si="5610"/>
        <v>#DIV/0!</v>
      </c>
      <c r="T1462" s="115">
        <f t="shared" ref="T1462:U1462" si="5650">T1455</f>
        <v>0</v>
      </c>
      <c r="U1462" s="124">
        <f t="shared" si="5650"/>
        <v>0</v>
      </c>
      <c r="V1462" s="124" t="e">
        <f t="shared" si="5611"/>
        <v>#DIV/0!</v>
      </c>
      <c r="W1462" s="115">
        <f t="shared" ref="W1462:X1462" si="5651">W1455</f>
        <v>0</v>
      </c>
      <c r="X1462" s="124">
        <f t="shared" si="5651"/>
        <v>0</v>
      </c>
      <c r="Y1462" s="124" t="e">
        <f t="shared" si="5612"/>
        <v>#DIV/0!</v>
      </c>
      <c r="Z1462" s="115">
        <f t="shared" ref="Z1462:AA1462" si="5652">Z1455</f>
        <v>0</v>
      </c>
      <c r="AA1462" s="124">
        <f t="shared" si="5652"/>
        <v>0</v>
      </c>
      <c r="AB1462" s="124" t="e">
        <f t="shared" si="5613"/>
        <v>#DIV/0!</v>
      </c>
      <c r="AC1462" s="115">
        <f t="shared" ref="AC1462:AD1462" si="5653">AC1455</f>
        <v>0</v>
      </c>
      <c r="AD1462" s="124">
        <f t="shared" si="5653"/>
        <v>0</v>
      </c>
      <c r="AE1462" s="124" t="e">
        <f t="shared" si="5614"/>
        <v>#DIV/0!</v>
      </c>
      <c r="AF1462" s="115">
        <f t="shared" ref="AF1462:AG1462" si="5654">AF1455</f>
        <v>0</v>
      </c>
      <c r="AG1462" s="124">
        <f t="shared" si="5654"/>
        <v>0</v>
      </c>
      <c r="AH1462" s="124" t="e">
        <f t="shared" si="5615"/>
        <v>#DIV/0!</v>
      </c>
      <c r="AI1462" s="115">
        <f t="shared" ref="AI1462:AJ1462" si="5655">AI1455</f>
        <v>0</v>
      </c>
      <c r="AJ1462" s="124">
        <f t="shared" si="5655"/>
        <v>0</v>
      </c>
      <c r="AK1462" s="124" t="e">
        <f t="shared" si="5616"/>
        <v>#DIV/0!</v>
      </c>
      <c r="AL1462" s="115">
        <f t="shared" ref="AL1462:AM1462" si="5656">AL1455</f>
        <v>0</v>
      </c>
      <c r="AM1462" s="124">
        <f t="shared" si="5656"/>
        <v>0</v>
      </c>
      <c r="AN1462" s="124" t="e">
        <f t="shared" si="5617"/>
        <v>#DIV/0!</v>
      </c>
      <c r="AO1462" s="115">
        <f t="shared" ref="AO1462:AP1462" si="5657">AO1455</f>
        <v>0</v>
      </c>
      <c r="AP1462" s="124">
        <f t="shared" si="5657"/>
        <v>0</v>
      </c>
      <c r="AQ1462" s="124" t="e">
        <f t="shared" si="5618"/>
        <v>#DIV/0!</v>
      </c>
      <c r="AR1462" s="12"/>
    </row>
    <row r="1463" spans="1:44" ht="36" customHeight="1">
      <c r="A1463" s="214"/>
      <c r="B1463" s="215"/>
      <c r="C1463" s="219"/>
      <c r="D1463" s="102" t="s">
        <v>41</v>
      </c>
      <c r="E1463" s="115">
        <f t="shared" si="5619"/>
        <v>0</v>
      </c>
      <c r="F1463" s="123">
        <f t="shared" si="5645"/>
        <v>0</v>
      </c>
      <c r="G1463" s="124" t="e">
        <f t="shared" si="5606"/>
        <v>#DIV/0!</v>
      </c>
      <c r="H1463" s="115">
        <f t="shared" ref="H1463:I1463" si="5658">H1456</f>
        <v>0</v>
      </c>
      <c r="I1463" s="124">
        <f t="shared" si="5658"/>
        <v>0</v>
      </c>
      <c r="J1463" s="124" t="e">
        <f t="shared" si="5607"/>
        <v>#DIV/0!</v>
      </c>
      <c r="K1463" s="115">
        <f t="shared" ref="K1463:L1463" si="5659">K1456</f>
        <v>0</v>
      </c>
      <c r="L1463" s="124">
        <f t="shared" si="5659"/>
        <v>0</v>
      </c>
      <c r="M1463" s="124" t="e">
        <f t="shared" si="5608"/>
        <v>#DIV/0!</v>
      </c>
      <c r="N1463" s="115">
        <f t="shared" ref="N1463:O1463" si="5660">N1456</f>
        <v>0</v>
      </c>
      <c r="O1463" s="124">
        <f t="shared" si="5660"/>
        <v>0</v>
      </c>
      <c r="P1463" s="124" t="e">
        <f t="shared" si="5609"/>
        <v>#DIV/0!</v>
      </c>
      <c r="Q1463" s="115">
        <f t="shared" ref="Q1463:R1463" si="5661">Q1456</f>
        <v>0</v>
      </c>
      <c r="R1463" s="124">
        <f t="shared" si="5661"/>
        <v>0</v>
      </c>
      <c r="S1463" s="124" t="e">
        <f t="shared" si="5610"/>
        <v>#DIV/0!</v>
      </c>
      <c r="T1463" s="115">
        <f t="shared" ref="T1463:U1463" si="5662">T1456</f>
        <v>0</v>
      </c>
      <c r="U1463" s="124">
        <f t="shared" si="5662"/>
        <v>0</v>
      </c>
      <c r="V1463" s="124" t="e">
        <f t="shared" si="5611"/>
        <v>#DIV/0!</v>
      </c>
      <c r="W1463" s="115">
        <f t="shared" ref="W1463:X1463" si="5663">W1456</f>
        <v>0</v>
      </c>
      <c r="X1463" s="124">
        <f t="shared" si="5663"/>
        <v>0</v>
      </c>
      <c r="Y1463" s="124" t="e">
        <f t="shared" si="5612"/>
        <v>#DIV/0!</v>
      </c>
      <c r="Z1463" s="115">
        <f t="shared" ref="Z1463:AA1463" si="5664">Z1456</f>
        <v>0</v>
      </c>
      <c r="AA1463" s="124">
        <f t="shared" si="5664"/>
        <v>0</v>
      </c>
      <c r="AB1463" s="124" t="e">
        <f t="shared" si="5613"/>
        <v>#DIV/0!</v>
      </c>
      <c r="AC1463" s="115">
        <f t="shared" ref="AC1463:AD1463" si="5665">AC1456</f>
        <v>0</v>
      </c>
      <c r="AD1463" s="124">
        <f t="shared" si="5665"/>
        <v>0</v>
      </c>
      <c r="AE1463" s="124" t="e">
        <f t="shared" si="5614"/>
        <v>#DIV/0!</v>
      </c>
      <c r="AF1463" s="115">
        <f t="shared" ref="AF1463:AG1463" si="5666">AF1456</f>
        <v>0</v>
      </c>
      <c r="AG1463" s="124">
        <f t="shared" si="5666"/>
        <v>0</v>
      </c>
      <c r="AH1463" s="124" t="e">
        <f t="shared" si="5615"/>
        <v>#DIV/0!</v>
      </c>
      <c r="AI1463" s="115">
        <f t="shared" ref="AI1463:AJ1463" si="5667">AI1456</f>
        <v>0</v>
      </c>
      <c r="AJ1463" s="124">
        <f t="shared" si="5667"/>
        <v>0</v>
      </c>
      <c r="AK1463" s="124" t="e">
        <f t="shared" si="5616"/>
        <v>#DIV/0!</v>
      </c>
      <c r="AL1463" s="115">
        <f t="shared" ref="AL1463:AM1463" si="5668">AL1456</f>
        <v>0</v>
      </c>
      <c r="AM1463" s="124">
        <f t="shared" si="5668"/>
        <v>0</v>
      </c>
      <c r="AN1463" s="124" t="e">
        <f t="shared" si="5617"/>
        <v>#DIV/0!</v>
      </c>
      <c r="AO1463" s="115">
        <f t="shared" ref="AO1463:AP1463" si="5669">AO1456</f>
        <v>0</v>
      </c>
      <c r="AP1463" s="124">
        <f t="shared" si="5669"/>
        <v>0</v>
      </c>
      <c r="AQ1463" s="124" t="e">
        <f t="shared" si="5618"/>
        <v>#DIV/0!</v>
      </c>
      <c r="AR1463" s="12"/>
    </row>
    <row r="1464" spans="1:44" ht="76.5" customHeight="1">
      <c r="A1464" s="216"/>
      <c r="B1464" s="217"/>
      <c r="C1464" s="220"/>
      <c r="D1464" s="102" t="s">
        <v>33</v>
      </c>
      <c r="E1464" s="115">
        <f t="shared" si="5619"/>
        <v>0</v>
      </c>
      <c r="F1464" s="123">
        <f t="shared" si="5645"/>
        <v>0</v>
      </c>
      <c r="G1464" s="124" t="e">
        <f t="shared" si="5606"/>
        <v>#DIV/0!</v>
      </c>
      <c r="H1464" s="115">
        <f t="shared" ref="H1464:I1464" si="5670">H1457</f>
        <v>0</v>
      </c>
      <c r="I1464" s="124">
        <f t="shared" si="5670"/>
        <v>0</v>
      </c>
      <c r="J1464" s="124" t="e">
        <f t="shared" si="5607"/>
        <v>#DIV/0!</v>
      </c>
      <c r="K1464" s="115">
        <f t="shared" ref="K1464:L1464" si="5671">K1457</f>
        <v>0</v>
      </c>
      <c r="L1464" s="124">
        <f t="shared" si="5671"/>
        <v>0</v>
      </c>
      <c r="M1464" s="124" t="e">
        <f t="shared" si="5608"/>
        <v>#DIV/0!</v>
      </c>
      <c r="N1464" s="115">
        <f t="shared" ref="N1464:O1464" si="5672">N1457</f>
        <v>0</v>
      </c>
      <c r="O1464" s="124">
        <f t="shared" si="5672"/>
        <v>0</v>
      </c>
      <c r="P1464" s="124" t="e">
        <f t="shared" si="5609"/>
        <v>#DIV/0!</v>
      </c>
      <c r="Q1464" s="115">
        <f t="shared" ref="Q1464:R1464" si="5673">Q1457</f>
        <v>0</v>
      </c>
      <c r="R1464" s="124">
        <f t="shared" si="5673"/>
        <v>0</v>
      </c>
      <c r="S1464" s="124" t="e">
        <f t="shared" si="5610"/>
        <v>#DIV/0!</v>
      </c>
      <c r="T1464" s="115">
        <f t="shared" ref="T1464:U1464" si="5674">T1457</f>
        <v>0</v>
      </c>
      <c r="U1464" s="124">
        <f t="shared" si="5674"/>
        <v>0</v>
      </c>
      <c r="V1464" s="124" t="e">
        <f t="shared" si="5611"/>
        <v>#DIV/0!</v>
      </c>
      <c r="W1464" s="115">
        <f t="shared" ref="W1464:X1464" si="5675">W1457</f>
        <v>0</v>
      </c>
      <c r="X1464" s="124">
        <f t="shared" si="5675"/>
        <v>0</v>
      </c>
      <c r="Y1464" s="124" t="e">
        <f t="shared" si="5612"/>
        <v>#DIV/0!</v>
      </c>
      <c r="Z1464" s="115">
        <f t="shared" ref="Z1464:AA1464" si="5676">Z1457</f>
        <v>0</v>
      </c>
      <c r="AA1464" s="124">
        <f t="shared" si="5676"/>
        <v>0</v>
      </c>
      <c r="AB1464" s="124" t="e">
        <f t="shared" si="5613"/>
        <v>#DIV/0!</v>
      </c>
      <c r="AC1464" s="115">
        <f t="shared" ref="AC1464:AD1464" si="5677">AC1457</f>
        <v>0</v>
      </c>
      <c r="AD1464" s="124">
        <f t="shared" si="5677"/>
        <v>0</v>
      </c>
      <c r="AE1464" s="124" t="e">
        <f t="shared" si="5614"/>
        <v>#DIV/0!</v>
      </c>
      <c r="AF1464" s="115">
        <f t="shared" ref="AF1464:AG1464" si="5678">AF1457</f>
        <v>0</v>
      </c>
      <c r="AG1464" s="124">
        <f t="shared" si="5678"/>
        <v>0</v>
      </c>
      <c r="AH1464" s="124" t="e">
        <f t="shared" si="5615"/>
        <v>#DIV/0!</v>
      </c>
      <c r="AI1464" s="115">
        <f t="shared" ref="AI1464:AJ1464" si="5679">AI1457</f>
        <v>0</v>
      </c>
      <c r="AJ1464" s="124">
        <f t="shared" si="5679"/>
        <v>0</v>
      </c>
      <c r="AK1464" s="124" t="e">
        <f t="shared" si="5616"/>
        <v>#DIV/0!</v>
      </c>
      <c r="AL1464" s="115">
        <f t="shared" ref="AL1464:AM1464" si="5680">AL1457</f>
        <v>0</v>
      </c>
      <c r="AM1464" s="124">
        <f t="shared" si="5680"/>
        <v>0</v>
      </c>
      <c r="AN1464" s="124" t="e">
        <f t="shared" si="5617"/>
        <v>#DIV/0!</v>
      </c>
      <c r="AO1464" s="115">
        <f t="shared" ref="AO1464:AP1464" si="5681">AO1457</f>
        <v>0</v>
      </c>
      <c r="AP1464" s="124">
        <f t="shared" si="5681"/>
        <v>0</v>
      </c>
      <c r="AQ1464" s="124" t="e">
        <f t="shared" si="5618"/>
        <v>#DIV/0!</v>
      </c>
      <c r="AR1464" s="12"/>
    </row>
    <row r="1465" spans="1:44" ht="33.75" customHeight="1">
      <c r="A1465" s="225" t="s">
        <v>554</v>
      </c>
      <c r="B1465" s="226"/>
      <c r="C1465" s="226"/>
      <c r="D1465" s="226"/>
      <c r="E1465" s="226"/>
      <c r="F1465" s="226"/>
      <c r="G1465" s="226"/>
      <c r="H1465" s="226"/>
      <c r="I1465" s="226"/>
      <c r="J1465" s="226"/>
      <c r="K1465" s="226"/>
      <c r="L1465" s="226"/>
      <c r="M1465" s="226"/>
      <c r="N1465" s="226"/>
      <c r="O1465" s="226"/>
      <c r="P1465" s="226"/>
      <c r="Q1465" s="235"/>
      <c r="R1465" s="235"/>
      <c r="S1465" s="235"/>
      <c r="T1465" s="235"/>
      <c r="U1465" s="235"/>
      <c r="V1465" s="235"/>
      <c r="W1465" s="235"/>
      <c r="X1465" s="235"/>
      <c r="Y1465" s="235"/>
      <c r="Z1465" s="235"/>
      <c r="AA1465" s="235"/>
      <c r="AB1465" s="235"/>
      <c r="AC1465" s="235"/>
      <c r="AD1465" s="235"/>
      <c r="AE1465" s="235"/>
      <c r="AF1465" s="235"/>
      <c r="AG1465" s="235"/>
      <c r="AH1465" s="235"/>
      <c r="AI1465" s="235"/>
      <c r="AJ1465" s="235"/>
      <c r="AK1465" s="235"/>
      <c r="AL1465" s="235"/>
      <c r="AM1465" s="235"/>
      <c r="AN1465" s="235"/>
      <c r="AO1465" s="235"/>
      <c r="AP1465" s="235"/>
      <c r="AQ1465" s="235"/>
      <c r="AR1465" s="235"/>
    </row>
    <row r="1466" spans="1:44" ht="27" customHeight="1">
      <c r="A1466" s="243" t="s">
        <v>270</v>
      </c>
      <c r="B1466" s="218" t="s">
        <v>677</v>
      </c>
      <c r="C1466" s="221" t="s">
        <v>548</v>
      </c>
      <c r="D1466" s="11" t="s">
        <v>38</v>
      </c>
      <c r="E1466" s="115">
        <f>SUM(E1467:E1472)</f>
        <v>2600</v>
      </c>
      <c r="F1466" s="122">
        <f>SUM(F1467:F1472)</f>
        <v>0</v>
      </c>
      <c r="G1466" s="122">
        <f>(F1466/E1466)*100</f>
        <v>0</v>
      </c>
      <c r="H1466" s="115">
        <f>SUM(H1467:H1472)</f>
        <v>0</v>
      </c>
      <c r="I1466" s="122">
        <f>SUM(I1467:I1472)</f>
        <v>0</v>
      </c>
      <c r="J1466" s="122" t="e">
        <f>(I1466/H1466)*100</f>
        <v>#DIV/0!</v>
      </c>
      <c r="K1466" s="115">
        <f>SUM(K1467:K1472)</f>
        <v>0</v>
      </c>
      <c r="L1466" s="122">
        <f>SUM(L1467:L1472)</f>
        <v>0</v>
      </c>
      <c r="M1466" s="122" t="e">
        <f>(L1466/K1466)*100</f>
        <v>#DIV/0!</v>
      </c>
      <c r="N1466" s="115">
        <f>SUM(N1467:N1472)</f>
        <v>0</v>
      </c>
      <c r="O1466" s="122">
        <f>SUM(O1467:O1472)</f>
        <v>0</v>
      </c>
      <c r="P1466" s="122" t="e">
        <f>(O1466/N1466)*100</f>
        <v>#DIV/0!</v>
      </c>
      <c r="Q1466" s="115">
        <f>SUM(Q1467:Q1472)</f>
        <v>2600</v>
      </c>
      <c r="R1466" s="122">
        <f>SUM(R1467:R1472)</f>
        <v>0</v>
      </c>
      <c r="S1466" s="122">
        <f>(R1466/Q1466)*100</f>
        <v>0</v>
      </c>
      <c r="T1466" s="115">
        <f>SUM(T1467:T1472)</f>
        <v>0</v>
      </c>
      <c r="U1466" s="122">
        <f>SUM(U1467:U1472)</f>
        <v>0</v>
      </c>
      <c r="V1466" s="122" t="e">
        <f>(U1466/T1466)*100</f>
        <v>#DIV/0!</v>
      </c>
      <c r="W1466" s="115">
        <f>SUM(W1467:W1472)</f>
        <v>0</v>
      </c>
      <c r="X1466" s="122">
        <f>SUM(X1467:X1472)</f>
        <v>0</v>
      </c>
      <c r="Y1466" s="122" t="e">
        <f>(X1466/W1466)*100</f>
        <v>#DIV/0!</v>
      </c>
      <c r="Z1466" s="115">
        <f>SUM(Z1467:Z1472)</f>
        <v>0</v>
      </c>
      <c r="AA1466" s="122">
        <f>SUM(AA1467:AA1472)</f>
        <v>0</v>
      </c>
      <c r="AB1466" s="122" t="e">
        <f>(AA1466/Z1466)*100</f>
        <v>#DIV/0!</v>
      </c>
      <c r="AC1466" s="115">
        <f>SUM(AC1467:AC1472)</f>
        <v>0</v>
      </c>
      <c r="AD1466" s="122">
        <f>SUM(AD1467:AD1472)</f>
        <v>0</v>
      </c>
      <c r="AE1466" s="122" t="e">
        <f>(AD1466/AC1466)*100</f>
        <v>#DIV/0!</v>
      </c>
      <c r="AF1466" s="115">
        <f>SUM(AF1467:AF1472)</f>
        <v>0</v>
      </c>
      <c r="AG1466" s="122">
        <f>SUM(AG1467:AG1472)</f>
        <v>0</v>
      </c>
      <c r="AH1466" s="122" t="e">
        <f>(AG1466/AF1466)*100</f>
        <v>#DIV/0!</v>
      </c>
      <c r="AI1466" s="115">
        <f>SUM(AI1467:AI1472)</f>
        <v>0</v>
      </c>
      <c r="AJ1466" s="122">
        <f>SUM(AJ1467:AJ1472)</f>
        <v>0</v>
      </c>
      <c r="AK1466" s="122" t="e">
        <f>(AJ1466/AI1466)*100</f>
        <v>#DIV/0!</v>
      </c>
      <c r="AL1466" s="115">
        <f>SUM(AL1467:AL1472)</f>
        <v>0</v>
      </c>
      <c r="AM1466" s="122">
        <f>SUM(AM1467:AM1472)</f>
        <v>0</v>
      </c>
      <c r="AN1466" s="122" t="e">
        <f>(AM1466/AL1466)*100</f>
        <v>#DIV/0!</v>
      </c>
      <c r="AO1466" s="115">
        <f>SUM(AO1467:AO1472)</f>
        <v>0</v>
      </c>
      <c r="AP1466" s="122">
        <f>SUM(AP1467:AP1472)</f>
        <v>0</v>
      </c>
      <c r="AQ1466" s="122" t="e">
        <f>(AP1466/AO1466)*100</f>
        <v>#DIV/0!</v>
      </c>
      <c r="AR1466" s="12"/>
    </row>
    <row r="1467" spans="1:44" ht="30">
      <c r="A1467" s="243"/>
      <c r="B1467" s="219"/>
      <c r="C1467" s="221"/>
      <c r="D1467" s="11" t="s">
        <v>17</v>
      </c>
      <c r="E1467" s="115">
        <f>H1467+K1467+N1467+Q1467+T1467+W1467+Z1467+AC1467+AF1467+AI1467+AL1467+AO1467</f>
        <v>0</v>
      </c>
      <c r="F1467" s="123">
        <f>I1467+L1467+O1467+R1467+U1467+X1467+AA1467+AD1467+AG1467+AJ1467+AM1467+AP1467</f>
        <v>0</v>
      </c>
      <c r="G1467" s="124" t="e">
        <f t="shared" ref="G1467:G1472" si="5682">(F1467/E1467)*100</f>
        <v>#DIV/0!</v>
      </c>
      <c r="H1467" s="115"/>
      <c r="I1467" s="123"/>
      <c r="J1467" s="124" t="e">
        <f t="shared" ref="J1467:J1472" si="5683">(I1467/H1467)*100</f>
        <v>#DIV/0!</v>
      </c>
      <c r="K1467" s="115"/>
      <c r="L1467" s="123"/>
      <c r="M1467" s="124" t="e">
        <f t="shared" ref="M1467:M1472" si="5684">(L1467/K1467)*100</f>
        <v>#DIV/0!</v>
      </c>
      <c r="N1467" s="115"/>
      <c r="O1467" s="123"/>
      <c r="P1467" s="124" t="e">
        <f t="shared" ref="P1467:P1472" si="5685">(O1467/N1467)*100</f>
        <v>#DIV/0!</v>
      </c>
      <c r="Q1467" s="115"/>
      <c r="R1467" s="123"/>
      <c r="S1467" s="124" t="e">
        <f t="shared" ref="S1467:S1472" si="5686">(R1467/Q1467)*100</f>
        <v>#DIV/0!</v>
      </c>
      <c r="T1467" s="115"/>
      <c r="U1467" s="123"/>
      <c r="V1467" s="124" t="e">
        <f t="shared" ref="V1467:V1472" si="5687">(U1467/T1467)*100</f>
        <v>#DIV/0!</v>
      </c>
      <c r="W1467" s="115"/>
      <c r="X1467" s="123"/>
      <c r="Y1467" s="124" t="e">
        <f t="shared" ref="Y1467:Y1472" si="5688">(X1467/W1467)*100</f>
        <v>#DIV/0!</v>
      </c>
      <c r="Z1467" s="115"/>
      <c r="AA1467" s="123"/>
      <c r="AB1467" s="124" t="e">
        <f t="shared" ref="AB1467:AB1472" si="5689">(AA1467/Z1467)*100</f>
        <v>#DIV/0!</v>
      </c>
      <c r="AC1467" s="115"/>
      <c r="AD1467" s="123"/>
      <c r="AE1467" s="124" t="e">
        <f t="shared" ref="AE1467:AE1472" si="5690">(AD1467/AC1467)*100</f>
        <v>#DIV/0!</v>
      </c>
      <c r="AF1467" s="115"/>
      <c r="AG1467" s="123"/>
      <c r="AH1467" s="124" t="e">
        <f t="shared" ref="AH1467:AH1472" si="5691">(AG1467/AF1467)*100</f>
        <v>#DIV/0!</v>
      </c>
      <c r="AI1467" s="115"/>
      <c r="AJ1467" s="123"/>
      <c r="AK1467" s="124" t="e">
        <f t="shared" ref="AK1467:AK1472" si="5692">(AJ1467/AI1467)*100</f>
        <v>#DIV/0!</v>
      </c>
      <c r="AL1467" s="115"/>
      <c r="AM1467" s="123"/>
      <c r="AN1467" s="124" t="e">
        <f t="shared" ref="AN1467:AN1472" si="5693">(AM1467/AL1467)*100</f>
        <v>#DIV/0!</v>
      </c>
      <c r="AO1467" s="115"/>
      <c r="AP1467" s="123"/>
      <c r="AQ1467" s="124" t="e">
        <f t="shared" ref="AQ1467:AQ1472" si="5694">(AP1467/AO1467)*100</f>
        <v>#DIV/0!</v>
      </c>
      <c r="AR1467" s="12"/>
    </row>
    <row r="1468" spans="1:44" ht="47.25" customHeight="1">
      <c r="A1468" s="243"/>
      <c r="B1468" s="219"/>
      <c r="C1468" s="221"/>
      <c r="D1468" s="11" t="s">
        <v>18</v>
      </c>
      <c r="E1468" s="115">
        <f t="shared" ref="E1468:E1472" si="5695">H1468+K1468+N1468+Q1468+T1468+W1468+Z1468+AC1468+AF1468+AI1468+AL1468+AO1468</f>
        <v>0</v>
      </c>
      <c r="F1468" s="123">
        <f t="shared" ref="F1468:F1472" si="5696">I1468+L1468+O1468+R1468+U1468+X1468+AA1468+AD1468+AG1468+AJ1468+AM1468+AP1468</f>
        <v>0</v>
      </c>
      <c r="G1468" s="124" t="e">
        <f t="shared" si="5682"/>
        <v>#DIV/0!</v>
      </c>
      <c r="H1468" s="115"/>
      <c r="I1468" s="123"/>
      <c r="J1468" s="124" t="e">
        <f t="shared" si="5683"/>
        <v>#DIV/0!</v>
      </c>
      <c r="K1468" s="115"/>
      <c r="L1468" s="123"/>
      <c r="M1468" s="124" t="e">
        <f t="shared" si="5684"/>
        <v>#DIV/0!</v>
      </c>
      <c r="N1468" s="115"/>
      <c r="O1468" s="123"/>
      <c r="P1468" s="124" t="e">
        <f t="shared" si="5685"/>
        <v>#DIV/0!</v>
      </c>
      <c r="Q1468" s="115"/>
      <c r="R1468" s="123"/>
      <c r="S1468" s="124" t="e">
        <f t="shared" si="5686"/>
        <v>#DIV/0!</v>
      </c>
      <c r="T1468" s="115"/>
      <c r="U1468" s="123"/>
      <c r="V1468" s="124" t="e">
        <f t="shared" si="5687"/>
        <v>#DIV/0!</v>
      </c>
      <c r="W1468" s="115"/>
      <c r="X1468" s="123"/>
      <c r="Y1468" s="124" t="e">
        <f t="shared" si="5688"/>
        <v>#DIV/0!</v>
      </c>
      <c r="Z1468" s="115"/>
      <c r="AA1468" s="123"/>
      <c r="AB1468" s="124" t="e">
        <f t="shared" si="5689"/>
        <v>#DIV/0!</v>
      </c>
      <c r="AC1468" s="115"/>
      <c r="AD1468" s="123"/>
      <c r="AE1468" s="124" t="e">
        <f t="shared" si="5690"/>
        <v>#DIV/0!</v>
      </c>
      <c r="AF1468" s="115"/>
      <c r="AG1468" s="123"/>
      <c r="AH1468" s="124" t="e">
        <f t="shared" si="5691"/>
        <v>#DIV/0!</v>
      </c>
      <c r="AI1468" s="115"/>
      <c r="AJ1468" s="123"/>
      <c r="AK1468" s="124" t="e">
        <f t="shared" si="5692"/>
        <v>#DIV/0!</v>
      </c>
      <c r="AL1468" s="115"/>
      <c r="AM1468" s="123"/>
      <c r="AN1468" s="124" t="e">
        <f t="shared" si="5693"/>
        <v>#DIV/0!</v>
      </c>
      <c r="AO1468" s="115"/>
      <c r="AP1468" s="123"/>
      <c r="AQ1468" s="124" t="e">
        <f t="shared" si="5694"/>
        <v>#DIV/0!</v>
      </c>
      <c r="AR1468" s="12"/>
    </row>
    <row r="1469" spans="1:44" ht="37.5" customHeight="1">
      <c r="A1469" s="243"/>
      <c r="B1469" s="219"/>
      <c r="C1469" s="221"/>
      <c r="D1469" s="11" t="s">
        <v>26</v>
      </c>
      <c r="E1469" s="115">
        <f t="shared" si="5695"/>
        <v>2600</v>
      </c>
      <c r="F1469" s="123">
        <f t="shared" si="5696"/>
        <v>0</v>
      </c>
      <c r="G1469" s="124">
        <f t="shared" si="5682"/>
        <v>0</v>
      </c>
      <c r="H1469" s="115"/>
      <c r="I1469" s="123"/>
      <c r="J1469" s="124" t="e">
        <f t="shared" si="5683"/>
        <v>#DIV/0!</v>
      </c>
      <c r="K1469" s="115"/>
      <c r="L1469" s="123"/>
      <c r="M1469" s="124" t="e">
        <f t="shared" si="5684"/>
        <v>#DIV/0!</v>
      </c>
      <c r="N1469" s="115"/>
      <c r="O1469" s="123"/>
      <c r="P1469" s="124" t="e">
        <f t="shared" si="5685"/>
        <v>#DIV/0!</v>
      </c>
      <c r="Q1469" s="115">
        <v>2600</v>
      </c>
      <c r="R1469" s="123"/>
      <c r="S1469" s="124">
        <f t="shared" si="5686"/>
        <v>0</v>
      </c>
      <c r="T1469" s="115"/>
      <c r="U1469" s="123"/>
      <c r="V1469" s="124" t="e">
        <f t="shared" si="5687"/>
        <v>#DIV/0!</v>
      </c>
      <c r="W1469" s="115"/>
      <c r="X1469" s="123"/>
      <c r="Y1469" s="124" t="e">
        <f t="shared" si="5688"/>
        <v>#DIV/0!</v>
      </c>
      <c r="Z1469" s="115"/>
      <c r="AA1469" s="123"/>
      <c r="AB1469" s="124" t="e">
        <f t="shared" si="5689"/>
        <v>#DIV/0!</v>
      </c>
      <c r="AC1469" s="115"/>
      <c r="AD1469" s="123"/>
      <c r="AE1469" s="124" t="e">
        <f t="shared" si="5690"/>
        <v>#DIV/0!</v>
      </c>
      <c r="AF1469" s="115"/>
      <c r="AG1469" s="123"/>
      <c r="AH1469" s="124" t="e">
        <f t="shared" si="5691"/>
        <v>#DIV/0!</v>
      </c>
      <c r="AI1469" s="115"/>
      <c r="AJ1469" s="123"/>
      <c r="AK1469" s="124" t="e">
        <f t="shared" si="5692"/>
        <v>#DIV/0!</v>
      </c>
      <c r="AL1469" s="115"/>
      <c r="AM1469" s="123"/>
      <c r="AN1469" s="124" t="e">
        <f t="shared" si="5693"/>
        <v>#DIV/0!</v>
      </c>
      <c r="AO1469" s="115"/>
      <c r="AP1469" s="123"/>
      <c r="AQ1469" s="124" t="e">
        <f t="shared" si="5694"/>
        <v>#DIV/0!</v>
      </c>
      <c r="AR1469" s="12"/>
    </row>
    <row r="1470" spans="1:44" ht="84" customHeight="1">
      <c r="A1470" s="243"/>
      <c r="B1470" s="219"/>
      <c r="C1470" s="221"/>
      <c r="D1470" s="101" t="s">
        <v>440</v>
      </c>
      <c r="E1470" s="115">
        <f t="shared" si="5695"/>
        <v>0</v>
      </c>
      <c r="F1470" s="123">
        <f t="shared" si="5696"/>
        <v>0</v>
      </c>
      <c r="G1470" s="124" t="e">
        <f t="shared" si="5682"/>
        <v>#DIV/0!</v>
      </c>
      <c r="H1470" s="115"/>
      <c r="I1470" s="123"/>
      <c r="J1470" s="124" t="e">
        <f t="shared" si="5683"/>
        <v>#DIV/0!</v>
      </c>
      <c r="K1470" s="115"/>
      <c r="L1470" s="123"/>
      <c r="M1470" s="124" t="e">
        <f t="shared" si="5684"/>
        <v>#DIV/0!</v>
      </c>
      <c r="N1470" s="115"/>
      <c r="O1470" s="123"/>
      <c r="P1470" s="124" t="e">
        <f t="shared" si="5685"/>
        <v>#DIV/0!</v>
      </c>
      <c r="Q1470" s="115"/>
      <c r="R1470" s="123"/>
      <c r="S1470" s="124" t="e">
        <f t="shared" si="5686"/>
        <v>#DIV/0!</v>
      </c>
      <c r="T1470" s="115"/>
      <c r="U1470" s="123"/>
      <c r="V1470" s="124" t="e">
        <f t="shared" si="5687"/>
        <v>#DIV/0!</v>
      </c>
      <c r="W1470" s="115"/>
      <c r="X1470" s="123"/>
      <c r="Y1470" s="124" t="e">
        <f t="shared" si="5688"/>
        <v>#DIV/0!</v>
      </c>
      <c r="Z1470" s="115"/>
      <c r="AA1470" s="123"/>
      <c r="AB1470" s="124" t="e">
        <f t="shared" si="5689"/>
        <v>#DIV/0!</v>
      </c>
      <c r="AC1470" s="115"/>
      <c r="AD1470" s="123"/>
      <c r="AE1470" s="124" t="e">
        <f t="shared" si="5690"/>
        <v>#DIV/0!</v>
      </c>
      <c r="AF1470" s="115"/>
      <c r="AG1470" s="123"/>
      <c r="AH1470" s="124" t="e">
        <f t="shared" si="5691"/>
        <v>#DIV/0!</v>
      </c>
      <c r="AI1470" s="115"/>
      <c r="AJ1470" s="123"/>
      <c r="AK1470" s="124" t="e">
        <f t="shared" si="5692"/>
        <v>#DIV/0!</v>
      </c>
      <c r="AL1470" s="115"/>
      <c r="AM1470" s="123"/>
      <c r="AN1470" s="124" t="e">
        <f t="shared" si="5693"/>
        <v>#DIV/0!</v>
      </c>
      <c r="AO1470" s="115"/>
      <c r="AP1470" s="123"/>
      <c r="AQ1470" s="124" t="e">
        <f t="shared" si="5694"/>
        <v>#DIV/0!</v>
      </c>
      <c r="AR1470" s="12"/>
    </row>
    <row r="1471" spans="1:44" ht="34.5" customHeight="1">
      <c r="A1471" s="243"/>
      <c r="B1471" s="219"/>
      <c r="C1471" s="221"/>
      <c r="D1471" s="11" t="s">
        <v>41</v>
      </c>
      <c r="E1471" s="115">
        <f t="shared" si="5695"/>
        <v>0</v>
      </c>
      <c r="F1471" s="123">
        <f t="shared" si="5696"/>
        <v>0</v>
      </c>
      <c r="G1471" s="124" t="e">
        <f t="shared" si="5682"/>
        <v>#DIV/0!</v>
      </c>
      <c r="H1471" s="115"/>
      <c r="I1471" s="123"/>
      <c r="J1471" s="124" t="e">
        <f t="shared" si="5683"/>
        <v>#DIV/0!</v>
      </c>
      <c r="K1471" s="115"/>
      <c r="L1471" s="123"/>
      <c r="M1471" s="124" t="e">
        <f t="shared" si="5684"/>
        <v>#DIV/0!</v>
      </c>
      <c r="N1471" s="115"/>
      <c r="O1471" s="123"/>
      <c r="P1471" s="124" t="e">
        <f t="shared" si="5685"/>
        <v>#DIV/0!</v>
      </c>
      <c r="Q1471" s="115"/>
      <c r="R1471" s="123"/>
      <c r="S1471" s="124" t="e">
        <f t="shared" si="5686"/>
        <v>#DIV/0!</v>
      </c>
      <c r="T1471" s="115"/>
      <c r="U1471" s="123"/>
      <c r="V1471" s="124" t="e">
        <f t="shared" si="5687"/>
        <v>#DIV/0!</v>
      </c>
      <c r="W1471" s="115"/>
      <c r="X1471" s="123"/>
      <c r="Y1471" s="124" t="e">
        <f t="shared" si="5688"/>
        <v>#DIV/0!</v>
      </c>
      <c r="Z1471" s="115"/>
      <c r="AA1471" s="123"/>
      <c r="AB1471" s="124" t="e">
        <f t="shared" si="5689"/>
        <v>#DIV/0!</v>
      </c>
      <c r="AC1471" s="115"/>
      <c r="AD1471" s="123"/>
      <c r="AE1471" s="124" t="e">
        <f t="shared" si="5690"/>
        <v>#DIV/0!</v>
      </c>
      <c r="AF1471" s="115"/>
      <c r="AG1471" s="123"/>
      <c r="AH1471" s="124" t="e">
        <f t="shared" si="5691"/>
        <v>#DIV/0!</v>
      </c>
      <c r="AI1471" s="115"/>
      <c r="AJ1471" s="123"/>
      <c r="AK1471" s="124" t="e">
        <f t="shared" si="5692"/>
        <v>#DIV/0!</v>
      </c>
      <c r="AL1471" s="115"/>
      <c r="AM1471" s="123"/>
      <c r="AN1471" s="124" t="e">
        <f t="shared" si="5693"/>
        <v>#DIV/0!</v>
      </c>
      <c r="AO1471" s="115"/>
      <c r="AP1471" s="123"/>
      <c r="AQ1471" s="124" t="e">
        <f t="shared" si="5694"/>
        <v>#DIV/0!</v>
      </c>
      <c r="AR1471" s="12"/>
    </row>
    <row r="1472" spans="1:44" ht="66" customHeight="1">
      <c r="A1472" s="243"/>
      <c r="B1472" s="220"/>
      <c r="C1472" s="221"/>
      <c r="D1472" s="11" t="s">
        <v>33</v>
      </c>
      <c r="E1472" s="115">
        <f t="shared" si="5695"/>
        <v>0</v>
      </c>
      <c r="F1472" s="123">
        <f t="shared" si="5696"/>
        <v>0</v>
      </c>
      <c r="G1472" s="124" t="e">
        <f t="shared" si="5682"/>
        <v>#DIV/0!</v>
      </c>
      <c r="H1472" s="115"/>
      <c r="I1472" s="123"/>
      <c r="J1472" s="124" t="e">
        <f t="shared" si="5683"/>
        <v>#DIV/0!</v>
      </c>
      <c r="K1472" s="115"/>
      <c r="L1472" s="123"/>
      <c r="M1472" s="124" t="e">
        <f t="shared" si="5684"/>
        <v>#DIV/0!</v>
      </c>
      <c r="N1472" s="115"/>
      <c r="O1472" s="123"/>
      <c r="P1472" s="124" t="e">
        <f t="shared" si="5685"/>
        <v>#DIV/0!</v>
      </c>
      <c r="Q1472" s="115"/>
      <c r="R1472" s="123"/>
      <c r="S1472" s="124" t="e">
        <f t="shared" si="5686"/>
        <v>#DIV/0!</v>
      </c>
      <c r="T1472" s="115"/>
      <c r="U1472" s="123"/>
      <c r="V1472" s="124" t="e">
        <f t="shared" si="5687"/>
        <v>#DIV/0!</v>
      </c>
      <c r="W1472" s="115"/>
      <c r="X1472" s="123"/>
      <c r="Y1472" s="124" t="e">
        <f t="shared" si="5688"/>
        <v>#DIV/0!</v>
      </c>
      <c r="Z1472" s="115"/>
      <c r="AA1472" s="123"/>
      <c r="AB1472" s="124" t="e">
        <f t="shared" si="5689"/>
        <v>#DIV/0!</v>
      </c>
      <c r="AC1472" s="115"/>
      <c r="AD1472" s="123"/>
      <c r="AE1472" s="124" t="e">
        <f t="shared" si="5690"/>
        <v>#DIV/0!</v>
      </c>
      <c r="AF1472" s="115"/>
      <c r="AG1472" s="123"/>
      <c r="AH1472" s="124" t="e">
        <f t="shared" si="5691"/>
        <v>#DIV/0!</v>
      </c>
      <c r="AI1472" s="115"/>
      <c r="AJ1472" s="123"/>
      <c r="AK1472" s="124" t="e">
        <f t="shared" si="5692"/>
        <v>#DIV/0!</v>
      </c>
      <c r="AL1472" s="115"/>
      <c r="AM1472" s="123"/>
      <c r="AN1472" s="124" t="e">
        <f t="shared" si="5693"/>
        <v>#DIV/0!</v>
      </c>
      <c r="AO1472" s="115"/>
      <c r="AP1472" s="123"/>
      <c r="AQ1472" s="124" t="e">
        <f t="shared" si="5694"/>
        <v>#DIV/0!</v>
      </c>
      <c r="AR1472" s="12"/>
    </row>
    <row r="1473" spans="1:44" ht="20.25" customHeight="1">
      <c r="A1473" s="212" t="s">
        <v>555</v>
      </c>
      <c r="B1473" s="213"/>
      <c r="C1473" s="221" t="s">
        <v>548</v>
      </c>
      <c r="D1473" s="101" t="s">
        <v>38</v>
      </c>
      <c r="E1473" s="115">
        <f>SUM(E1474:E1479)</f>
        <v>2600</v>
      </c>
      <c r="F1473" s="122">
        <f>SUM(F1474:F1479)</f>
        <v>0</v>
      </c>
      <c r="G1473" s="122">
        <f>(F1473/E1473)*100</f>
        <v>0</v>
      </c>
      <c r="H1473" s="115">
        <f>SUM(H1474:H1479)</f>
        <v>0</v>
      </c>
      <c r="I1473" s="122">
        <f>SUM(I1474:I1479)</f>
        <v>0</v>
      </c>
      <c r="J1473" s="122" t="e">
        <f>(I1473/H1473)*100</f>
        <v>#DIV/0!</v>
      </c>
      <c r="K1473" s="115">
        <f>SUM(K1474:K1479)</f>
        <v>0</v>
      </c>
      <c r="L1473" s="122">
        <f>SUM(L1474:L1479)</f>
        <v>0</v>
      </c>
      <c r="M1473" s="122" t="e">
        <f>(L1473/K1473)*100</f>
        <v>#DIV/0!</v>
      </c>
      <c r="N1473" s="115">
        <f>SUM(N1474:N1479)</f>
        <v>0</v>
      </c>
      <c r="O1473" s="122">
        <f>SUM(O1474:O1479)</f>
        <v>0</v>
      </c>
      <c r="P1473" s="122" t="e">
        <f>(O1473/N1473)*100</f>
        <v>#DIV/0!</v>
      </c>
      <c r="Q1473" s="115">
        <f>SUM(Q1474:Q1479)</f>
        <v>2600</v>
      </c>
      <c r="R1473" s="122">
        <f>SUM(R1474:R1479)</f>
        <v>0</v>
      </c>
      <c r="S1473" s="122">
        <f>(R1473/Q1473)*100</f>
        <v>0</v>
      </c>
      <c r="T1473" s="115">
        <f>SUM(T1474:T1479)</f>
        <v>0</v>
      </c>
      <c r="U1473" s="122">
        <f>SUM(U1474:U1479)</f>
        <v>0</v>
      </c>
      <c r="V1473" s="122" t="e">
        <f>(U1473/T1473)*100</f>
        <v>#DIV/0!</v>
      </c>
      <c r="W1473" s="115">
        <f>SUM(W1474:W1479)</f>
        <v>0</v>
      </c>
      <c r="X1473" s="122">
        <f>SUM(X1474:X1479)</f>
        <v>0</v>
      </c>
      <c r="Y1473" s="122" t="e">
        <f>(X1473/W1473)*100</f>
        <v>#DIV/0!</v>
      </c>
      <c r="Z1473" s="115">
        <f>SUM(Z1474:Z1479)</f>
        <v>0</v>
      </c>
      <c r="AA1473" s="122">
        <f>SUM(AA1474:AA1479)</f>
        <v>0</v>
      </c>
      <c r="AB1473" s="122" t="e">
        <f>(AA1473/Z1473)*100</f>
        <v>#DIV/0!</v>
      </c>
      <c r="AC1473" s="115">
        <f>SUM(AC1474:AC1479)</f>
        <v>0</v>
      </c>
      <c r="AD1473" s="122">
        <f>SUM(AD1474:AD1479)</f>
        <v>0</v>
      </c>
      <c r="AE1473" s="122" t="e">
        <f>(AD1473/AC1473)*100</f>
        <v>#DIV/0!</v>
      </c>
      <c r="AF1473" s="115">
        <f>SUM(AF1474:AF1479)</f>
        <v>0</v>
      </c>
      <c r="AG1473" s="122">
        <f>SUM(AG1474:AG1479)</f>
        <v>0</v>
      </c>
      <c r="AH1473" s="122" t="e">
        <f>(AG1473/AF1473)*100</f>
        <v>#DIV/0!</v>
      </c>
      <c r="AI1473" s="115">
        <f>SUM(AI1474:AI1479)</f>
        <v>0</v>
      </c>
      <c r="AJ1473" s="122">
        <f>SUM(AJ1474:AJ1479)</f>
        <v>0</v>
      </c>
      <c r="AK1473" s="122" t="e">
        <f>(AJ1473/AI1473)*100</f>
        <v>#DIV/0!</v>
      </c>
      <c r="AL1473" s="115">
        <f>SUM(AL1474:AL1479)</f>
        <v>0</v>
      </c>
      <c r="AM1473" s="122">
        <f>SUM(AM1474:AM1479)</f>
        <v>0</v>
      </c>
      <c r="AN1473" s="122" t="e">
        <f>(AM1473/AL1473)*100</f>
        <v>#DIV/0!</v>
      </c>
      <c r="AO1473" s="115">
        <f>SUM(AO1474:AO1479)</f>
        <v>0</v>
      </c>
      <c r="AP1473" s="122">
        <f>SUM(AP1474:AP1479)</f>
        <v>0</v>
      </c>
      <c r="AQ1473" s="122" t="e">
        <f>(AP1473/AO1473)*100</f>
        <v>#DIV/0!</v>
      </c>
      <c r="AR1473" s="12"/>
    </row>
    <row r="1474" spans="1:44" ht="30">
      <c r="A1474" s="214"/>
      <c r="B1474" s="215"/>
      <c r="C1474" s="221"/>
      <c r="D1474" s="101" t="s">
        <v>17</v>
      </c>
      <c r="E1474" s="115">
        <f>H1474+K1474+N1474+Q1474+T1474+W1474+Z1474+AC1474+AF1474+AI1474+AL1474+AO1474</f>
        <v>0</v>
      </c>
      <c r="F1474" s="123">
        <f>I1474+L1474+O1474+R1474+U1474+X1474+AA1474+AD1474+AG1474+AJ1474+AM1474+AP1474</f>
        <v>0</v>
      </c>
      <c r="G1474" s="124" t="e">
        <f t="shared" ref="G1474:G1479" si="5697">(F1474/E1474)*100</f>
        <v>#DIV/0!</v>
      </c>
      <c r="H1474" s="115">
        <f>H1467</f>
        <v>0</v>
      </c>
      <c r="I1474" s="124">
        <f>I1467</f>
        <v>0</v>
      </c>
      <c r="J1474" s="124" t="e">
        <f t="shared" ref="J1474:J1479" si="5698">(I1474/H1474)*100</f>
        <v>#DIV/0!</v>
      </c>
      <c r="K1474" s="115">
        <f>K1467</f>
        <v>0</v>
      </c>
      <c r="L1474" s="124">
        <f>L1467</f>
        <v>0</v>
      </c>
      <c r="M1474" s="124" t="e">
        <f t="shared" ref="M1474:M1479" si="5699">(L1474/K1474)*100</f>
        <v>#DIV/0!</v>
      </c>
      <c r="N1474" s="115">
        <f>N1467</f>
        <v>0</v>
      </c>
      <c r="O1474" s="124">
        <f>O1467</f>
        <v>0</v>
      </c>
      <c r="P1474" s="124" t="e">
        <f t="shared" ref="P1474:P1479" si="5700">(O1474/N1474)*100</f>
        <v>#DIV/0!</v>
      </c>
      <c r="Q1474" s="115">
        <f>Q1467</f>
        <v>0</v>
      </c>
      <c r="R1474" s="124">
        <f>R1467</f>
        <v>0</v>
      </c>
      <c r="S1474" s="124" t="e">
        <f t="shared" ref="S1474:S1479" si="5701">(R1474/Q1474)*100</f>
        <v>#DIV/0!</v>
      </c>
      <c r="T1474" s="115">
        <f>T1467</f>
        <v>0</v>
      </c>
      <c r="U1474" s="124">
        <f>U1467</f>
        <v>0</v>
      </c>
      <c r="V1474" s="124" t="e">
        <f t="shared" ref="V1474:V1479" si="5702">(U1474/T1474)*100</f>
        <v>#DIV/0!</v>
      </c>
      <c r="W1474" s="115">
        <f>W1467</f>
        <v>0</v>
      </c>
      <c r="X1474" s="124">
        <f>X1467</f>
        <v>0</v>
      </c>
      <c r="Y1474" s="124" t="e">
        <f t="shared" ref="Y1474:Y1479" si="5703">(X1474/W1474)*100</f>
        <v>#DIV/0!</v>
      </c>
      <c r="Z1474" s="115">
        <f>Z1467</f>
        <v>0</v>
      </c>
      <c r="AA1474" s="124">
        <f>AA1467</f>
        <v>0</v>
      </c>
      <c r="AB1474" s="124" t="e">
        <f t="shared" ref="AB1474:AB1479" si="5704">(AA1474/Z1474)*100</f>
        <v>#DIV/0!</v>
      </c>
      <c r="AC1474" s="115">
        <f>AC1467</f>
        <v>0</v>
      </c>
      <c r="AD1474" s="124">
        <f>AD1467</f>
        <v>0</v>
      </c>
      <c r="AE1474" s="124" t="e">
        <f t="shared" ref="AE1474:AE1479" si="5705">(AD1474/AC1474)*100</f>
        <v>#DIV/0!</v>
      </c>
      <c r="AF1474" s="115">
        <f>AF1467</f>
        <v>0</v>
      </c>
      <c r="AG1474" s="124">
        <f>AG1467</f>
        <v>0</v>
      </c>
      <c r="AH1474" s="124" t="e">
        <f t="shared" ref="AH1474:AH1479" si="5706">(AG1474/AF1474)*100</f>
        <v>#DIV/0!</v>
      </c>
      <c r="AI1474" s="115">
        <f>AI1467</f>
        <v>0</v>
      </c>
      <c r="AJ1474" s="124">
        <f>AJ1467</f>
        <v>0</v>
      </c>
      <c r="AK1474" s="124" t="e">
        <f t="shared" ref="AK1474:AK1479" si="5707">(AJ1474/AI1474)*100</f>
        <v>#DIV/0!</v>
      </c>
      <c r="AL1474" s="115">
        <f>AL1467</f>
        <v>0</v>
      </c>
      <c r="AM1474" s="124">
        <f>AM1467</f>
        <v>0</v>
      </c>
      <c r="AN1474" s="124" t="e">
        <f t="shared" ref="AN1474:AN1479" si="5708">(AM1474/AL1474)*100</f>
        <v>#DIV/0!</v>
      </c>
      <c r="AO1474" s="115">
        <f>AO1467</f>
        <v>0</v>
      </c>
      <c r="AP1474" s="124">
        <f>AP1467</f>
        <v>0</v>
      </c>
      <c r="AQ1474" s="124" t="e">
        <f t="shared" ref="AQ1474:AQ1479" si="5709">(AP1474/AO1474)*100</f>
        <v>#DIV/0!</v>
      </c>
      <c r="AR1474" s="12"/>
    </row>
    <row r="1475" spans="1:44" ht="52.5" customHeight="1">
      <c r="A1475" s="214"/>
      <c r="B1475" s="215"/>
      <c r="C1475" s="221"/>
      <c r="D1475" s="101" t="s">
        <v>18</v>
      </c>
      <c r="E1475" s="115">
        <f t="shared" ref="E1475:E1479" si="5710">H1475+K1475+N1475+Q1475+T1475+W1475+Z1475+AC1475+AF1475+AI1475+AL1475+AO1475</f>
        <v>0</v>
      </c>
      <c r="F1475" s="123">
        <f t="shared" ref="F1475" si="5711">I1475+L1475+O1475+R1475+U1475+X1475+AA1475+AD1475+AG1475+AJ1475+AM1475+AP1475</f>
        <v>0</v>
      </c>
      <c r="G1475" s="124" t="e">
        <f t="shared" si="5697"/>
        <v>#DIV/0!</v>
      </c>
      <c r="H1475" s="115">
        <f t="shared" ref="H1475:I1475" si="5712">H1468</f>
        <v>0</v>
      </c>
      <c r="I1475" s="124">
        <f t="shared" si="5712"/>
        <v>0</v>
      </c>
      <c r="J1475" s="124" t="e">
        <f t="shared" si="5698"/>
        <v>#DIV/0!</v>
      </c>
      <c r="K1475" s="115">
        <f t="shared" ref="K1475:L1475" si="5713">K1468</f>
        <v>0</v>
      </c>
      <c r="L1475" s="124">
        <f t="shared" si="5713"/>
        <v>0</v>
      </c>
      <c r="M1475" s="124" t="e">
        <f t="shared" si="5699"/>
        <v>#DIV/0!</v>
      </c>
      <c r="N1475" s="115">
        <f t="shared" ref="N1475:O1475" si="5714">N1468</f>
        <v>0</v>
      </c>
      <c r="O1475" s="124">
        <f t="shared" si="5714"/>
        <v>0</v>
      </c>
      <c r="P1475" s="124" t="e">
        <f t="shared" si="5700"/>
        <v>#DIV/0!</v>
      </c>
      <c r="Q1475" s="115">
        <f t="shared" ref="Q1475:R1475" si="5715">Q1468</f>
        <v>0</v>
      </c>
      <c r="R1475" s="124">
        <f t="shared" si="5715"/>
        <v>0</v>
      </c>
      <c r="S1475" s="124" t="e">
        <f t="shared" si="5701"/>
        <v>#DIV/0!</v>
      </c>
      <c r="T1475" s="115">
        <f t="shared" ref="T1475:U1475" si="5716">T1468</f>
        <v>0</v>
      </c>
      <c r="U1475" s="124">
        <f t="shared" si="5716"/>
        <v>0</v>
      </c>
      <c r="V1475" s="124" t="e">
        <f t="shared" si="5702"/>
        <v>#DIV/0!</v>
      </c>
      <c r="W1475" s="115">
        <f t="shared" ref="W1475:X1475" si="5717">W1468</f>
        <v>0</v>
      </c>
      <c r="X1475" s="124">
        <f t="shared" si="5717"/>
        <v>0</v>
      </c>
      <c r="Y1475" s="124" t="e">
        <f t="shared" si="5703"/>
        <v>#DIV/0!</v>
      </c>
      <c r="Z1475" s="115">
        <f t="shared" ref="Z1475:AA1475" si="5718">Z1468</f>
        <v>0</v>
      </c>
      <c r="AA1475" s="124">
        <f t="shared" si="5718"/>
        <v>0</v>
      </c>
      <c r="AB1475" s="124" t="e">
        <f t="shared" si="5704"/>
        <v>#DIV/0!</v>
      </c>
      <c r="AC1475" s="115">
        <f t="shared" ref="AC1475:AD1475" si="5719">AC1468</f>
        <v>0</v>
      </c>
      <c r="AD1475" s="124">
        <f t="shared" si="5719"/>
        <v>0</v>
      </c>
      <c r="AE1475" s="124" t="e">
        <f t="shared" si="5705"/>
        <v>#DIV/0!</v>
      </c>
      <c r="AF1475" s="115">
        <f t="shared" ref="AF1475:AG1475" si="5720">AF1468</f>
        <v>0</v>
      </c>
      <c r="AG1475" s="124">
        <f t="shared" si="5720"/>
        <v>0</v>
      </c>
      <c r="AH1475" s="124" t="e">
        <f t="shared" si="5706"/>
        <v>#DIV/0!</v>
      </c>
      <c r="AI1475" s="115">
        <f t="shared" ref="AI1475:AJ1475" si="5721">AI1468</f>
        <v>0</v>
      </c>
      <c r="AJ1475" s="124">
        <f t="shared" si="5721"/>
        <v>0</v>
      </c>
      <c r="AK1475" s="124" t="e">
        <f t="shared" si="5707"/>
        <v>#DIV/0!</v>
      </c>
      <c r="AL1475" s="115">
        <f t="shared" ref="AL1475:AM1475" si="5722">AL1468</f>
        <v>0</v>
      </c>
      <c r="AM1475" s="124">
        <f t="shared" si="5722"/>
        <v>0</v>
      </c>
      <c r="AN1475" s="124" t="e">
        <f t="shared" si="5708"/>
        <v>#DIV/0!</v>
      </c>
      <c r="AO1475" s="115">
        <f t="shared" ref="AO1475:AP1475" si="5723">AO1468</f>
        <v>0</v>
      </c>
      <c r="AP1475" s="124">
        <f t="shared" si="5723"/>
        <v>0</v>
      </c>
      <c r="AQ1475" s="124" t="e">
        <f t="shared" si="5709"/>
        <v>#DIV/0!</v>
      </c>
      <c r="AR1475" s="12"/>
    </row>
    <row r="1476" spans="1:44" ht="32.25" customHeight="1">
      <c r="A1476" s="214"/>
      <c r="B1476" s="215"/>
      <c r="C1476" s="221"/>
      <c r="D1476" s="101" t="s">
        <v>26</v>
      </c>
      <c r="E1476" s="115">
        <f t="shared" si="5710"/>
        <v>2600</v>
      </c>
      <c r="F1476" s="123">
        <f>I1476+L1476+O1476+R1476+U1476+X1476+AA1476+AD1476+AG1476+AJ1476+AM1476+AP1476</f>
        <v>0</v>
      </c>
      <c r="G1476" s="124">
        <f t="shared" si="5697"/>
        <v>0</v>
      </c>
      <c r="H1476" s="115">
        <f t="shared" ref="H1476:I1476" si="5724">H1469</f>
        <v>0</v>
      </c>
      <c r="I1476" s="124">
        <f t="shared" si="5724"/>
        <v>0</v>
      </c>
      <c r="J1476" s="124" t="e">
        <f t="shared" si="5698"/>
        <v>#DIV/0!</v>
      </c>
      <c r="K1476" s="115">
        <f t="shared" ref="K1476:L1476" si="5725">K1469</f>
        <v>0</v>
      </c>
      <c r="L1476" s="124">
        <f t="shared" si="5725"/>
        <v>0</v>
      </c>
      <c r="M1476" s="124" t="e">
        <f t="shared" si="5699"/>
        <v>#DIV/0!</v>
      </c>
      <c r="N1476" s="115">
        <f t="shared" ref="N1476:O1476" si="5726">N1469</f>
        <v>0</v>
      </c>
      <c r="O1476" s="124">
        <f t="shared" si="5726"/>
        <v>0</v>
      </c>
      <c r="P1476" s="124" t="e">
        <f t="shared" si="5700"/>
        <v>#DIV/0!</v>
      </c>
      <c r="Q1476" s="115">
        <f t="shared" ref="Q1476:R1476" si="5727">Q1469</f>
        <v>2600</v>
      </c>
      <c r="R1476" s="124">
        <f t="shared" si="5727"/>
        <v>0</v>
      </c>
      <c r="S1476" s="124">
        <f t="shared" si="5701"/>
        <v>0</v>
      </c>
      <c r="T1476" s="115">
        <f t="shared" ref="T1476:U1476" si="5728">T1469</f>
        <v>0</v>
      </c>
      <c r="U1476" s="124">
        <f t="shared" si="5728"/>
        <v>0</v>
      </c>
      <c r="V1476" s="124" t="e">
        <f t="shared" si="5702"/>
        <v>#DIV/0!</v>
      </c>
      <c r="W1476" s="115">
        <f t="shared" ref="W1476:X1476" si="5729">W1469</f>
        <v>0</v>
      </c>
      <c r="X1476" s="124">
        <f t="shared" si="5729"/>
        <v>0</v>
      </c>
      <c r="Y1476" s="124" t="e">
        <f t="shared" si="5703"/>
        <v>#DIV/0!</v>
      </c>
      <c r="Z1476" s="115">
        <f t="shared" ref="Z1476:AA1476" si="5730">Z1469</f>
        <v>0</v>
      </c>
      <c r="AA1476" s="124">
        <f t="shared" si="5730"/>
        <v>0</v>
      </c>
      <c r="AB1476" s="124" t="e">
        <f t="shared" si="5704"/>
        <v>#DIV/0!</v>
      </c>
      <c r="AC1476" s="115">
        <f t="shared" ref="AC1476:AD1476" si="5731">AC1469</f>
        <v>0</v>
      </c>
      <c r="AD1476" s="124">
        <f t="shared" si="5731"/>
        <v>0</v>
      </c>
      <c r="AE1476" s="124" t="e">
        <f t="shared" si="5705"/>
        <v>#DIV/0!</v>
      </c>
      <c r="AF1476" s="115">
        <f t="shared" ref="AF1476:AG1476" si="5732">AF1469</f>
        <v>0</v>
      </c>
      <c r="AG1476" s="124">
        <f t="shared" si="5732"/>
        <v>0</v>
      </c>
      <c r="AH1476" s="124" t="e">
        <f t="shared" si="5706"/>
        <v>#DIV/0!</v>
      </c>
      <c r="AI1476" s="115">
        <f t="shared" ref="AI1476:AJ1476" si="5733">AI1469</f>
        <v>0</v>
      </c>
      <c r="AJ1476" s="124">
        <f t="shared" si="5733"/>
        <v>0</v>
      </c>
      <c r="AK1476" s="124" t="e">
        <f t="shared" si="5707"/>
        <v>#DIV/0!</v>
      </c>
      <c r="AL1476" s="115">
        <f t="shared" ref="AL1476:AM1476" si="5734">AL1469</f>
        <v>0</v>
      </c>
      <c r="AM1476" s="124">
        <f t="shared" si="5734"/>
        <v>0</v>
      </c>
      <c r="AN1476" s="124" t="e">
        <f t="shared" si="5708"/>
        <v>#DIV/0!</v>
      </c>
      <c r="AO1476" s="115">
        <f t="shared" ref="AO1476:AP1476" si="5735">AO1469</f>
        <v>0</v>
      </c>
      <c r="AP1476" s="124">
        <f t="shared" si="5735"/>
        <v>0</v>
      </c>
      <c r="AQ1476" s="124" t="e">
        <f t="shared" si="5709"/>
        <v>#DIV/0!</v>
      </c>
      <c r="AR1476" s="12"/>
    </row>
    <row r="1477" spans="1:44" ht="81.75" customHeight="1">
      <c r="A1477" s="214"/>
      <c r="B1477" s="215"/>
      <c r="C1477" s="221"/>
      <c r="D1477" s="101" t="s">
        <v>440</v>
      </c>
      <c r="E1477" s="115">
        <f t="shared" si="5710"/>
        <v>0</v>
      </c>
      <c r="F1477" s="123">
        <f t="shared" ref="F1477:F1479" si="5736">I1477+L1477+O1477+R1477+U1477+X1477+AA1477+AD1477+AG1477+AJ1477+AM1477+AP1477</f>
        <v>0</v>
      </c>
      <c r="G1477" s="124" t="e">
        <f t="shared" si="5697"/>
        <v>#DIV/0!</v>
      </c>
      <c r="H1477" s="115">
        <f t="shared" ref="H1477:I1477" si="5737">H1470</f>
        <v>0</v>
      </c>
      <c r="I1477" s="124">
        <f t="shared" si="5737"/>
        <v>0</v>
      </c>
      <c r="J1477" s="124" t="e">
        <f t="shared" si="5698"/>
        <v>#DIV/0!</v>
      </c>
      <c r="K1477" s="115">
        <f t="shared" ref="K1477:L1477" si="5738">K1470</f>
        <v>0</v>
      </c>
      <c r="L1477" s="124">
        <f t="shared" si="5738"/>
        <v>0</v>
      </c>
      <c r="M1477" s="124" t="e">
        <f t="shared" si="5699"/>
        <v>#DIV/0!</v>
      </c>
      <c r="N1477" s="115">
        <f t="shared" ref="N1477:O1477" si="5739">N1470</f>
        <v>0</v>
      </c>
      <c r="O1477" s="124">
        <f t="shared" si="5739"/>
        <v>0</v>
      </c>
      <c r="P1477" s="124" t="e">
        <f t="shared" si="5700"/>
        <v>#DIV/0!</v>
      </c>
      <c r="Q1477" s="115">
        <f t="shared" ref="Q1477:R1477" si="5740">Q1470</f>
        <v>0</v>
      </c>
      <c r="R1477" s="124">
        <f t="shared" si="5740"/>
        <v>0</v>
      </c>
      <c r="S1477" s="124" t="e">
        <f t="shared" si="5701"/>
        <v>#DIV/0!</v>
      </c>
      <c r="T1477" s="115">
        <f t="shared" ref="T1477:U1477" si="5741">T1470</f>
        <v>0</v>
      </c>
      <c r="U1477" s="124">
        <f t="shared" si="5741"/>
        <v>0</v>
      </c>
      <c r="V1477" s="124" t="e">
        <f t="shared" si="5702"/>
        <v>#DIV/0!</v>
      </c>
      <c r="W1477" s="115">
        <f t="shared" ref="W1477:X1477" si="5742">W1470</f>
        <v>0</v>
      </c>
      <c r="X1477" s="124">
        <f t="shared" si="5742"/>
        <v>0</v>
      </c>
      <c r="Y1477" s="124" t="e">
        <f t="shared" si="5703"/>
        <v>#DIV/0!</v>
      </c>
      <c r="Z1477" s="115">
        <f t="shared" ref="Z1477:AA1477" si="5743">Z1470</f>
        <v>0</v>
      </c>
      <c r="AA1477" s="124">
        <f t="shared" si="5743"/>
        <v>0</v>
      </c>
      <c r="AB1477" s="124" t="e">
        <f t="shared" si="5704"/>
        <v>#DIV/0!</v>
      </c>
      <c r="AC1477" s="115">
        <f t="shared" ref="AC1477:AD1477" si="5744">AC1470</f>
        <v>0</v>
      </c>
      <c r="AD1477" s="124">
        <f t="shared" si="5744"/>
        <v>0</v>
      </c>
      <c r="AE1477" s="124" t="e">
        <f t="shared" si="5705"/>
        <v>#DIV/0!</v>
      </c>
      <c r="AF1477" s="115">
        <f t="shared" ref="AF1477:AG1477" si="5745">AF1470</f>
        <v>0</v>
      </c>
      <c r="AG1477" s="124">
        <f t="shared" si="5745"/>
        <v>0</v>
      </c>
      <c r="AH1477" s="124" t="e">
        <f t="shared" si="5706"/>
        <v>#DIV/0!</v>
      </c>
      <c r="AI1477" s="115">
        <f t="shared" ref="AI1477:AJ1477" si="5746">AI1470</f>
        <v>0</v>
      </c>
      <c r="AJ1477" s="124">
        <f t="shared" si="5746"/>
        <v>0</v>
      </c>
      <c r="AK1477" s="124" t="e">
        <f t="shared" si="5707"/>
        <v>#DIV/0!</v>
      </c>
      <c r="AL1477" s="115">
        <f t="shared" ref="AL1477:AM1477" si="5747">AL1470</f>
        <v>0</v>
      </c>
      <c r="AM1477" s="124">
        <f t="shared" si="5747"/>
        <v>0</v>
      </c>
      <c r="AN1477" s="124" t="e">
        <f t="shared" si="5708"/>
        <v>#DIV/0!</v>
      </c>
      <c r="AO1477" s="115">
        <f t="shared" ref="AO1477:AP1477" si="5748">AO1470</f>
        <v>0</v>
      </c>
      <c r="AP1477" s="124">
        <f t="shared" si="5748"/>
        <v>0</v>
      </c>
      <c r="AQ1477" s="124" t="e">
        <f t="shared" si="5709"/>
        <v>#DIV/0!</v>
      </c>
      <c r="AR1477" s="12"/>
    </row>
    <row r="1478" spans="1:44" ht="32.25" customHeight="1">
      <c r="A1478" s="214"/>
      <c r="B1478" s="215"/>
      <c r="C1478" s="221"/>
      <c r="D1478" s="101" t="s">
        <v>41</v>
      </c>
      <c r="E1478" s="115">
        <f t="shared" si="5710"/>
        <v>0</v>
      </c>
      <c r="F1478" s="123">
        <f t="shared" si="5736"/>
        <v>0</v>
      </c>
      <c r="G1478" s="124" t="e">
        <f t="shared" si="5697"/>
        <v>#DIV/0!</v>
      </c>
      <c r="H1478" s="115">
        <f t="shared" ref="H1478:I1478" si="5749">H1471</f>
        <v>0</v>
      </c>
      <c r="I1478" s="124">
        <f t="shared" si="5749"/>
        <v>0</v>
      </c>
      <c r="J1478" s="124" t="e">
        <f t="shared" si="5698"/>
        <v>#DIV/0!</v>
      </c>
      <c r="K1478" s="115">
        <f t="shared" ref="K1478:L1478" si="5750">K1471</f>
        <v>0</v>
      </c>
      <c r="L1478" s="124">
        <f t="shared" si="5750"/>
        <v>0</v>
      </c>
      <c r="M1478" s="124" t="e">
        <f t="shared" si="5699"/>
        <v>#DIV/0!</v>
      </c>
      <c r="N1478" s="115">
        <f t="shared" ref="N1478:O1478" si="5751">N1471</f>
        <v>0</v>
      </c>
      <c r="O1478" s="124">
        <f t="shared" si="5751"/>
        <v>0</v>
      </c>
      <c r="P1478" s="124" t="e">
        <f t="shared" si="5700"/>
        <v>#DIV/0!</v>
      </c>
      <c r="Q1478" s="115">
        <f t="shared" ref="Q1478:R1478" si="5752">Q1471</f>
        <v>0</v>
      </c>
      <c r="R1478" s="124">
        <f t="shared" si="5752"/>
        <v>0</v>
      </c>
      <c r="S1478" s="124" t="e">
        <f t="shared" si="5701"/>
        <v>#DIV/0!</v>
      </c>
      <c r="T1478" s="115">
        <f t="shared" ref="T1478:U1478" si="5753">T1471</f>
        <v>0</v>
      </c>
      <c r="U1478" s="124">
        <f t="shared" si="5753"/>
        <v>0</v>
      </c>
      <c r="V1478" s="124" t="e">
        <f t="shared" si="5702"/>
        <v>#DIV/0!</v>
      </c>
      <c r="W1478" s="115">
        <f t="shared" ref="W1478:X1478" si="5754">W1471</f>
        <v>0</v>
      </c>
      <c r="X1478" s="124">
        <f t="shared" si="5754"/>
        <v>0</v>
      </c>
      <c r="Y1478" s="124" t="e">
        <f t="shared" si="5703"/>
        <v>#DIV/0!</v>
      </c>
      <c r="Z1478" s="115">
        <f t="shared" ref="Z1478:AA1478" si="5755">Z1471</f>
        <v>0</v>
      </c>
      <c r="AA1478" s="124">
        <f t="shared" si="5755"/>
        <v>0</v>
      </c>
      <c r="AB1478" s="124" t="e">
        <f t="shared" si="5704"/>
        <v>#DIV/0!</v>
      </c>
      <c r="AC1478" s="115">
        <f t="shared" ref="AC1478:AD1478" si="5756">AC1471</f>
        <v>0</v>
      </c>
      <c r="AD1478" s="124">
        <f t="shared" si="5756"/>
        <v>0</v>
      </c>
      <c r="AE1478" s="124" t="e">
        <f t="shared" si="5705"/>
        <v>#DIV/0!</v>
      </c>
      <c r="AF1478" s="115">
        <f t="shared" ref="AF1478:AG1478" si="5757">AF1471</f>
        <v>0</v>
      </c>
      <c r="AG1478" s="124">
        <f t="shared" si="5757"/>
        <v>0</v>
      </c>
      <c r="AH1478" s="124" t="e">
        <f t="shared" si="5706"/>
        <v>#DIV/0!</v>
      </c>
      <c r="AI1478" s="115">
        <f t="shared" ref="AI1478:AJ1478" si="5758">AI1471</f>
        <v>0</v>
      </c>
      <c r="AJ1478" s="124">
        <f t="shared" si="5758"/>
        <v>0</v>
      </c>
      <c r="AK1478" s="124" t="e">
        <f t="shared" si="5707"/>
        <v>#DIV/0!</v>
      </c>
      <c r="AL1478" s="115">
        <f t="shared" ref="AL1478:AM1478" si="5759">AL1471</f>
        <v>0</v>
      </c>
      <c r="AM1478" s="124">
        <f t="shared" si="5759"/>
        <v>0</v>
      </c>
      <c r="AN1478" s="124" t="e">
        <f t="shared" si="5708"/>
        <v>#DIV/0!</v>
      </c>
      <c r="AO1478" s="115">
        <f t="shared" ref="AO1478:AP1478" si="5760">AO1471</f>
        <v>0</v>
      </c>
      <c r="AP1478" s="124">
        <f t="shared" si="5760"/>
        <v>0</v>
      </c>
      <c r="AQ1478" s="124" t="e">
        <f t="shared" si="5709"/>
        <v>#DIV/0!</v>
      </c>
      <c r="AR1478" s="12"/>
    </row>
    <row r="1479" spans="1:44" ht="61.5" customHeight="1">
      <c r="A1479" s="216"/>
      <c r="B1479" s="217"/>
      <c r="C1479" s="221"/>
      <c r="D1479" s="101" t="s">
        <v>33</v>
      </c>
      <c r="E1479" s="115">
        <f t="shared" si="5710"/>
        <v>0</v>
      </c>
      <c r="F1479" s="123">
        <f t="shared" si="5736"/>
        <v>0</v>
      </c>
      <c r="G1479" s="124" t="e">
        <f t="shared" si="5697"/>
        <v>#DIV/0!</v>
      </c>
      <c r="H1479" s="115">
        <f t="shared" ref="H1479:I1479" si="5761">H1472</f>
        <v>0</v>
      </c>
      <c r="I1479" s="124">
        <f t="shared" si="5761"/>
        <v>0</v>
      </c>
      <c r="J1479" s="124" t="e">
        <f t="shared" si="5698"/>
        <v>#DIV/0!</v>
      </c>
      <c r="K1479" s="115">
        <f t="shared" ref="K1479:L1479" si="5762">K1472</f>
        <v>0</v>
      </c>
      <c r="L1479" s="124">
        <f t="shared" si="5762"/>
        <v>0</v>
      </c>
      <c r="M1479" s="124" t="e">
        <f t="shared" si="5699"/>
        <v>#DIV/0!</v>
      </c>
      <c r="N1479" s="115">
        <f t="shared" ref="N1479:O1479" si="5763">N1472</f>
        <v>0</v>
      </c>
      <c r="O1479" s="124">
        <f t="shared" si="5763"/>
        <v>0</v>
      </c>
      <c r="P1479" s="124" t="e">
        <f t="shared" si="5700"/>
        <v>#DIV/0!</v>
      </c>
      <c r="Q1479" s="115">
        <f t="shared" ref="Q1479:R1479" si="5764">Q1472</f>
        <v>0</v>
      </c>
      <c r="R1479" s="124">
        <f t="shared" si="5764"/>
        <v>0</v>
      </c>
      <c r="S1479" s="124" t="e">
        <f t="shared" si="5701"/>
        <v>#DIV/0!</v>
      </c>
      <c r="T1479" s="115">
        <f t="shared" ref="T1479:U1479" si="5765">T1472</f>
        <v>0</v>
      </c>
      <c r="U1479" s="124">
        <f t="shared" si="5765"/>
        <v>0</v>
      </c>
      <c r="V1479" s="124" t="e">
        <f t="shared" si="5702"/>
        <v>#DIV/0!</v>
      </c>
      <c r="W1479" s="115">
        <f t="shared" ref="W1479:X1479" si="5766">W1472</f>
        <v>0</v>
      </c>
      <c r="X1479" s="124">
        <f t="shared" si="5766"/>
        <v>0</v>
      </c>
      <c r="Y1479" s="124" t="e">
        <f t="shared" si="5703"/>
        <v>#DIV/0!</v>
      </c>
      <c r="Z1479" s="115">
        <f t="shared" ref="Z1479:AA1479" si="5767">Z1472</f>
        <v>0</v>
      </c>
      <c r="AA1479" s="124">
        <f t="shared" si="5767"/>
        <v>0</v>
      </c>
      <c r="AB1479" s="124" t="e">
        <f t="shared" si="5704"/>
        <v>#DIV/0!</v>
      </c>
      <c r="AC1479" s="115">
        <f t="shared" ref="AC1479:AD1479" si="5768">AC1472</f>
        <v>0</v>
      </c>
      <c r="AD1479" s="124">
        <f t="shared" si="5768"/>
        <v>0</v>
      </c>
      <c r="AE1479" s="124" t="e">
        <f t="shared" si="5705"/>
        <v>#DIV/0!</v>
      </c>
      <c r="AF1479" s="115">
        <f t="shared" ref="AF1479:AG1479" si="5769">AF1472</f>
        <v>0</v>
      </c>
      <c r="AG1479" s="124">
        <f t="shared" si="5769"/>
        <v>0</v>
      </c>
      <c r="AH1479" s="124" t="e">
        <f t="shared" si="5706"/>
        <v>#DIV/0!</v>
      </c>
      <c r="AI1479" s="115">
        <f t="shared" ref="AI1479:AJ1479" si="5770">AI1472</f>
        <v>0</v>
      </c>
      <c r="AJ1479" s="124">
        <f t="shared" si="5770"/>
        <v>0</v>
      </c>
      <c r="AK1479" s="124" t="e">
        <f t="shared" si="5707"/>
        <v>#DIV/0!</v>
      </c>
      <c r="AL1479" s="115">
        <f t="shared" ref="AL1479:AM1479" si="5771">AL1472</f>
        <v>0</v>
      </c>
      <c r="AM1479" s="124">
        <f t="shared" si="5771"/>
        <v>0</v>
      </c>
      <c r="AN1479" s="124" t="e">
        <f t="shared" si="5708"/>
        <v>#DIV/0!</v>
      </c>
      <c r="AO1479" s="115">
        <f t="shared" ref="AO1479:AP1479" si="5772">AO1472</f>
        <v>0</v>
      </c>
      <c r="AP1479" s="124">
        <f t="shared" si="5772"/>
        <v>0</v>
      </c>
      <c r="AQ1479" s="124" t="e">
        <f t="shared" si="5709"/>
        <v>#DIV/0!</v>
      </c>
      <c r="AR1479" s="12"/>
    </row>
    <row r="1480" spans="1:44" ht="26.25" customHeight="1">
      <c r="A1480" s="225" t="s">
        <v>557</v>
      </c>
      <c r="B1480" s="226"/>
      <c r="C1480" s="226"/>
      <c r="D1480" s="226"/>
      <c r="E1480" s="226"/>
      <c r="F1480" s="226"/>
      <c r="G1480" s="226"/>
      <c r="H1480" s="226"/>
      <c r="I1480" s="226"/>
      <c r="J1480" s="226"/>
      <c r="K1480" s="226"/>
      <c r="L1480" s="226"/>
      <c r="M1480" s="226"/>
      <c r="N1480" s="226"/>
      <c r="O1480" s="227"/>
      <c r="P1480" s="227"/>
      <c r="Q1480" s="227"/>
      <c r="R1480" s="227"/>
      <c r="S1480" s="227"/>
      <c r="T1480" s="227"/>
      <c r="U1480" s="227"/>
      <c r="V1480" s="227"/>
      <c r="W1480" s="227"/>
      <c r="X1480" s="227"/>
      <c r="Y1480" s="227"/>
      <c r="Z1480" s="227"/>
      <c r="AA1480" s="227"/>
      <c r="AB1480" s="227"/>
      <c r="AC1480" s="227"/>
      <c r="AD1480" s="227"/>
      <c r="AE1480" s="227"/>
      <c r="AF1480" s="227"/>
      <c r="AG1480" s="227"/>
      <c r="AH1480" s="227"/>
      <c r="AI1480" s="227"/>
      <c r="AJ1480" s="227"/>
      <c r="AK1480" s="227"/>
      <c r="AL1480" s="227"/>
      <c r="AM1480" s="227"/>
      <c r="AN1480" s="227"/>
      <c r="AO1480" s="227"/>
      <c r="AP1480" s="227"/>
      <c r="AQ1480" s="227"/>
      <c r="AR1480" s="227"/>
    </row>
    <row r="1481" spans="1:44" ht="30" customHeight="1">
      <c r="A1481" s="221" t="s">
        <v>271</v>
      </c>
      <c r="B1481" s="222" t="s">
        <v>558</v>
      </c>
      <c r="C1481" s="218" t="s">
        <v>551</v>
      </c>
      <c r="D1481" s="99" t="s">
        <v>38</v>
      </c>
      <c r="E1481" s="117">
        <f>SUM(E1482:E1487)</f>
        <v>0</v>
      </c>
      <c r="F1481" s="116">
        <f>SUM(F1482:F1487)</f>
        <v>0</v>
      </c>
      <c r="G1481" s="116" t="e">
        <f>(F1481/E1481)*100</f>
        <v>#DIV/0!</v>
      </c>
      <c r="H1481" s="117">
        <f>SUM(H1482:H1487)</f>
        <v>0</v>
      </c>
      <c r="I1481" s="116">
        <f>SUM(I1482:I1487)</f>
        <v>0</v>
      </c>
      <c r="J1481" s="116" t="e">
        <f>(I1481/H1481)*100</f>
        <v>#DIV/0!</v>
      </c>
      <c r="K1481" s="117">
        <f>SUM(K1482:K1487)</f>
        <v>0</v>
      </c>
      <c r="L1481" s="116">
        <f>SUM(L1482:L1487)</f>
        <v>0</v>
      </c>
      <c r="M1481" s="116" t="e">
        <f>(L1481/K1481)*100</f>
        <v>#DIV/0!</v>
      </c>
      <c r="N1481" s="117">
        <f>SUM(N1482:N1487)</f>
        <v>0</v>
      </c>
      <c r="O1481" s="116">
        <f>SUM(O1482:O1487)</f>
        <v>0</v>
      </c>
      <c r="P1481" s="116" t="e">
        <f>(O1481/N1481)*100</f>
        <v>#DIV/0!</v>
      </c>
      <c r="Q1481" s="117">
        <f>SUM(Q1482:Q1487)</f>
        <v>0</v>
      </c>
      <c r="R1481" s="116">
        <f>SUM(R1482:R1487)</f>
        <v>0</v>
      </c>
      <c r="S1481" s="116" t="e">
        <f>(R1481/Q1481)*100</f>
        <v>#DIV/0!</v>
      </c>
      <c r="T1481" s="117">
        <f>SUM(T1482:T1487)</f>
        <v>0</v>
      </c>
      <c r="U1481" s="116">
        <f>SUM(U1482:U1487)</f>
        <v>0</v>
      </c>
      <c r="V1481" s="116" t="e">
        <f>(U1481/T1481)*100</f>
        <v>#DIV/0!</v>
      </c>
      <c r="W1481" s="117">
        <f>SUM(W1482:W1487)</f>
        <v>0</v>
      </c>
      <c r="X1481" s="116">
        <f>SUM(X1482:X1487)</f>
        <v>0</v>
      </c>
      <c r="Y1481" s="116" t="e">
        <f>(X1481/W1481)*100</f>
        <v>#DIV/0!</v>
      </c>
      <c r="Z1481" s="117">
        <f>SUM(Z1482:Z1487)</f>
        <v>0</v>
      </c>
      <c r="AA1481" s="116">
        <f>SUM(AA1482:AA1487)</f>
        <v>0</v>
      </c>
      <c r="AB1481" s="116" t="e">
        <f>(AA1481/Z1481)*100</f>
        <v>#DIV/0!</v>
      </c>
      <c r="AC1481" s="117">
        <f>SUM(AC1482:AC1487)</f>
        <v>0</v>
      </c>
      <c r="AD1481" s="116">
        <f>SUM(AD1482:AD1487)</f>
        <v>0</v>
      </c>
      <c r="AE1481" s="116" t="e">
        <f>(AD1481/AC1481)*100</f>
        <v>#DIV/0!</v>
      </c>
      <c r="AF1481" s="117">
        <f>SUM(AF1482:AF1487)</f>
        <v>0</v>
      </c>
      <c r="AG1481" s="116">
        <f>SUM(AG1482:AG1487)</f>
        <v>0</v>
      </c>
      <c r="AH1481" s="116" t="e">
        <f>(AG1481/AF1481)*100</f>
        <v>#DIV/0!</v>
      </c>
      <c r="AI1481" s="117">
        <f>SUM(AI1482:AI1487)</f>
        <v>0</v>
      </c>
      <c r="AJ1481" s="116">
        <f>SUM(AJ1482:AJ1487)</f>
        <v>0</v>
      </c>
      <c r="AK1481" s="116" t="e">
        <f>(AJ1481/AI1481)*100</f>
        <v>#DIV/0!</v>
      </c>
      <c r="AL1481" s="117">
        <f>SUM(AL1482:AL1487)</f>
        <v>0</v>
      </c>
      <c r="AM1481" s="116">
        <f>SUM(AM1482:AM1487)</f>
        <v>0</v>
      </c>
      <c r="AN1481" s="116" t="e">
        <f>(AM1481/AL1481)*100</f>
        <v>#DIV/0!</v>
      </c>
      <c r="AO1481" s="117">
        <f>SUM(AO1482:AO1487)</f>
        <v>0</v>
      </c>
      <c r="AP1481" s="116">
        <f>SUM(AP1482:AP1487)</f>
        <v>0</v>
      </c>
      <c r="AQ1481" s="116" t="e">
        <f>(AP1481/AO1481)*100</f>
        <v>#DIV/0!</v>
      </c>
      <c r="AR1481" s="12"/>
    </row>
    <row r="1482" spans="1:44" ht="30">
      <c r="A1482" s="221"/>
      <c r="B1482" s="223"/>
      <c r="C1482" s="219"/>
      <c r="D1482" s="101" t="s">
        <v>17</v>
      </c>
      <c r="E1482" s="117">
        <f>H1482+K1482+N1482+Q1482+T1482+W1482+Z1482+AC1482+AF1482+AI1482+AL1482+AO1482</f>
        <v>0</v>
      </c>
      <c r="F1482" s="118">
        <f>I1482+L1482+O1482+R1482+U1482+X1482+AA1482+AD1482+AG1482+AJ1482+AM1482+AP1482</f>
        <v>0</v>
      </c>
      <c r="G1482" s="119" t="e">
        <f t="shared" ref="G1482:G1487" si="5773">(F1482/E1482)*100</f>
        <v>#DIV/0!</v>
      </c>
      <c r="H1482" s="117"/>
      <c r="I1482" s="118"/>
      <c r="J1482" s="119" t="e">
        <f t="shared" ref="J1482:J1487" si="5774">(I1482/H1482)*100</f>
        <v>#DIV/0!</v>
      </c>
      <c r="K1482" s="117"/>
      <c r="L1482" s="118"/>
      <c r="M1482" s="119" t="e">
        <f t="shared" ref="M1482:M1487" si="5775">(L1482/K1482)*100</f>
        <v>#DIV/0!</v>
      </c>
      <c r="N1482" s="117"/>
      <c r="O1482" s="118"/>
      <c r="P1482" s="119" t="e">
        <f t="shared" ref="P1482:P1487" si="5776">(O1482/N1482)*100</f>
        <v>#DIV/0!</v>
      </c>
      <c r="Q1482" s="117"/>
      <c r="R1482" s="118"/>
      <c r="S1482" s="119" t="e">
        <f t="shared" ref="S1482:S1487" si="5777">(R1482/Q1482)*100</f>
        <v>#DIV/0!</v>
      </c>
      <c r="T1482" s="117"/>
      <c r="U1482" s="118"/>
      <c r="V1482" s="119" t="e">
        <f t="shared" ref="V1482:V1487" si="5778">(U1482/T1482)*100</f>
        <v>#DIV/0!</v>
      </c>
      <c r="W1482" s="117"/>
      <c r="X1482" s="118"/>
      <c r="Y1482" s="119" t="e">
        <f t="shared" ref="Y1482:Y1487" si="5779">(X1482/W1482)*100</f>
        <v>#DIV/0!</v>
      </c>
      <c r="Z1482" s="117"/>
      <c r="AA1482" s="118"/>
      <c r="AB1482" s="119" t="e">
        <f t="shared" ref="AB1482:AB1487" si="5780">(AA1482/Z1482)*100</f>
        <v>#DIV/0!</v>
      </c>
      <c r="AC1482" s="117"/>
      <c r="AD1482" s="118"/>
      <c r="AE1482" s="119" t="e">
        <f t="shared" ref="AE1482:AE1487" si="5781">(AD1482/AC1482)*100</f>
        <v>#DIV/0!</v>
      </c>
      <c r="AF1482" s="117"/>
      <c r="AG1482" s="118"/>
      <c r="AH1482" s="119" t="e">
        <f t="shared" ref="AH1482:AH1487" si="5782">(AG1482/AF1482)*100</f>
        <v>#DIV/0!</v>
      </c>
      <c r="AI1482" s="117"/>
      <c r="AJ1482" s="118"/>
      <c r="AK1482" s="119" t="e">
        <f t="shared" ref="AK1482:AK1487" si="5783">(AJ1482/AI1482)*100</f>
        <v>#DIV/0!</v>
      </c>
      <c r="AL1482" s="117"/>
      <c r="AM1482" s="118"/>
      <c r="AN1482" s="119" t="e">
        <f t="shared" ref="AN1482:AN1487" si="5784">(AM1482/AL1482)*100</f>
        <v>#DIV/0!</v>
      </c>
      <c r="AO1482" s="117"/>
      <c r="AP1482" s="118"/>
      <c r="AQ1482" s="119" t="e">
        <f t="shared" ref="AQ1482:AQ1487" si="5785">(AP1482/AO1482)*100</f>
        <v>#DIV/0!</v>
      </c>
      <c r="AR1482" s="12"/>
    </row>
    <row r="1483" spans="1:44" ht="51" customHeight="1">
      <c r="A1483" s="221"/>
      <c r="B1483" s="223"/>
      <c r="C1483" s="219"/>
      <c r="D1483" s="101" t="s">
        <v>18</v>
      </c>
      <c r="E1483" s="117">
        <f t="shared" ref="E1483:E1487" si="5786">H1483+K1483+N1483+Q1483+T1483+W1483+Z1483+AC1483+AF1483+AI1483+AL1483+AO1483</f>
        <v>0</v>
      </c>
      <c r="F1483" s="118">
        <f t="shared" ref="F1483:F1487" si="5787">I1483+L1483+O1483+R1483+U1483+X1483+AA1483+AD1483+AG1483+AJ1483+AM1483+AP1483</f>
        <v>0</v>
      </c>
      <c r="G1483" s="119" t="e">
        <f t="shared" si="5773"/>
        <v>#DIV/0!</v>
      </c>
      <c r="H1483" s="117"/>
      <c r="I1483" s="118"/>
      <c r="J1483" s="119" t="e">
        <f t="shared" si="5774"/>
        <v>#DIV/0!</v>
      </c>
      <c r="K1483" s="117"/>
      <c r="L1483" s="118"/>
      <c r="M1483" s="119" t="e">
        <f t="shared" si="5775"/>
        <v>#DIV/0!</v>
      </c>
      <c r="N1483" s="117"/>
      <c r="O1483" s="118"/>
      <c r="P1483" s="119" t="e">
        <f t="shared" si="5776"/>
        <v>#DIV/0!</v>
      </c>
      <c r="Q1483" s="117"/>
      <c r="R1483" s="118"/>
      <c r="S1483" s="119" t="e">
        <f t="shared" si="5777"/>
        <v>#DIV/0!</v>
      </c>
      <c r="T1483" s="117"/>
      <c r="U1483" s="118"/>
      <c r="V1483" s="119" t="e">
        <f t="shared" si="5778"/>
        <v>#DIV/0!</v>
      </c>
      <c r="W1483" s="117"/>
      <c r="X1483" s="118"/>
      <c r="Y1483" s="119" t="e">
        <f t="shared" si="5779"/>
        <v>#DIV/0!</v>
      </c>
      <c r="Z1483" s="117"/>
      <c r="AA1483" s="118"/>
      <c r="AB1483" s="119" t="e">
        <f t="shared" si="5780"/>
        <v>#DIV/0!</v>
      </c>
      <c r="AC1483" s="117"/>
      <c r="AD1483" s="118"/>
      <c r="AE1483" s="119" t="e">
        <f t="shared" si="5781"/>
        <v>#DIV/0!</v>
      </c>
      <c r="AF1483" s="117"/>
      <c r="AG1483" s="118"/>
      <c r="AH1483" s="119" t="e">
        <f t="shared" si="5782"/>
        <v>#DIV/0!</v>
      </c>
      <c r="AI1483" s="117"/>
      <c r="AJ1483" s="118"/>
      <c r="AK1483" s="119" t="e">
        <f t="shared" si="5783"/>
        <v>#DIV/0!</v>
      </c>
      <c r="AL1483" s="117"/>
      <c r="AM1483" s="118"/>
      <c r="AN1483" s="119" t="e">
        <f t="shared" si="5784"/>
        <v>#DIV/0!</v>
      </c>
      <c r="AO1483" s="117"/>
      <c r="AP1483" s="118"/>
      <c r="AQ1483" s="119" t="e">
        <f t="shared" si="5785"/>
        <v>#DIV/0!</v>
      </c>
      <c r="AR1483" s="12"/>
    </row>
    <row r="1484" spans="1:44" ht="30" customHeight="1">
      <c r="A1484" s="221"/>
      <c r="B1484" s="223"/>
      <c r="C1484" s="219"/>
      <c r="D1484" s="101" t="s">
        <v>26</v>
      </c>
      <c r="E1484" s="117">
        <f t="shared" si="5786"/>
        <v>0</v>
      </c>
      <c r="F1484" s="118">
        <f t="shared" si="5787"/>
        <v>0</v>
      </c>
      <c r="G1484" s="119" t="e">
        <f t="shared" si="5773"/>
        <v>#DIV/0!</v>
      </c>
      <c r="H1484" s="117"/>
      <c r="I1484" s="118"/>
      <c r="J1484" s="119" t="e">
        <f t="shared" si="5774"/>
        <v>#DIV/0!</v>
      </c>
      <c r="K1484" s="117"/>
      <c r="L1484" s="118"/>
      <c r="M1484" s="119" t="e">
        <f t="shared" si="5775"/>
        <v>#DIV/0!</v>
      </c>
      <c r="N1484" s="117"/>
      <c r="O1484" s="118"/>
      <c r="P1484" s="119" t="e">
        <f t="shared" si="5776"/>
        <v>#DIV/0!</v>
      </c>
      <c r="Q1484" s="117"/>
      <c r="R1484" s="118"/>
      <c r="S1484" s="119" t="e">
        <f t="shared" si="5777"/>
        <v>#DIV/0!</v>
      </c>
      <c r="T1484" s="117"/>
      <c r="U1484" s="118"/>
      <c r="V1484" s="119" t="e">
        <f t="shared" si="5778"/>
        <v>#DIV/0!</v>
      </c>
      <c r="W1484" s="117"/>
      <c r="X1484" s="118"/>
      <c r="Y1484" s="119" t="e">
        <f t="shared" si="5779"/>
        <v>#DIV/0!</v>
      </c>
      <c r="Z1484" s="117"/>
      <c r="AA1484" s="118"/>
      <c r="AB1484" s="119" t="e">
        <f t="shared" si="5780"/>
        <v>#DIV/0!</v>
      </c>
      <c r="AC1484" s="117"/>
      <c r="AD1484" s="118"/>
      <c r="AE1484" s="119" t="e">
        <f t="shared" si="5781"/>
        <v>#DIV/0!</v>
      </c>
      <c r="AF1484" s="117"/>
      <c r="AG1484" s="118"/>
      <c r="AH1484" s="119" t="e">
        <f t="shared" si="5782"/>
        <v>#DIV/0!</v>
      </c>
      <c r="AI1484" s="117"/>
      <c r="AJ1484" s="118"/>
      <c r="AK1484" s="119" t="e">
        <f t="shared" si="5783"/>
        <v>#DIV/0!</v>
      </c>
      <c r="AL1484" s="117"/>
      <c r="AM1484" s="118"/>
      <c r="AN1484" s="119" t="e">
        <f t="shared" si="5784"/>
        <v>#DIV/0!</v>
      </c>
      <c r="AO1484" s="117"/>
      <c r="AP1484" s="118"/>
      <c r="AQ1484" s="119" t="e">
        <f t="shared" si="5785"/>
        <v>#DIV/0!</v>
      </c>
      <c r="AR1484" s="12"/>
    </row>
    <row r="1485" spans="1:44" ht="82.5" customHeight="1">
      <c r="A1485" s="221"/>
      <c r="B1485" s="223"/>
      <c r="C1485" s="219"/>
      <c r="D1485" s="101" t="s">
        <v>440</v>
      </c>
      <c r="E1485" s="117">
        <f t="shared" si="5786"/>
        <v>0</v>
      </c>
      <c r="F1485" s="118">
        <f t="shared" si="5787"/>
        <v>0</v>
      </c>
      <c r="G1485" s="119" t="e">
        <f t="shared" si="5773"/>
        <v>#DIV/0!</v>
      </c>
      <c r="H1485" s="117"/>
      <c r="I1485" s="118"/>
      <c r="J1485" s="119" t="e">
        <f t="shared" si="5774"/>
        <v>#DIV/0!</v>
      </c>
      <c r="K1485" s="117"/>
      <c r="L1485" s="118"/>
      <c r="M1485" s="119" t="e">
        <f t="shared" si="5775"/>
        <v>#DIV/0!</v>
      </c>
      <c r="N1485" s="117"/>
      <c r="O1485" s="118"/>
      <c r="P1485" s="119" t="e">
        <f t="shared" si="5776"/>
        <v>#DIV/0!</v>
      </c>
      <c r="Q1485" s="117"/>
      <c r="R1485" s="118"/>
      <c r="S1485" s="119" t="e">
        <f t="shared" si="5777"/>
        <v>#DIV/0!</v>
      </c>
      <c r="T1485" s="117"/>
      <c r="U1485" s="118"/>
      <c r="V1485" s="119" t="e">
        <f t="shared" si="5778"/>
        <v>#DIV/0!</v>
      </c>
      <c r="W1485" s="117"/>
      <c r="X1485" s="118"/>
      <c r="Y1485" s="119" t="e">
        <f t="shared" si="5779"/>
        <v>#DIV/0!</v>
      </c>
      <c r="Z1485" s="117"/>
      <c r="AA1485" s="118"/>
      <c r="AB1485" s="119" t="e">
        <f t="shared" si="5780"/>
        <v>#DIV/0!</v>
      </c>
      <c r="AC1485" s="117"/>
      <c r="AD1485" s="118"/>
      <c r="AE1485" s="119" t="e">
        <f t="shared" si="5781"/>
        <v>#DIV/0!</v>
      </c>
      <c r="AF1485" s="117"/>
      <c r="AG1485" s="118"/>
      <c r="AH1485" s="119" t="e">
        <f t="shared" si="5782"/>
        <v>#DIV/0!</v>
      </c>
      <c r="AI1485" s="117"/>
      <c r="AJ1485" s="118"/>
      <c r="AK1485" s="119" t="e">
        <f t="shared" si="5783"/>
        <v>#DIV/0!</v>
      </c>
      <c r="AL1485" s="117"/>
      <c r="AM1485" s="118"/>
      <c r="AN1485" s="119" t="e">
        <f t="shared" si="5784"/>
        <v>#DIV/0!</v>
      </c>
      <c r="AO1485" s="117"/>
      <c r="AP1485" s="118"/>
      <c r="AQ1485" s="119" t="e">
        <f t="shared" si="5785"/>
        <v>#DIV/0!</v>
      </c>
      <c r="AR1485" s="12"/>
    </row>
    <row r="1486" spans="1:44" ht="32.25" customHeight="1">
      <c r="A1486" s="221"/>
      <c r="B1486" s="223"/>
      <c r="C1486" s="219"/>
      <c r="D1486" s="101" t="s">
        <v>41</v>
      </c>
      <c r="E1486" s="117">
        <f t="shared" si="5786"/>
        <v>0</v>
      </c>
      <c r="F1486" s="118">
        <f t="shared" si="5787"/>
        <v>0</v>
      </c>
      <c r="G1486" s="119" t="e">
        <f t="shared" si="5773"/>
        <v>#DIV/0!</v>
      </c>
      <c r="H1486" s="117"/>
      <c r="I1486" s="118"/>
      <c r="J1486" s="119" t="e">
        <f t="shared" si="5774"/>
        <v>#DIV/0!</v>
      </c>
      <c r="K1486" s="117"/>
      <c r="L1486" s="118"/>
      <c r="M1486" s="119" t="e">
        <f t="shared" si="5775"/>
        <v>#DIV/0!</v>
      </c>
      <c r="N1486" s="117"/>
      <c r="O1486" s="118"/>
      <c r="P1486" s="119" t="e">
        <f t="shared" si="5776"/>
        <v>#DIV/0!</v>
      </c>
      <c r="Q1486" s="117"/>
      <c r="R1486" s="118"/>
      <c r="S1486" s="119" t="e">
        <f t="shared" si="5777"/>
        <v>#DIV/0!</v>
      </c>
      <c r="T1486" s="117"/>
      <c r="U1486" s="118"/>
      <c r="V1486" s="119" t="e">
        <f t="shared" si="5778"/>
        <v>#DIV/0!</v>
      </c>
      <c r="W1486" s="117"/>
      <c r="X1486" s="118"/>
      <c r="Y1486" s="119" t="e">
        <f t="shared" si="5779"/>
        <v>#DIV/0!</v>
      </c>
      <c r="Z1486" s="117"/>
      <c r="AA1486" s="118"/>
      <c r="AB1486" s="119" t="e">
        <f t="shared" si="5780"/>
        <v>#DIV/0!</v>
      </c>
      <c r="AC1486" s="117"/>
      <c r="AD1486" s="118"/>
      <c r="AE1486" s="119" t="e">
        <f t="shared" si="5781"/>
        <v>#DIV/0!</v>
      </c>
      <c r="AF1486" s="117"/>
      <c r="AG1486" s="118"/>
      <c r="AH1486" s="119" t="e">
        <f t="shared" si="5782"/>
        <v>#DIV/0!</v>
      </c>
      <c r="AI1486" s="117"/>
      <c r="AJ1486" s="118"/>
      <c r="AK1486" s="119" t="e">
        <f t="shared" si="5783"/>
        <v>#DIV/0!</v>
      </c>
      <c r="AL1486" s="117"/>
      <c r="AM1486" s="118"/>
      <c r="AN1486" s="119" t="e">
        <f t="shared" si="5784"/>
        <v>#DIV/0!</v>
      </c>
      <c r="AO1486" s="117"/>
      <c r="AP1486" s="118"/>
      <c r="AQ1486" s="119" t="e">
        <f t="shared" si="5785"/>
        <v>#DIV/0!</v>
      </c>
      <c r="AR1486" s="12"/>
    </row>
    <row r="1487" spans="1:44" ht="111" customHeight="1">
      <c r="A1487" s="221"/>
      <c r="B1487" s="224"/>
      <c r="C1487" s="220"/>
      <c r="D1487" s="101" t="s">
        <v>33</v>
      </c>
      <c r="E1487" s="117">
        <f t="shared" si="5786"/>
        <v>0</v>
      </c>
      <c r="F1487" s="118">
        <f t="shared" si="5787"/>
        <v>0</v>
      </c>
      <c r="G1487" s="119" t="e">
        <f t="shared" si="5773"/>
        <v>#DIV/0!</v>
      </c>
      <c r="H1487" s="117"/>
      <c r="I1487" s="118"/>
      <c r="J1487" s="119" t="e">
        <f t="shared" si="5774"/>
        <v>#DIV/0!</v>
      </c>
      <c r="K1487" s="117"/>
      <c r="L1487" s="118"/>
      <c r="M1487" s="119" t="e">
        <f t="shared" si="5775"/>
        <v>#DIV/0!</v>
      </c>
      <c r="N1487" s="117"/>
      <c r="O1487" s="118"/>
      <c r="P1487" s="119" t="e">
        <f t="shared" si="5776"/>
        <v>#DIV/0!</v>
      </c>
      <c r="Q1487" s="117"/>
      <c r="R1487" s="118"/>
      <c r="S1487" s="119" t="e">
        <f t="shared" si="5777"/>
        <v>#DIV/0!</v>
      </c>
      <c r="T1487" s="117"/>
      <c r="U1487" s="118"/>
      <c r="V1487" s="119" t="e">
        <f t="shared" si="5778"/>
        <v>#DIV/0!</v>
      </c>
      <c r="W1487" s="117"/>
      <c r="X1487" s="118"/>
      <c r="Y1487" s="119" t="e">
        <f t="shared" si="5779"/>
        <v>#DIV/0!</v>
      </c>
      <c r="Z1487" s="117"/>
      <c r="AA1487" s="118"/>
      <c r="AB1487" s="119" t="e">
        <f t="shared" si="5780"/>
        <v>#DIV/0!</v>
      </c>
      <c r="AC1487" s="117"/>
      <c r="AD1487" s="118"/>
      <c r="AE1487" s="119" t="e">
        <f t="shared" si="5781"/>
        <v>#DIV/0!</v>
      </c>
      <c r="AF1487" s="117"/>
      <c r="AG1487" s="118"/>
      <c r="AH1487" s="119" t="e">
        <f t="shared" si="5782"/>
        <v>#DIV/0!</v>
      </c>
      <c r="AI1487" s="117"/>
      <c r="AJ1487" s="118"/>
      <c r="AK1487" s="119" t="e">
        <f t="shared" si="5783"/>
        <v>#DIV/0!</v>
      </c>
      <c r="AL1487" s="117"/>
      <c r="AM1487" s="118"/>
      <c r="AN1487" s="119" t="e">
        <f t="shared" si="5784"/>
        <v>#DIV/0!</v>
      </c>
      <c r="AO1487" s="117"/>
      <c r="AP1487" s="118"/>
      <c r="AQ1487" s="119" t="e">
        <f t="shared" si="5785"/>
        <v>#DIV/0!</v>
      </c>
      <c r="AR1487" s="12"/>
    </row>
    <row r="1488" spans="1:44" ht="30" customHeight="1">
      <c r="A1488" s="229" t="s">
        <v>556</v>
      </c>
      <c r="B1488" s="230"/>
      <c r="C1488" s="218" t="s">
        <v>551</v>
      </c>
      <c r="D1488" s="99" t="s">
        <v>38</v>
      </c>
      <c r="E1488" s="115">
        <f>SUM(E1489:E1494)</f>
        <v>0</v>
      </c>
      <c r="F1488" s="122">
        <f>SUM(F1489:F1494)</f>
        <v>0</v>
      </c>
      <c r="G1488" s="122" t="e">
        <f>(F1488/E1488)*100</f>
        <v>#DIV/0!</v>
      </c>
      <c r="H1488" s="115">
        <f>SUM(H1489:H1494)</f>
        <v>0</v>
      </c>
      <c r="I1488" s="122">
        <f>SUM(I1489:I1494)</f>
        <v>0</v>
      </c>
      <c r="J1488" s="122" t="e">
        <f>(I1488/H1488)*100</f>
        <v>#DIV/0!</v>
      </c>
      <c r="K1488" s="115">
        <f>SUM(K1489:K1494)</f>
        <v>0</v>
      </c>
      <c r="L1488" s="122">
        <f>SUM(L1489:L1494)</f>
        <v>0</v>
      </c>
      <c r="M1488" s="122" t="e">
        <f>(L1488/K1488)*100</f>
        <v>#DIV/0!</v>
      </c>
      <c r="N1488" s="115">
        <f>SUM(N1489:N1494)</f>
        <v>0</v>
      </c>
      <c r="O1488" s="122">
        <f>SUM(O1489:O1494)</f>
        <v>0</v>
      </c>
      <c r="P1488" s="122" t="e">
        <f>(O1488/N1488)*100</f>
        <v>#DIV/0!</v>
      </c>
      <c r="Q1488" s="115">
        <f>SUM(Q1489:Q1494)</f>
        <v>0</v>
      </c>
      <c r="R1488" s="122">
        <f>SUM(R1489:R1494)</f>
        <v>0</v>
      </c>
      <c r="S1488" s="122" t="e">
        <f>(R1488/Q1488)*100</f>
        <v>#DIV/0!</v>
      </c>
      <c r="T1488" s="115">
        <f>SUM(T1489:T1494)</f>
        <v>0</v>
      </c>
      <c r="U1488" s="122">
        <f>SUM(U1489:U1494)</f>
        <v>0</v>
      </c>
      <c r="V1488" s="122" t="e">
        <f>(U1488/T1488)*100</f>
        <v>#DIV/0!</v>
      </c>
      <c r="W1488" s="115">
        <f>SUM(W1489:W1494)</f>
        <v>0</v>
      </c>
      <c r="X1488" s="122">
        <f>SUM(X1489:X1494)</f>
        <v>0</v>
      </c>
      <c r="Y1488" s="122" t="e">
        <f>(X1488/W1488)*100</f>
        <v>#DIV/0!</v>
      </c>
      <c r="Z1488" s="115">
        <f>SUM(Z1489:Z1494)</f>
        <v>0</v>
      </c>
      <c r="AA1488" s="122">
        <f>SUM(AA1489:AA1494)</f>
        <v>0</v>
      </c>
      <c r="AB1488" s="122" t="e">
        <f>(AA1488/Z1488)*100</f>
        <v>#DIV/0!</v>
      </c>
      <c r="AC1488" s="115">
        <f>SUM(AC1489:AC1494)</f>
        <v>0</v>
      </c>
      <c r="AD1488" s="122">
        <f>SUM(AD1489:AD1494)</f>
        <v>0</v>
      </c>
      <c r="AE1488" s="122" t="e">
        <f>(AD1488/AC1488)*100</f>
        <v>#DIV/0!</v>
      </c>
      <c r="AF1488" s="115">
        <f>SUM(AF1489:AF1494)</f>
        <v>0</v>
      </c>
      <c r="AG1488" s="122">
        <f>SUM(AG1489:AG1494)</f>
        <v>0</v>
      </c>
      <c r="AH1488" s="122" t="e">
        <f>(AG1488/AF1488)*100</f>
        <v>#DIV/0!</v>
      </c>
      <c r="AI1488" s="115">
        <f>SUM(AI1489:AI1494)</f>
        <v>0</v>
      </c>
      <c r="AJ1488" s="122">
        <f>SUM(AJ1489:AJ1494)</f>
        <v>0</v>
      </c>
      <c r="AK1488" s="122" t="e">
        <f>(AJ1488/AI1488)*100</f>
        <v>#DIV/0!</v>
      </c>
      <c r="AL1488" s="115">
        <f>SUM(AL1489:AL1494)</f>
        <v>0</v>
      </c>
      <c r="AM1488" s="122">
        <f>SUM(AM1489:AM1494)</f>
        <v>0</v>
      </c>
      <c r="AN1488" s="122" t="e">
        <f>(AM1488/AL1488)*100</f>
        <v>#DIV/0!</v>
      </c>
      <c r="AO1488" s="115">
        <f>SUM(AO1489:AO1494)</f>
        <v>0</v>
      </c>
      <c r="AP1488" s="122">
        <f>SUM(AP1489:AP1494)</f>
        <v>0</v>
      </c>
      <c r="AQ1488" s="122" t="e">
        <f>(AP1488/AO1488)*100</f>
        <v>#DIV/0!</v>
      </c>
      <c r="AR1488" s="12"/>
    </row>
    <row r="1489" spans="1:44" ht="47.25" customHeight="1">
      <c r="A1489" s="231"/>
      <c r="B1489" s="232"/>
      <c r="C1489" s="219"/>
      <c r="D1489" s="101" t="s">
        <v>17</v>
      </c>
      <c r="E1489" s="115">
        <f>H1489+K1489+N1489+Q1489+T1489+W1489+Z1489+AC1489+AF1489+AI1489+AL1489+AO1489</f>
        <v>0</v>
      </c>
      <c r="F1489" s="123">
        <f>I1489+L1489+O1489+R1489+U1489+X1489+AA1489+AD1489+AG1489+AJ1489+AM1489+AP1489</f>
        <v>0</v>
      </c>
      <c r="G1489" s="124" t="e">
        <f t="shared" ref="G1489:G1494" si="5788">(F1489/E1489)*100</f>
        <v>#DIV/0!</v>
      </c>
      <c r="H1489" s="115">
        <f>H1482</f>
        <v>0</v>
      </c>
      <c r="I1489" s="124">
        <f>I1482</f>
        <v>0</v>
      </c>
      <c r="J1489" s="124" t="e">
        <f t="shared" ref="J1489:J1494" si="5789">(I1489/H1489)*100</f>
        <v>#DIV/0!</v>
      </c>
      <c r="K1489" s="115">
        <f>K1482</f>
        <v>0</v>
      </c>
      <c r="L1489" s="124">
        <f>L1482</f>
        <v>0</v>
      </c>
      <c r="M1489" s="124" t="e">
        <f t="shared" ref="M1489:M1494" si="5790">(L1489/K1489)*100</f>
        <v>#DIV/0!</v>
      </c>
      <c r="N1489" s="115">
        <f>N1482</f>
        <v>0</v>
      </c>
      <c r="O1489" s="124">
        <f>O1482</f>
        <v>0</v>
      </c>
      <c r="P1489" s="124" t="e">
        <f t="shared" ref="P1489:P1494" si="5791">(O1489/N1489)*100</f>
        <v>#DIV/0!</v>
      </c>
      <c r="Q1489" s="115">
        <f>Q1482</f>
        <v>0</v>
      </c>
      <c r="R1489" s="124">
        <f>R1482</f>
        <v>0</v>
      </c>
      <c r="S1489" s="124" t="e">
        <f t="shared" ref="S1489:S1494" si="5792">(R1489/Q1489)*100</f>
        <v>#DIV/0!</v>
      </c>
      <c r="T1489" s="115">
        <f>T1482</f>
        <v>0</v>
      </c>
      <c r="U1489" s="124">
        <f>U1482</f>
        <v>0</v>
      </c>
      <c r="V1489" s="124" t="e">
        <f t="shared" ref="V1489:V1494" si="5793">(U1489/T1489)*100</f>
        <v>#DIV/0!</v>
      </c>
      <c r="W1489" s="115">
        <f>W1482</f>
        <v>0</v>
      </c>
      <c r="X1489" s="124">
        <f>X1482</f>
        <v>0</v>
      </c>
      <c r="Y1489" s="124" t="e">
        <f t="shared" ref="Y1489:Y1494" si="5794">(X1489/W1489)*100</f>
        <v>#DIV/0!</v>
      </c>
      <c r="Z1489" s="115">
        <f>Z1482</f>
        <v>0</v>
      </c>
      <c r="AA1489" s="124">
        <f>AA1482</f>
        <v>0</v>
      </c>
      <c r="AB1489" s="124" t="e">
        <f t="shared" ref="AB1489:AB1494" si="5795">(AA1489/Z1489)*100</f>
        <v>#DIV/0!</v>
      </c>
      <c r="AC1489" s="115">
        <f>AC1482</f>
        <v>0</v>
      </c>
      <c r="AD1489" s="124">
        <f>AD1482</f>
        <v>0</v>
      </c>
      <c r="AE1489" s="124" t="e">
        <f t="shared" ref="AE1489:AE1494" si="5796">(AD1489/AC1489)*100</f>
        <v>#DIV/0!</v>
      </c>
      <c r="AF1489" s="115">
        <f>AF1482</f>
        <v>0</v>
      </c>
      <c r="AG1489" s="124">
        <f>AG1482</f>
        <v>0</v>
      </c>
      <c r="AH1489" s="124" t="e">
        <f t="shared" ref="AH1489:AH1494" si="5797">(AG1489/AF1489)*100</f>
        <v>#DIV/0!</v>
      </c>
      <c r="AI1489" s="115">
        <f>AI1482</f>
        <v>0</v>
      </c>
      <c r="AJ1489" s="124">
        <f>AJ1482</f>
        <v>0</v>
      </c>
      <c r="AK1489" s="124" t="e">
        <f t="shared" ref="AK1489:AK1494" si="5798">(AJ1489/AI1489)*100</f>
        <v>#DIV/0!</v>
      </c>
      <c r="AL1489" s="115">
        <f>AL1482</f>
        <v>0</v>
      </c>
      <c r="AM1489" s="124">
        <f>AM1482</f>
        <v>0</v>
      </c>
      <c r="AN1489" s="124" t="e">
        <f t="shared" ref="AN1489:AN1494" si="5799">(AM1489/AL1489)*100</f>
        <v>#DIV/0!</v>
      </c>
      <c r="AO1489" s="115">
        <f>AO1482</f>
        <v>0</v>
      </c>
      <c r="AP1489" s="124">
        <f>AP1482</f>
        <v>0</v>
      </c>
      <c r="AQ1489" s="124" t="e">
        <f t="shared" ref="AQ1489:AQ1494" si="5800">(AP1489/AO1489)*100</f>
        <v>#DIV/0!</v>
      </c>
      <c r="AR1489" s="12"/>
    </row>
    <row r="1490" spans="1:44" ht="48.75" customHeight="1">
      <c r="A1490" s="231"/>
      <c r="B1490" s="232"/>
      <c r="C1490" s="219"/>
      <c r="D1490" s="101" t="s">
        <v>18</v>
      </c>
      <c r="E1490" s="115">
        <f t="shared" ref="E1490:E1494" si="5801">H1490+K1490+N1490+Q1490+T1490+W1490+Z1490+AC1490+AF1490+AI1490+AL1490+AO1490</f>
        <v>0</v>
      </c>
      <c r="F1490" s="123">
        <f t="shared" ref="F1490" si="5802">I1490+L1490+O1490+R1490+U1490+X1490+AA1490+AD1490+AG1490+AJ1490+AM1490+AP1490</f>
        <v>0</v>
      </c>
      <c r="G1490" s="124" t="e">
        <f t="shared" si="5788"/>
        <v>#DIV/0!</v>
      </c>
      <c r="H1490" s="115">
        <f t="shared" ref="H1490:I1490" si="5803">H1483</f>
        <v>0</v>
      </c>
      <c r="I1490" s="124">
        <f t="shared" si="5803"/>
        <v>0</v>
      </c>
      <c r="J1490" s="124" t="e">
        <f t="shared" si="5789"/>
        <v>#DIV/0!</v>
      </c>
      <c r="K1490" s="115">
        <f t="shared" ref="K1490:L1490" si="5804">K1483</f>
        <v>0</v>
      </c>
      <c r="L1490" s="124">
        <f t="shared" si="5804"/>
        <v>0</v>
      </c>
      <c r="M1490" s="124" t="e">
        <f t="shared" si="5790"/>
        <v>#DIV/0!</v>
      </c>
      <c r="N1490" s="115">
        <f t="shared" ref="N1490:O1490" si="5805">N1483</f>
        <v>0</v>
      </c>
      <c r="O1490" s="124">
        <f t="shared" si="5805"/>
        <v>0</v>
      </c>
      <c r="P1490" s="124" t="e">
        <f t="shared" si="5791"/>
        <v>#DIV/0!</v>
      </c>
      <c r="Q1490" s="115">
        <f t="shared" ref="Q1490:R1490" si="5806">Q1483</f>
        <v>0</v>
      </c>
      <c r="R1490" s="124">
        <f t="shared" si="5806"/>
        <v>0</v>
      </c>
      <c r="S1490" s="124" t="e">
        <f t="shared" si="5792"/>
        <v>#DIV/0!</v>
      </c>
      <c r="T1490" s="115">
        <f t="shared" ref="T1490:U1490" si="5807">T1483</f>
        <v>0</v>
      </c>
      <c r="U1490" s="124">
        <f t="shared" si="5807"/>
        <v>0</v>
      </c>
      <c r="V1490" s="124" t="e">
        <f t="shared" si="5793"/>
        <v>#DIV/0!</v>
      </c>
      <c r="W1490" s="115">
        <f t="shared" ref="W1490:X1490" si="5808">W1483</f>
        <v>0</v>
      </c>
      <c r="X1490" s="124">
        <f t="shared" si="5808"/>
        <v>0</v>
      </c>
      <c r="Y1490" s="124" t="e">
        <f t="shared" si="5794"/>
        <v>#DIV/0!</v>
      </c>
      <c r="Z1490" s="115">
        <f t="shared" ref="Z1490:AA1490" si="5809">Z1483</f>
        <v>0</v>
      </c>
      <c r="AA1490" s="124">
        <f t="shared" si="5809"/>
        <v>0</v>
      </c>
      <c r="AB1490" s="124" t="e">
        <f t="shared" si="5795"/>
        <v>#DIV/0!</v>
      </c>
      <c r="AC1490" s="115">
        <f t="shared" ref="AC1490:AD1490" si="5810">AC1483</f>
        <v>0</v>
      </c>
      <c r="AD1490" s="124">
        <f t="shared" si="5810"/>
        <v>0</v>
      </c>
      <c r="AE1490" s="124" t="e">
        <f t="shared" si="5796"/>
        <v>#DIV/0!</v>
      </c>
      <c r="AF1490" s="115">
        <f t="shared" ref="AF1490:AG1490" si="5811">AF1483</f>
        <v>0</v>
      </c>
      <c r="AG1490" s="124">
        <f t="shared" si="5811"/>
        <v>0</v>
      </c>
      <c r="AH1490" s="124" t="e">
        <f t="shared" si="5797"/>
        <v>#DIV/0!</v>
      </c>
      <c r="AI1490" s="115">
        <f t="shared" ref="AI1490:AJ1490" si="5812">AI1483</f>
        <v>0</v>
      </c>
      <c r="AJ1490" s="124">
        <f t="shared" si="5812"/>
        <v>0</v>
      </c>
      <c r="AK1490" s="124" t="e">
        <f t="shared" si="5798"/>
        <v>#DIV/0!</v>
      </c>
      <c r="AL1490" s="115">
        <f t="shared" ref="AL1490:AM1490" si="5813">AL1483</f>
        <v>0</v>
      </c>
      <c r="AM1490" s="124">
        <f t="shared" si="5813"/>
        <v>0</v>
      </c>
      <c r="AN1490" s="124" t="e">
        <f t="shared" si="5799"/>
        <v>#DIV/0!</v>
      </c>
      <c r="AO1490" s="115">
        <f t="shared" ref="AO1490:AP1490" si="5814">AO1483</f>
        <v>0</v>
      </c>
      <c r="AP1490" s="124">
        <f t="shared" si="5814"/>
        <v>0</v>
      </c>
      <c r="AQ1490" s="124" t="e">
        <f t="shared" si="5800"/>
        <v>#DIV/0!</v>
      </c>
      <c r="AR1490" s="12"/>
    </row>
    <row r="1491" spans="1:44" ht="33.75" customHeight="1">
      <c r="A1491" s="231"/>
      <c r="B1491" s="232"/>
      <c r="C1491" s="219"/>
      <c r="D1491" s="125" t="s">
        <v>26</v>
      </c>
      <c r="E1491" s="115">
        <f t="shared" si="5801"/>
        <v>0</v>
      </c>
      <c r="F1491" s="123">
        <f>I1491+L1491+O1491+R1491+U1491+X1491+AA1491+AD1491+AG1491+AJ1491+AM1491+AP1491</f>
        <v>0</v>
      </c>
      <c r="G1491" s="124" t="e">
        <f t="shared" si="5788"/>
        <v>#DIV/0!</v>
      </c>
      <c r="H1491" s="115">
        <f t="shared" ref="H1491:I1491" si="5815">H1484</f>
        <v>0</v>
      </c>
      <c r="I1491" s="124">
        <f t="shared" si="5815"/>
        <v>0</v>
      </c>
      <c r="J1491" s="124" t="e">
        <f t="shared" si="5789"/>
        <v>#DIV/0!</v>
      </c>
      <c r="K1491" s="115">
        <f t="shared" ref="K1491:L1491" si="5816">K1484</f>
        <v>0</v>
      </c>
      <c r="L1491" s="124">
        <f t="shared" si="5816"/>
        <v>0</v>
      </c>
      <c r="M1491" s="124" t="e">
        <f t="shared" si="5790"/>
        <v>#DIV/0!</v>
      </c>
      <c r="N1491" s="115">
        <f t="shared" ref="N1491:O1491" si="5817">N1484</f>
        <v>0</v>
      </c>
      <c r="O1491" s="124">
        <f t="shared" si="5817"/>
        <v>0</v>
      </c>
      <c r="P1491" s="124" t="e">
        <f t="shared" si="5791"/>
        <v>#DIV/0!</v>
      </c>
      <c r="Q1491" s="115">
        <f t="shared" ref="Q1491:R1491" si="5818">Q1484</f>
        <v>0</v>
      </c>
      <c r="R1491" s="124">
        <f t="shared" si="5818"/>
        <v>0</v>
      </c>
      <c r="S1491" s="124" t="e">
        <f t="shared" si="5792"/>
        <v>#DIV/0!</v>
      </c>
      <c r="T1491" s="115">
        <f t="shared" ref="T1491:U1491" si="5819">T1484</f>
        <v>0</v>
      </c>
      <c r="U1491" s="124">
        <f t="shared" si="5819"/>
        <v>0</v>
      </c>
      <c r="V1491" s="124" t="e">
        <f t="shared" si="5793"/>
        <v>#DIV/0!</v>
      </c>
      <c r="W1491" s="115">
        <f t="shared" ref="W1491:X1491" si="5820">W1484</f>
        <v>0</v>
      </c>
      <c r="X1491" s="124">
        <f t="shared" si="5820"/>
        <v>0</v>
      </c>
      <c r="Y1491" s="124" t="e">
        <f t="shared" si="5794"/>
        <v>#DIV/0!</v>
      </c>
      <c r="Z1491" s="115">
        <f t="shared" ref="Z1491:AA1491" si="5821">Z1484</f>
        <v>0</v>
      </c>
      <c r="AA1491" s="124">
        <f t="shared" si="5821"/>
        <v>0</v>
      </c>
      <c r="AB1491" s="124" t="e">
        <f t="shared" si="5795"/>
        <v>#DIV/0!</v>
      </c>
      <c r="AC1491" s="115">
        <f t="shared" ref="AC1491:AD1491" si="5822">AC1484</f>
        <v>0</v>
      </c>
      <c r="AD1491" s="124">
        <f t="shared" si="5822"/>
        <v>0</v>
      </c>
      <c r="AE1491" s="124" t="e">
        <f t="shared" si="5796"/>
        <v>#DIV/0!</v>
      </c>
      <c r="AF1491" s="115">
        <f t="shared" ref="AF1491:AG1491" si="5823">AF1484</f>
        <v>0</v>
      </c>
      <c r="AG1491" s="124">
        <f t="shared" si="5823"/>
        <v>0</v>
      </c>
      <c r="AH1491" s="124" t="e">
        <f t="shared" si="5797"/>
        <v>#DIV/0!</v>
      </c>
      <c r="AI1491" s="115">
        <f t="shared" ref="AI1491:AJ1491" si="5824">AI1484</f>
        <v>0</v>
      </c>
      <c r="AJ1491" s="124">
        <f t="shared" si="5824"/>
        <v>0</v>
      </c>
      <c r="AK1491" s="124" t="e">
        <f t="shared" si="5798"/>
        <v>#DIV/0!</v>
      </c>
      <c r="AL1491" s="115">
        <f t="shared" ref="AL1491:AM1491" si="5825">AL1484</f>
        <v>0</v>
      </c>
      <c r="AM1491" s="124">
        <f t="shared" si="5825"/>
        <v>0</v>
      </c>
      <c r="AN1491" s="124" t="e">
        <f t="shared" si="5799"/>
        <v>#DIV/0!</v>
      </c>
      <c r="AO1491" s="115">
        <f t="shared" ref="AO1491:AP1491" si="5826">AO1484</f>
        <v>0</v>
      </c>
      <c r="AP1491" s="124">
        <f t="shared" si="5826"/>
        <v>0</v>
      </c>
      <c r="AQ1491" s="124" t="e">
        <f t="shared" si="5800"/>
        <v>#DIV/0!</v>
      </c>
      <c r="AR1491" s="12"/>
    </row>
    <row r="1492" spans="1:44" ht="79.5" customHeight="1">
      <c r="A1492" s="231"/>
      <c r="B1492" s="232"/>
      <c r="C1492" s="219"/>
      <c r="D1492" s="101" t="s">
        <v>440</v>
      </c>
      <c r="E1492" s="115">
        <f t="shared" si="5801"/>
        <v>0</v>
      </c>
      <c r="F1492" s="123">
        <f t="shared" ref="F1492:F1494" si="5827">I1492+L1492+O1492+R1492+U1492+X1492+AA1492+AD1492+AG1492+AJ1492+AM1492+AP1492</f>
        <v>0</v>
      </c>
      <c r="G1492" s="124" t="e">
        <f t="shared" si="5788"/>
        <v>#DIV/0!</v>
      </c>
      <c r="H1492" s="115">
        <f t="shared" ref="H1492:I1492" si="5828">H1485</f>
        <v>0</v>
      </c>
      <c r="I1492" s="124">
        <f t="shared" si="5828"/>
        <v>0</v>
      </c>
      <c r="J1492" s="124" t="e">
        <f t="shared" si="5789"/>
        <v>#DIV/0!</v>
      </c>
      <c r="K1492" s="115">
        <f t="shared" ref="K1492:L1492" si="5829">K1485</f>
        <v>0</v>
      </c>
      <c r="L1492" s="124">
        <f t="shared" si="5829"/>
        <v>0</v>
      </c>
      <c r="M1492" s="124" t="e">
        <f t="shared" si="5790"/>
        <v>#DIV/0!</v>
      </c>
      <c r="N1492" s="115">
        <f t="shared" ref="N1492:O1492" si="5830">N1485</f>
        <v>0</v>
      </c>
      <c r="O1492" s="124">
        <f t="shared" si="5830"/>
        <v>0</v>
      </c>
      <c r="P1492" s="124" t="e">
        <f t="shared" si="5791"/>
        <v>#DIV/0!</v>
      </c>
      <c r="Q1492" s="115">
        <f t="shared" ref="Q1492:R1492" si="5831">Q1485</f>
        <v>0</v>
      </c>
      <c r="R1492" s="124">
        <f t="shared" si="5831"/>
        <v>0</v>
      </c>
      <c r="S1492" s="124" t="e">
        <f t="shared" si="5792"/>
        <v>#DIV/0!</v>
      </c>
      <c r="T1492" s="115">
        <f t="shared" ref="T1492:U1492" si="5832">T1485</f>
        <v>0</v>
      </c>
      <c r="U1492" s="124">
        <f t="shared" si="5832"/>
        <v>0</v>
      </c>
      <c r="V1492" s="124" t="e">
        <f t="shared" si="5793"/>
        <v>#DIV/0!</v>
      </c>
      <c r="W1492" s="115">
        <f t="shared" ref="W1492:X1492" si="5833">W1485</f>
        <v>0</v>
      </c>
      <c r="X1492" s="124">
        <f t="shared" si="5833"/>
        <v>0</v>
      </c>
      <c r="Y1492" s="124" t="e">
        <f t="shared" si="5794"/>
        <v>#DIV/0!</v>
      </c>
      <c r="Z1492" s="115">
        <f t="shared" ref="Z1492:AA1492" si="5834">Z1485</f>
        <v>0</v>
      </c>
      <c r="AA1492" s="124">
        <f t="shared" si="5834"/>
        <v>0</v>
      </c>
      <c r="AB1492" s="124" t="e">
        <f t="shared" si="5795"/>
        <v>#DIV/0!</v>
      </c>
      <c r="AC1492" s="115">
        <f t="shared" ref="AC1492:AD1492" si="5835">AC1485</f>
        <v>0</v>
      </c>
      <c r="AD1492" s="124">
        <f t="shared" si="5835"/>
        <v>0</v>
      </c>
      <c r="AE1492" s="124" t="e">
        <f t="shared" si="5796"/>
        <v>#DIV/0!</v>
      </c>
      <c r="AF1492" s="115">
        <f t="shared" ref="AF1492:AG1492" si="5836">AF1485</f>
        <v>0</v>
      </c>
      <c r="AG1492" s="124">
        <f t="shared" si="5836"/>
        <v>0</v>
      </c>
      <c r="AH1492" s="124" t="e">
        <f t="shared" si="5797"/>
        <v>#DIV/0!</v>
      </c>
      <c r="AI1492" s="115">
        <f t="shared" ref="AI1492:AJ1492" si="5837">AI1485</f>
        <v>0</v>
      </c>
      <c r="AJ1492" s="124">
        <f t="shared" si="5837"/>
        <v>0</v>
      </c>
      <c r="AK1492" s="124" t="e">
        <f t="shared" si="5798"/>
        <v>#DIV/0!</v>
      </c>
      <c r="AL1492" s="115">
        <f t="shared" ref="AL1492:AM1492" si="5838">AL1485</f>
        <v>0</v>
      </c>
      <c r="AM1492" s="124">
        <f t="shared" si="5838"/>
        <v>0</v>
      </c>
      <c r="AN1492" s="124" t="e">
        <f t="shared" si="5799"/>
        <v>#DIV/0!</v>
      </c>
      <c r="AO1492" s="115">
        <f t="shared" ref="AO1492:AP1492" si="5839">AO1485</f>
        <v>0</v>
      </c>
      <c r="AP1492" s="124">
        <f t="shared" si="5839"/>
        <v>0</v>
      </c>
      <c r="AQ1492" s="124" t="e">
        <f t="shared" si="5800"/>
        <v>#DIV/0!</v>
      </c>
      <c r="AR1492" s="12"/>
    </row>
    <row r="1493" spans="1:44" ht="35.25" customHeight="1">
      <c r="A1493" s="231"/>
      <c r="B1493" s="232"/>
      <c r="C1493" s="219"/>
      <c r="D1493" s="101" t="s">
        <v>41</v>
      </c>
      <c r="E1493" s="115">
        <f t="shared" si="5801"/>
        <v>0</v>
      </c>
      <c r="F1493" s="123">
        <f t="shared" si="5827"/>
        <v>0</v>
      </c>
      <c r="G1493" s="124" t="e">
        <f t="shared" si="5788"/>
        <v>#DIV/0!</v>
      </c>
      <c r="H1493" s="115">
        <f t="shared" ref="H1493:I1493" si="5840">H1486</f>
        <v>0</v>
      </c>
      <c r="I1493" s="124">
        <f t="shared" si="5840"/>
        <v>0</v>
      </c>
      <c r="J1493" s="124" t="e">
        <f t="shared" si="5789"/>
        <v>#DIV/0!</v>
      </c>
      <c r="K1493" s="115">
        <f t="shared" ref="K1493:L1493" si="5841">K1486</f>
        <v>0</v>
      </c>
      <c r="L1493" s="124">
        <f t="shared" si="5841"/>
        <v>0</v>
      </c>
      <c r="M1493" s="124" t="e">
        <f t="shared" si="5790"/>
        <v>#DIV/0!</v>
      </c>
      <c r="N1493" s="115">
        <f t="shared" ref="N1493:O1493" si="5842">N1486</f>
        <v>0</v>
      </c>
      <c r="O1493" s="124">
        <f t="shared" si="5842"/>
        <v>0</v>
      </c>
      <c r="P1493" s="124" t="e">
        <f t="shared" si="5791"/>
        <v>#DIV/0!</v>
      </c>
      <c r="Q1493" s="115">
        <f t="shared" ref="Q1493:R1493" si="5843">Q1486</f>
        <v>0</v>
      </c>
      <c r="R1493" s="124">
        <f t="shared" si="5843"/>
        <v>0</v>
      </c>
      <c r="S1493" s="124" t="e">
        <f t="shared" si="5792"/>
        <v>#DIV/0!</v>
      </c>
      <c r="T1493" s="115">
        <f t="shared" ref="T1493:U1493" si="5844">T1486</f>
        <v>0</v>
      </c>
      <c r="U1493" s="124">
        <f t="shared" si="5844"/>
        <v>0</v>
      </c>
      <c r="V1493" s="124" t="e">
        <f t="shared" si="5793"/>
        <v>#DIV/0!</v>
      </c>
      <c r="W1493" s="115">
        <f t="shared" ref="W1493:X1493" si="5845">W1486</f>
        <v>0</v>
      </c>
      <c r="X1493" s="124">
        <f t="shared" si="5845"/>
        <v>0</v>
      </c>
      <c r="Y1493" s="124" t="e">
        <f t="shared" si="5794"/>
        <v>#DIV/0!</v>
      </c>
      <c r="Z1493" s="115">
        <f t="shared" ref="Z1493:AA1493" si="5846">Z1486</f>
        <v>0</v>
      </c>
      <c r="AA1493" s="124">
        <f t="shared" si="5846"/>
        <v>0</v>
      </c>
      <c r="AB1493" s="124" t="e">
        <f t="shared" si="5795"/>
        <v>#DIV/0!</v>
      </c>
      <c r="AC1493" s="115">
        <f t="shared" ref="AC1493:AD1493" si="5847">AC1486</f>
        <v>0</v>
      </c>
      <c r="AD1493" s="124">
        <f t="shared" si="5847"/>
        <v>0</v>
      </c>
      <c r="AE1493" s="124" t="e">
        <f t="shared" si="5796"/>
        <v>#DIV/0!</v>
      </c>
      <c r="AF1493" s="115">
        <f t="shared" ref="AF1493:AG1493" si="5848">AF1486</f>
        <v>0</v>
      </c>
      <c r="AG1493" s="124">
        <f t="shared" si="5848"/>
        <v>0</v>
      </c>
      <c r="AH1493" s="124" t="e">
        <f t="shared" si="5797"/>
        <v>#DIV/0!</v>
      </c>
      <c r="AI1493" s="115">
        <f t="shared" ref="AI1493:AJ1493" si="5849">AI1486</f>
        <v>0</v>
      </c>
      <c r="AJ1493" s="124">
        <f t="shared" si="5849"/>
        <v>0</v>
      </c>
      <c r="AK1493" s="124" t="e">
        <f t="shared" si="5798"/>
        <v>#DIV/0!</v>
      </c>
      <c r="AL1493" s="115">
        <f t="shared" ref="AL1493:AM1493" si="5850">AL1486</f>
        <v>0</v>
      </c>
      <c r="AM1493" s="124">
        <f t="shared" si="5850"/>
        <v>0</v>
      </c>
      <c r="AN1493" s="124" t="e">
        <f t="shared" si="5799"/>
        <v>#DIV/0!</v>
      </c>
      <c r="AO1493" s="115">
        <f t="shared" ref="AO1493:AP1493" si="5851">AO1486</f>
        <v>0</v>
      </c>
      <c r="AP1493" s="124">
        <f t="shared" si="5851"/>
        <v>0</v>
      </c>
      <c r="AQ1493" s="124" t="e">
        <f t="shared" si="5800"/>
        <v>#DIV/0!</v>
      </c>
      <c r="AR1493" s="12"/>
    </row>
    <row r="1494" spans="1:44" ht="86.25" customHeight="1">
      <c r="A1494" s="233"/>
      <c r="B1494" s="234"/>
      <c r="C1494" s="220"/>
      <c r="D1494" s="101" t="s">
        <v>33</v>
      </c>
      <c r="E1494" s="115">
        <f t="shared" si="5801"/>
        <v>0</v>
      </c>
      <c r="F1494" s="123">
        <f t="shared" si="5827"/>
        <v>0</v>
      </c>
      <c r="G1494" s="124" t="e">
        <f t="shared" si="5788"/>
        <v>#DIV/0!</v>
      </c>
      <c r="H1494" s="115">
        <f t="shared" ref="H1494:I1494" si="5852">H1487</f>
        <v>0</v>
      </c>
      <c r="I1494" s="124">
        <f t="shared" si="5852"/>
        <v>0</v>
      </c>
      <c r="J1494" s="124" t="e">
        <f t="shared" si="5789"/>
        <v>#DIV/0!</v>
      </c>
      <c r="K1494" s="115">
        <f t="shared" ref="K1494:L1494" si="5853">K1487</f>
        <v>0</v>
      </c>
      <c r="L1494" s="124">
        <f t="shared" si="5853"/>
        <v>0</v>
      </c>
      <c r="M1494" s="124" t="e">
        <f t="shared" si="5790"/>
        <v>#DIV/0!</v>
      </c>
      <c r="N1494" s="115">
        <f t="shared" ref="N1494:O1494" si="5854">N1487</f>
        <v>0</v>
      </c>
      <c r="O1494" s="124">
        <f t="shared" si="5854"/>
        <v>0</v>
      </c>
      <c r="P1494" s="124" t="e">
        <f t="shared" si="5791"/>
        <v>#DIV/0!</v>
      </c>
      <c r="Q1494" s="115">
        <f t="shared" ref="Q1494:R1494" si="5855">Q1487</f>
        <v>0</v>
      </c>
      <c r="R1494" s="124">
        <f t="shared" si="5855"/>
        <v>0</v>
      </c>
      <c r="S1494" s="124" t="e">
        <f t="shared" si="5792"/>
        <v>#DIV/0!</v>
      </c>
      <c r="T1494" s="115">
        <f t="shared" ref="T1494:U1494" si="5856">T1487</f>
        <v>0</v>
      </c>
      <c r="U1494" s="124">
        <f t="shared" si="5856"/>
        <v>0</v>
      </c>
      <c r="V1494" s="124" t="e">
        <f t="shared" si="5793"/>
        <v>#DIV/0!</v>
      </c>
      <c r="W1494" s="115">
        <f t="shared" ref="W1494:X1494" si="5857">W1487</f>
        <v>0</v>
      </c>
      <c r="X1494" s="124">
        <f t="shared" si="5857"/>
        <v>0</v>
      </c>
      <c r="Y1494" s="124" t="e">
        <f t="shared" si="5794"/>
        <v>#DIV/0!</v>
      </c>
      <c r="Z1494" s="115">
        <f t="shared" ref="Z1494:AA1494" si="5858">Z1487</f>
        <v>0</v>
      </c>
      <c r="AA1494" s="124">
        <f t="shared" si="5858"/>
        <v>0</v>
      </c>
      <c r="AB1494" s="124" t="e">
        <f t="shared" si="5795"/>
        <v>#DIV/0!</v>
      </c>
      <c r="AC1494" s="115">
        <f t="shared" ref="AC1494:AD1494" si="5859">AC1487</f>
        <v>0</v>
      </c>
      <c r="AD1494" s="124">
        <f t="shared" si="5859"/>
        <v>0</v>
      </c>
      <c r="AE1494" s="124" t="e">
        <f t="shared" si="5796"/>
        <v>#DIV/0!</v>
      </c>
      <c r="AF1494" s="115">
        <f t="shared" ref="AF1494:AG1494" si="5860">AF1487</f>
        <v>0</v>
      </c>
      <c r="AG1494" s="124">
        <f t="shared" si="5860"/>
        <v>0</v>
      </c>
      <c r="AH1494" s="124" t="e">
        <f t="shared" si="5797"/>
        <v>#DIV/0!</v>
      </c>
      <c r="AI1494" s="115">
        <f t="shared" ref="AI1494:AJ1494" si="5861">AI1487</f>
        <v>0</v>
      </c>
      <c r="AJ1494" s="124">
        <f t="shared" si="5861"/>
        <v>0</v>
      </c>
      <c r="AK1494" s="124" t="e">
        <f t="shared" si="5798"/>
        <v>#DIV/0!</v>
      </c>
      <c r="AL1494" s="115">
        <f t="shared" ref="AL1494:AM1494" si="5862">AL1487</f>
        <v>0</v>
      </c>
      <c r="AM1494" s="124">
        <f t="shared" si="5862"/>
        <v>0</v>
      </c>
      <c r="AN1494" s="124" t="e">
        <f t="shared" si="5799"/>
        <v>#DIV/0!</v>
      </c>
      <c r="AO1494" s="115">
        <f t="shared" ref="AO1494:AP1494" si="5863">AO1487</f>
        <v>0</v>
      </c>
      <c r="AP1494" s="124">
        <f t="shared" si="5863"/>
        <v>0</v>
      </c>
      <c r="AQ1494" s="124" t="e">
        <f t="shared" si="5800"/>
        <v>#DIV/0!</v>
      </c>
      <c r="AR1494" s="12"/>
    </row>
    <row r="1495" spans="1:44" ht="33.75" customHeight="1">
      <c r="A1495" s="225" t="s">
        <v>559</v>
      </c>
      <c r="B1495" s="226"/>
      <c r="C1495" s="226"/>
      <c r="D1495" s="226"/>
      <c r="E1495" s="226"/>
      <c r="F1495" s="226"/>
      <c r="G1495" s="226"/>
      <c r="H1495" s="226"/>
      <c r="I1495" s="226"/>
      <c r="J1495" s="226"/>
      <c r="K1495" s="226"/>
      <c r="L1495" s="226"/>
      <c r="M1495" s="226"/>
      <c r="N1495" s="226"/>
      <c r="O1495" s="226"/>
      <c r="P1495" s="226"/>
      <c r="Q1495" s="226"/>
      <c r="R1495" s="226"/>
      <c r="S1495" s="226"/>
      <c r="T1495" s="226"/>
      <c r="U1495" s="226"/>
      <c r="V1495" s="226"/>
      <c r="W1495" s="226"/>
      <c r="X1495" s="226"/>
      <c r="Y1495" s="226"/>
      <c r="Z1495" s="226"/>
      <c r="AA1495" s="227"/>
      <c r="AB1495" s="227"/>
      <c r="AC1495" s="227"/>
      <c r="AD1495" s="227"/>
      <c r="AE1495" s="227"/>
      <c r="AF1495" s="227"/>
      <c r="AG1495" s="227"/>
      <c r="AH1495" s="227"/>
      <c r="AI1495" s="227"/>
      <c r="AJ1495" s="227"/>
      <c r="AK1495" s="227"/>
      <c r="AL1495" s="227"/>
      <c r="AM1495" s="227"/>
      <c r="AN1495" s="227"/>
      <c r="AO1495" s="227"/>
      <c r="AP1495" s="227"/>
      <c r="AQ1495" s="227"/>
      <c r="AR1495" s="227"/>
    </row>
    <row r="1496" spans="1:44" ht="33" customHeight="1">
      <c r="A1496" s="221" t="s">
        <v>272</v>
      </c>
      <c r="B1496" s="222" t="s">
        <v>673</v>
      </c>
      <c r="C1496" s="218" t="s">
        <v>672</v>
      </c>
      <c r="D1496" s="102" t="s">
        <v>38</v>
      </c>
      <c r="E1496" s="117">
        <f>SUM(E1497:E1502)</f>
        <v>300</v>
      </c>
      <c r="F1496" s="116">
        <f>SUM(F1497:F1502)</f>
        <v>0</v>
      </c>
      <c r="G1496" s="116">
        <f>(F1496/E1496)*100</f>
        <v>0</v>
      </c>
      <c r="H1496" s="117">
        <f>SUM(H1497:H1502)</f>
        <v>0</v>
      </c>
      <c r="I1496" s="116">
        <f>SUM(I1497:I1502)</f>
        <v>0</v>
      </c>
      <c r="J1496" s="116" t="e">
        <f>(I1496/H1496)*100</f>
        <v>#DIV/0!</v>
      </c>
      <c r="K1496" s="117">
        <f>SUM(K1497:K1502)</f>
        <v>0</v>
      </c>
      <c r="L1496" s="116">
        <f>SUM(L1497:L1502)</f>
        <v>0</v>
      </c>
      <c r="M1496" s="116" t="e">
        <f>(L1496/K1496)*100</f>
        <v>#DIV/0!</v>
      </c>
      <c r="N1496" s="117">
        <f>SUM(N1497:N1502)</f>
        <v>0</v>
      </c>
      <c r="O1496" s="116">
        <f>SUM(O1497:O1502)</f>
        <v>0</v>
      </c>
      <c r="P1496" s="116" t="e">
        <f>(O1496/N1496)*100</f>
        <v>#DIV/0!</v>
      </c>
      <c r="Q1496" s="117">
        <f>SUM(Q1497:Q1502)</f>
        <v>300</v>
      </c>
      <c r="R1496" s="116">
        <f>SUM(R1497:R1502)</f>
        <v>0</v>
      </c>
      <c r="S1496" s="116">
        <f>(R1496/Q1496)*100</f>
        <v>0</v>
      </c>
      <c r="T1496" s="117">
        <f>SUM(T1497:T1502)</f>
        <v>0</v>
      </c>
      <c r="U1496" s="116">
        <f>SUM(U1497:U1502)</f>
        <v>0</v>
      </c>
      <c r="V1496" s="116" t="e">
        <f>(U1496/T1496)*100</f>
        <v>#DIV/0!</v>
      </c>
      <c r="W1496" s="117">
        <f>SUM(W1497:W1502)</f>
        <v>0</v>
      </c>
      <c r="X1496" s="116">
        <f>SUM(X1497:X1502)</f>
        <v>0</v>
      </c>
      <c r="Y1496" s="116" t="e">
        <f>(X1496/W1496)*100</f>
        <v>#DIV/0!</v>
      </c>
      <c r="Z1496" s="117">
        <f>SUM(Z1497:Z1502)</f>
        <v>0</v>
      </c>
      <c r="AA1496" s="116">
        <f>SUM(AA1497:AA1502)</f>
        <v>0</v>
      </c>
      <c r="AB1496" s="116" t="e">
        <f>(AA1496/Z1496)*100</f>
        <v>#DIV/0!</v>
      </c>
      <c r="AC1496" s="117">
        <f>SUM(AC1497:AC1502)</f>
        <v>0</v>
      </c>
      <c r="AD1496" s="116">
        <f>SUM(AD1497:AD1502)</f>
        <v>0</v>
      </c>
      <c r="AE1496" s="116" t="e">
        <f>(AD1496/AC1496)*100</f>
        <v>#DIV/0!</v>
      </c>
      <c r="AF1496" s="117">
        <f>SUM(AF1497:AF1502)</f>
        <v>0</v>
      </c>
      <c r="AG1496" s="116">
        <f>SUM(AG1497:AG1502)</f>
        <v>0</v>
      </c>
      <c r="AH1496" s="116" t="e">
        <f>(AG1496/AF1496)*100</f>
        <v>#DIV/0!</v>
      </c>
      <c r="AI1496" s="117">
        <f>SUM(AI1497:AI1502)</f>
        <v>0</v>
      </c>
      <c r="AJ1496" s="116">
        <f>SUM(AJ1497:AJ1502)</f>
        <v>0</v>
      </c>
      <c r="AK1496" s="116" t="e">
        <f>(AJ1496/AI1496)*100</f>
        <v>#DIV/0!</v>
      </c>
      <c r="AL1496" s="117">
        <f>SUM(AL1497:AL1502)</f>
        <v>0</v>
      </c>
      <c r="AM1496" s="116">
        <f>SUM(AM1497:AM1502)</f>
        <v>0</v>
      </c>
      <c r="AN1496" s="116" t="e">
        <f>(AM1496/AL1496)*100</f>
        <v>#DIV/0!</v>
      </c>
      <c r="AO1496" s="117">
        <f>SUM(AO1497:AO1502)</f>
        <v>0</v>
      </c>
      <c r="AP1496" s="116">
        <f>SUM(AP1497:AP1502)</f>
        <v>0</v>
      </c>
      <c r="AQ1496" s="116" t="e">
        <f>(AP1496/AO1496)*100</f>
        <v>#DIV/0!</v>
      </c>
      <c r="AR1496" s="12"/>
    </row>
    <row r="1497" spans="1:44" ht="30">
      <c r="A1497" s="221"/>
      <c r="B1497" s="223"/>
      <c r="C1497" s="219"/>
      <c r="D1497" s="102" t="s">
        <v>17</v>
      </c>
      <c r="E1497" s="117">
        <f>H1497+K1497+N1497+Q1497+T1497+W1497+Z1497+AC1497+AF1497+AI1497+AL1497+AO1497</f>
        <v>0</v>
      </c>
      <c r="F1497" s="118">
        <f>I1497+L1497+O1497+R1497+U1497+X1497+AA1497+AD1497+AG1497+AJ1497+AM1497+AP1497</f>
        <v>0</v>
      </c>
      <c r="G1497" s="119" t="e">
        <f t="shared" ref="G1497:G1502" si="5864">(F1497/E1497)*100</f>
        <v>#DIV/0!</v>
      </c>
      <c r="H1497" s="117"/>
      <c r="I1497" s="118"/>
      <c r="J1497" s="119" t="e">
        <f t="shared" ref="J1497:J1502" si="5865">(I1497/H1497)*100</f>
        <v>#DIV/0!</v>
      </c>
      <c r="K1497" s="117"/>
      <c r="L1497" s="118"/>
      <c r="M1497" s="119" t="e">
        <f t="shared" ref="M1497:M1502" si="5866">(L1497/K1497)*100</f>
        <v>#DIV/0!</v>
      </c>
      <c r="N1497" s="117"/>
      <c r="O1497" s="118"/>
      <c r="P1497" s="119" t="e">
        <f t="shared" ref="P1497:P1502" si="5867">(O1497/N1497)*100</f>
        <v>#DIV/0!</v>
      </c>
      <c r="Q1497" s="117"/>
      <c r="R1497" s="118"/>
      <c r="S1497" s="119" t="e">
        <f t="shared" ref="S1497:S1502" si="5868">(R1497/Q1497)*100</f>
        <v>#DIV/0!</v>
      </c>
      <c r="T1497" s="117"/>
      <c r="U1497" s="118"/>
      <c r="V1497" s="119" t="e">
        <f t="shared" ref="V1497:V1502" si="5869">(U1497/T1497)*100</f>
        <v>#DIV/0!</v>
      </c>
      <c r="W1497" s="117"/>
      <c r="X1497" s="118"/>
      <c r="Y1497" s="119" t="e">
        <f t="shared" ref="Y1497:Y1502" si="5870">(X1497/W1497)*100</f>
        <v>#DIV/0!</v>
      </c>
      <c r="Z1497" s="117"/>
      <c r="AA1497" s="118"/>
      <c r="AB1497" s="119" t="e">
        <f t="shared" ref="AB1497:AB1502" si="5871">(AA1497/Z1497)*100</f>
        <v>#DIV/0!</v>
      </c>
      <c r="AC1497" s="117"/>
      <c r="AD1497" s="118"/>
      <c r="AE1497" s="119" t="e">
        <f t="shared" ref="AE1497:AE1502" si="5872">(AD1497/AC1497)*100</f>
        <v>#DIV/0!</v>
      </c>
      <c r="AF1497" s="117"/>
      <c r="AG1497" s="118"/>
      <c r="AH1497" s="119" t="e">
        <f t="shared" ref="AH1497:AH1502" si="5873">(AG1497/AF1497)*100</f>
        <v>#DIV/0!</v>
      </c>
      <c r="AI1497" s="117"/>
      <c r="AJ1497" s="118"/>
      <c r="AK1497" s="119" t="e">
        <f t="shared" ref="AK1497:AK1502" si="5874">(AJ1497/AI1497)*100</f>
        <v>#DIV/0!</v>
      </c>
      <c r="AL1497" s="117"/>
      <c r="AM1497" s="118"/>
      <c r="AN1497" s="119" t="e">
        <f t="shared" ref="AN1497:AN1502" si="5875">(AM1497/AL1497)*100</f>
        <v>#DIV/0!</v>
      </c>
      <c r="AO1497" s="117"/>
      <c r="AP1497" s="118"/>
      <c r="AQ1497" s="119" t="e">
        <f t="shared" ref="AQ1497:AQ1502" si="5876">(AP1497/AO1497)*100</f>
        <v>#DIV/0!</v>
      </c>
      <c r="AR1497" s="12"/>
    </row>
    <row r="1498" spans="1:44" ht="52.5" customHeight="1">
      <c r="A1498" s="221"/>
      <c r="B1498" s="223"/>
      <c r="C1498" s="219"/>
      <c r="D1498" s="102" t="s">
        <v>18</v>
      </c>
      <c r="E1498" s="117">
        <f t="shared" ref="E1498:E1502" si="5877">H1498+K1498+N1498+Q1498+T1498+W1498+Z1498+AC1498+AF1498+AI1498+AL1498+AO1498</f>
        <v>0</v>
      </c>
      <c r="F1498" s="118">
        <f t="shared" ref="F1498:F1502" si="5878">I1498+L1498+O1498+R1498+U1498+X1498+AA1498+AD1498+AG1498+AJ1498+AM1498+AP1498</f>
        <v>0</v>
      </c>
      <c r="G1498" s="119" t="e">
        <f t="shared" si="5864"/>
        <v>#DIV/0!</v>
      </c>
      <c r="H1498" s="117"/>
      <c r="I1498" s="118"/>
      <c r="J1498" s="119" t="e">
        <f t="shared" si="5865"/>
        <v>#DIV/0!</v>
      </c>
      <c r="K1498" s="117"/>
      <c r="L1498" s="118"/>
      <c r="M1498" s="119" t="e">
        <f t="shared" si="5866"/>
        <v>#DIV/0!</v>
      </c>
      <c r="N1498" s="117"/>
      <c r="O1498" s="118"/>
      <c r="P1498" s="119" t="e">
        <f t="shared" si="5867"/>
        <v>#DIV/0!</v>
      </c>
      <c r="Q1498" s="117"/>
      <c r="R1498" s="118"/>
      <c r="S1498" s="119" t="e">
        <f t="shared" si="5868"/>
        <v>#DIV/0!</v>
      </c>
      <c r="T1498" s="117"/>
      <c r="U1498" s="118"/>
      <c r="V1498" s="119" t="e">
        <f t="shared" si="5869"/>
        <v>#DIV/0!</v>
      </c>
      <c r="W1498" s="117"/>
      <c r="X1498" s="118"/>
      <c r="Y1498" s="119" t="e">
        <f t="shared" si="5870"/>
        <v>#DIV/0!</v>
      </c>
      <c r="Z1498" s="117"/>
      <c r="AA1498" s="118"/>
      <c r="AB1498" s="119" t="e">
        <f t="shared" si="5871"/>
        <v>#DIV/0!</v>
      </c>
      <c r="AC1498" s="117"/>
      <c r="AD1498" s="118"/>
      <c r="AE1498" s="119" t="e">
        <f t="shared" si="5872"/>
        <v>#DIV/0!</v>
      </c>
      <c r="AF1498" s="117"/>
      <c r="AG1498" s="118"/>
      <c r="AH1498" s="119" t="e">
        <f t="shared" si="5873"/>
        <v>#DIV/0!</v>
      </c>
      <c r="AI1498" s="117"/>
      <c r="AJ1498" s="118"/>
      <c r="AK1498" s="119" t="e">
        <f t="shared" si="5874"/>
        <v>#DIV/0!</v>
      </c>
      <c r="AL1498" s="117"/>
      <c r="AM1498" s="118"/>
      <c r="AN1498" s="119" t="e">
        <f t="shared" si="5875"/>
        <v>#DIV/0!</v>
      </c>
      <c r="AO1498" s="117"/>
      <c r="AP1498" s="118"/>
      <c r="AQ1498" s="119" t="e">
        <f t="shared" si="5876"/>
        <v>#DIV/0!</v>
      </c>
      <c r="AR1498" s="12"/>
    </row>
    <row r="1499" spans="1:44" ht="36" customHeight="1">
      <c r="A1499" s="221"/>
      <c r="B1499" s="223"/>
      <c r="C1499" s="219"/>
      <c r="D1499" s="102" t="s">
        <v>26</v>
      </c>
      <c r="E1499" s="117">
        <f t="shared" si="5877"/>
        <v>300</v>
      </c>
      <c r="F1499" s="118">
        <f t="shared" si="5878"/>
        <v>0</v>
      </c>
      <c r="G1499" s="119">
        <f t="shared" si="5864"/>
        <v>0</v>
      </c>
      <c r="H1499" s="117"/>
      <c r="I1499" s="118"/>
      <c r="J1499" s="119" t="e">
        <f t="shared" si="5865"/>
        <v>#DIV/0!</v>
      </c>
      <c r="K1499" s="117"/>
      <c r="L1499" s="118"/>
      <c r="M1499" s="119" t="e">
        <f t="shared" si="5866"/>
        <v>#DIV/0!</v>
      </c>
      <c r="N1499" s="117"/>
      <c r="O1499" s="118"/>
      <c r="P1499" s="119" t="e">
        <f t="shared" si="5867"/>
        <v>#DIV/0!</v>
      </c>
      <c r="Q1499" s="117">
        <v>300</v>
      </c>
      <c r="R1499" s="118"/>
      <c r="S1499" s="119">
        <f t="shared" si="5868"/>
        <v>0</v>
      </c>
      <c r="T1499" s="117"/>
      <c r="U1499" s="118"/>
      <c r="V1499" s="119" t="e">
        <f t="shared" si="5869"/>
        <v>#DIV/0!</v>
      </c>
      <c r="W1499" s="117"/>
      <c r="X1499" s="118"/>
      <c r="Y1499" s="119" t="e">
        <f t="shared" si="5870"/>
        <v>#DIV/0!</v>
      </c>
      <c r="Z1499" s="117"/>
      <c r="AA1499" s="118"/>
      <c r="AB1499" s="119" t="e">
        <f t="shared" si="5871"/>
        <v>#DIV/0!</v>
      </c>
      <c r="AC1499" s="117"/>
      <c r="AD1499" s="118"/>
      <c r="AE1499" s="119" t="e">
        <f t="shared" si="5872"/>
        <v>#DIV/0!</v>
      </c>
      <c r="AF1499" s="117"/>
      <c r="AG1499" s="118"/>
      <c r="AH1499" s="119" t="e">
        <f t="shared" si="5873"/>
        <v>#DIV/0!</v>
      </c>
      <c r="AI1499" s="117"/>
      <c r="AJ1499" s="118"/>
      <c r="AK1499" s="119" t="e">
        <f t="shared" si="5874"/>
        <v>#DIV/0!</v>
      </c>
      <c r="AL1499" s="117"/>
      <c r="AM1499" s="118"/>
      <c r="AN1499" s="119" t="e">
        <f t="shared" si="5875"/>
        <v>#DIV/0!</v>
      </c>
      <c r="AO1499" s="117"/>
      <c r="AP1499" s="118"/>
      <c r="AQ1499" s="119" t="e">
        <f t="shared" si="5876"/>
        <v>#DIV/0!</v>
      </c>
      <c r="AR1499" s="12"/>
    </row>
    <row r="1500" spans="1:44" ht="84.75" customHeight="1">
      <c r="A1500" s="221"/>
      <c r="B1500" s="223"/>
      <c r="C1500" s="219"/>
      <c r="D1500" s="101" t="s">
        <v>440</v>
      </c>
      <c r="E1500" s="117">
        <f t="shared" si="5877"/>
        <v>0</v>
      </c>
      <c r="F1500" s="118">
        <f t="shared" si="5878"/>
        <v>0</v>
      </c>
      <c r="G1500" s="119" t="e">
        <f t="shared" si="5864"/>
        <v>#DIV/0!</v>
      </c>
      <c r="H1500" s="117"/>
      <c r="I1500" s="118"/>
      <c r="J1500" s="119" t="e">
        <f t="shared" si="5865"/>
        <v>#DIV/0!</v>
      </c>
      <c r="K1500" s="117"/>
      <c r="L1500" s="118"/>
      <c r="M1500" s="119" t="e">
        <f t="shared" si="5866"/>
        <v>#DIV/0!</v>
      </c>
      <c r="N1500" s="117"/>
      <c r="O1500" s="118"/>
      <c r="P1500" s="119" t="e">
        <f t="shared" si="5867"/>
        <v>#DIV/0!</v>
      </c>
      <c r="Q1500" s="117"/>
      <c r="R1500" s="118"/>
      <c r="S1500" s="119" t="e">
        <f t="shared" si="5868"/>
        <v>#DIV/0!</v>
      </c>
      <c r="T1500" s="117"/>
      <c r="U1500" s="118"/>
      <c r="V1500" s="119" t="e">
        <f t="shared" si="5869"/>
        <v>#DIV/0!</v>
      </c>
      <c r="W1500" s="117"/>
      <c r="X1500" s="118"/>
      <c r="Y1500" s="119" t="e">
        <f t="shared" si="5870"/>
        <v>#DIV/0!</v>
      </c>
      <c r="Z1500" s="117"/>
      <c r="AA1500" s="118"/>
      <c r="AB1500" s="119" t="e">
        <f t="shared" si="5871"/>
        <v>#DIV/0!</v>
      </c>
      <c r="AC1500" s="117"/>
      <c r="AD1500" s="118"/>
      <c r="AE1500" s="119" t="e">
        <f t="shared" si="5872"/>
        <v>#DIV/0!</v>
      </c>
      <c r="AF1500" s="117"/>
      <c r="AG1500" s="118"/>
      <c r="AH1500" s="119" t="e">
        <f t="shared" si="5873"/>
        <v>#DIV/0!</v>
      </c>
      <c r="AI1500" s="117"/>
      <c r="AJ1500" s="118"/>
      <c r="AK1500" s="119" t="e">
        <f t="shared" si="5874"/>
        <v>#DIV/0!</v>
      </c>
      <c r="AL1500" s="117"/>
      <c r="AM1500" s="118"/>
      <c r="AN1500" s="119" t="e">
        <f t="shared" si="5875"/>
        <v>#DIV/0!</v>
      </c>
      <c r="AO1500" s="117"/>
      <c r="AP1500" s="118"/>
      <c r="AQ1500" s="119" t="e">
        <f t="shared" si="5876"/>
        <v>#DIV/0!</v>
      </c>
      <c r="AR1500" s="12"/>
    </row>
    <row r="1501" spans="1:44" ht="31.5" customHeight="1">
      <c r="A1501" s="221"/>
      <c r="B1501" s="223"/>
      <c r="C1501" s="219"/>
      <c r="D1501" s="102" t="s">
        <v>41</v>
      </c>
      <c r="E1501" s="117">
        <f t="shared" si="5877"/>
        <v>0</v>
      </c>
      <c r="F1501" s="118">
        <f t="shared" si="5878"/>
        <v>0</v>
      </c>
      <c r="G1501" s="119" t="e">
        <f t="shared" si="5864"/>
        <v>#DIV/0!</v>
      </c>
      <c r="H1501" s="117"/>
      <c r="I1501" s="118"/>
      <c r="J1501" s="119" t="e">
        <f t="shared" si="5865"/>
        <v>#DIV/0!</v>
      </c>
      <c r="K1501" s="117"/>
      <c r="L1501" s="118"/>
      <c r="M1501" s="119" t="e">
        <f t="shared" si="5866"/>
        <v>#DIV/0!</v>
      </c>
      <c r="N1501" s="117"/>
      <c r="O1501" s="118"/>
      <c r="P1501" s="119" t="e">
        <f t="shared" si="5867"/>
        <v>#DIV/0!</v>
      </c>
      <c r="Q1501" s="117"/>
      <c r="R1501" s="118"/>
      <c r="S1501" s="119" t="e">
        <f t="shared" si="5868"/>
        <v>#DIV/0!</v>
      </c>
      <c r="T1501" s="117"/>
      <c r="U1501" s="118"/>
      <c r="V1501" s="119" t="e">
        <f t="shared" si="5869"/>
        <v>#DIV/0!</v>
      </c>
      <c r="W1501" s="117"/>
      <c r="X1501" s="118"/>
      <c r="Y1501" s="119" t="e">
        <f t="shared" si="5870"/>
        <v>#DIV/0!</v>
      </c>
      <c r="Z1501" s="117"/>
      <c r="AA1501" s="118"/>
      <c r="AB1501" s="119" t="e">
        <f t="shared" si="5871"/>
        <v>#DIV/0!</v>
      </c>
      <c r="AC1501" s="117"/>
      <c r="AD1501" s="118"/>
      <c r="AE1501" s="119" t="e">
        <f t="shared" si="5872"/>
        <v>#DIV/0!</v>
      </c>
      <c r="AF1501" s="117"/>
      <c r="AG1501" s="118"/>
      <c r="AH1501" s="119" t="e">
        <f t="shared" si="5873"/>
        <v>#DIV/0!</v>
      </c>
      <c r="AI1501" s="117"/>
      <c r="AJ1501" s="118"/>
      <c r="AK1501" s="119" t="e">
        <f t="shared" si="5874"/>
        <v>#DIV/0!</v>
      </c>
      <c r="AL1501" s="117"/>
      <c r="AM1501" s="118"/>
      <c r="AN1501" s="119" t="e">
        <f t="shared" si="5875"/>
        <v>#DIV/0!</v>
      </c>
      <c r="AO1501" s="117"/>
      <c r="AP1501" s="118"/>
      <c r="AQ1501" s="119" t="e">
        <f t="shared" si="5876"/>
        <v>#DIV/0!</v>
      </c>
      <c r="AR1501" s="12"/>
    </row>
    <row r="1502" spans="1:44" ht="61.5" customHeight="1">
      <c r="A1502" s="221"/>
      <c r="B1502" s="224"/>
      <c r="C1502" s="220"/>
      <c r="D1502" s="102" t="s">
        <v>33</v>
      </c>
      <c r="E1502" s="117">
        <f t="shared" si="5877"/>
        <v>0</v>
      </c>
      <c r="F1502" s="118">
        <f t="shared" si="5878"/>
        <v>0</v>
      </c>
      <c r="G1502" s="119" t="e">
        <f t="shared" si="5864"/>
        <v>#DIV/0!</v>
      </c>
      <c r="H1502" s="117"/>
      <c r="I1502" s="118"/>
      <c r="J1502" s="119" t="e">
        <f t="shared" si="5865"/>
        <v>#DIV/0!</v>
      </c>
      <c r="K1502" s="117"/>
      <c r="L1502" s="118"/>
      <c r="M1502" s="119" t="e">
        <f t="shared" si="5866"/>
        <v>#DIV/0!</v>
      </c>
      <c r="N1502" s="117"/>
      <c r="O1502" s="118"/>
      <c r="P1502" s="119" t="e">
        <f t="shared" si="5867"/>
        <v>#DIV/0!</v>
      </c>
      <c r="Q1502" s="117"/>
      <c r="R1502" s="118"/>
      <c r="S1502" s="119" t="e">
        <f t="shared" si="5868"/>
        <v>#DIV/0!</v>
      </c>
      <c r="T1502" s="117"/>
      <c r="U1502" s="118"/>
      <c r="V1502" s="119" t="e">
        <f t="shared" si="5869"/>
        <v>#DIV/0!</v>
      </c>
      <c r="W1502" s="117"/>
      <c r="X1502" s="118"/>
      <c r="Y1502" s="119" t="e">
        <f t="shared" si="5870"/>
        <v>#DIV/0!</v>
      </c>
      <c r="Z1502" s="117"/>
      <c r="AA1502" s="118"/>
      <c r="AB1502" s="119" t="e">
        <f t="shared" si="5871"/>
        <v>#DIV/0!</v>
      </c>
      <c r="AC1502" s="117"/>
      <c r="AD1502" s="118"/>
      <c r="AE1502" s="119" t="e">
        <f t="shared" si="5872"/>
        <v>#DIV/0!</v>
      </c>
      <c r="AF1502" s="117"/>
      <c r="AG1502" s="118"/>
      <c r="AH1502" s="119" t="e">
        <f t="shared" si="5873"/>
        <v>#DIV/0!</v>
      </c>
      <c r="AI1502" s="117"/>
      <c r="AJ1502" s="118"/>
      <c r="AK1502" s="119" t="e">
        <f t="shared" si="5874"/>
        <v>#DIV/0!</v>
      </c>
      <c r="AL1502" s="117"/>
      <c r="AM1502" s="118"/>
      <c r="AN1502" s="119" t="e">
        <f t="shared" si="5875"/>
        <v>#DIV/0!</v>
      </c>
      <c r="AO1502" s="117"/>
      <c r="AP1502" s="118"/>
      <c r="AQ1502" s="119" t="e">
        <f t="shared" si="5876"/>
        <v>#DIV/0!</v>
      </c>
      <c r="AR1502" s="12"/>
    </row>
    <row r="1503" spans="1:44" ht="21" customHeight="1">
      <c r="A1503" s="212" t="s">
        <v>560</v>
      </c>
      <c r="B1503" s="213"/>
      <c r="C1503" s="218" t="s">
        <v>564</v>
      </c>
      <c r="D1503" s="102" t="s">
        <v>38</v>
      </c>
      <c r="E1503" s="115">
        <f>SUM(E1504:E1509)</f>
        <v>300</v>
      </c>
      <c r="F1503" s="122">
        <f>SUM(F1504:F1509)</f>
        <v>0</v>
      </c>
      <c r="G1503" s="122">
        <f>(F1503/E1503)*100</f>
        <v>0</v>
      </c>
      <c r="H1503" s="115">
        <f>SUM(H1504:H1509)</f>
        <v>0</v>
      </c>
      <c r="I1503" s="122">
        <f>SUM(I1504:I1509)</f>
        <v>0</v>
      </c>
      <c r="J1503" s="122" t="e">
        <f>(I1503/H1503)*100</f>
        <v>#DIV/0!</v>
      </c>
      <c r="K1503" s="115">
        <f>SUM(K1504:K1509)</f>
        <v>0</v>
      </c>
      <c r="L1503" s="122">
        <f>SUM(L1504:L1509)</f>
        <v>0</v>
      </c>
      <c r="M1503" s="122" t="e">
        <f>(L1503/K1503)*100</f>
        <v>#DIV/0!</v>
      </c>
      <c r="N1503" s="115">
        <f>SUM(N1504:N1509)</f>
        <v>0</v>
      </c>
      <c r="O1503" s="122">
        <f>SUM(O1504:O1509)</f>
        <v>0</v>
      </c>
      <c r="P1503" s="122" t="e">
        <f>(O1503/N1503)*100</f>
        <v>#DIV/0!</v>
      </c>
      <c r="Q1503" s="115">
        <f>SUM(Q1504:Q1509)</f>
        <v>300</v>
      </c>
      <c r="R1503" s="122">
        <f>SUM(R1504:R1509)</f>
        <v>0</v>
      </c>
      <c r="S1503" s="122">
        <f>(R1503/Q1503)*100</f>
        <v>0</v>
      </c>
      <c r="T1503" s="115">
        <f>SUM(T1504:T1509)</f>
        <v>0</v>
      </c>
      <c r="U1503" s="122">
        <f>SUM(U1504:U1509)</f>
        <v>0</v>
      </c>
      <c r="V1503" s="122" t="e">
        <f>(U1503/T1503)*100</f>
        <v>#DIV/0!</v>
      </c>
      <c r="W1503" s="115">
        <f>SUM(W1504:W1509)</f>
        <v>0</v>
      </c>
      <c r="X1503" s="122">
        <f>SUM(X1504:X1509)</f>
        <v>0</v>
      </c>
      <c r="Y1503" s="122" t="e">
        <f>(X1503/W1503)*100</f>
        <v>#DIV/0!</v>
      </c>
      <c r="Z1503" s="115">
        <f>SUM(Z1504:Z1509)</f>
        <v>0</v>
      </c>
      <c r="AA1503" s="122">
        <f>SUM(AA1504:AA1509)</f>
        <v>0</v>
      </c>
      <c r="AB1503" s="122" t="e">
        <f>(AA1503/Z1503)*100</f>
        <v>#DIV/0!</v>
      </c>
      <c r="AC1503" s="115">
        <f>SUM(AC1504:AC1509)</f>
        <v>0</v>
      </c>
      <c r="AD1503" s="122">
        <f>SUM(AD1504:AD1509)</f>
        <v>0</v>
      </c>
      <c r="AE1503" s="122" t="e">
        <f>(AD1503/AC1503)*100</f>
        <v>#DIV/0!</v>
      </c>
      <c r="AF1503" s="115">
        <f>SUM(AF1504:AF1509)</f>
        <v>0</v>
      </c>
      <c r="AG1503" s="122">
        <f>SUM(AG1504:AG1509)</f>
        <v>0</v>
      </c>
      <c r="AH1503" s="122" t="e">
        <f>(AG1503/AF1503)*100</f>
        <v>#DIV/0!</v>
      </c>
      <c r="AI1503" s="115">
        <f>SUM(AI1504:AI1509)</f>
        <v>0</v>
      </c>
      <c r="AJ1503" s="122">
        <f>SUM(AJ1504:AJ1509)</f>
        <v>0</v>
      </c>
      <c r="AK1503" s="122" t="e">
        <f>(AJ1503/AI1503)*100</f>
        <v>#DIV/0!</v>
      </c>
      <c r="AL1503" s="115">
        <f>SUM(AL1504:AL1509)</f>
        <v>0</v>
      </c>
      <c r="AM1503" s="122">
        <f>SUM(AM1504:AM1509)</f>
        <v>0</v>
      </c>
      <c r="AN1503" s="122" t="e">
        <f>(AM1503/AL1503)*100</f>
        <v>#DIV/0!</v>
      </c>
      <c r="AO1503" s="115">
        <f>SUM(AO1504:AO1509)</f>
        <v>0</v>
      </c>
      <c r="AP1503" s="122">
        <f>SUM(AP1504:AP1509)</f>
        <v>0</v>
      </c>
      <c r="AQ1503" s="122" t="e">
        <f>(AP1503/AO1503)*100</f>
        <v>#DIV/0!</v>
      </c>
      <c r="AR1503" s="12"/>
    </row>
    <row r="1504" spans="1:44" ht="30">
      <c r="A1504" s="214"/>
      <c r="B1504" s="215"/>
      <c r="C1504" s="219"/>
      <c r="D1504" s="102" t="s">
        <v>17</v>
      </c>
      <c r="E1504" s="115">
        <f>H1504+K1504+N1504+Q1504+T1504+W1504+Z1504+AC1504+AF1504+AI1504+AL1504+AO1504</f>
        <v>0</v>
      </c>
      <c r="F1504" s="123">
        <f>I1504+L1504+O1504+R1504+U1504+X1504+AA1504+AD1504+AG1504+AJ1504+AM1504+AP1504</f>
        <v>0</v>
      </c>
      <c r="G1504" s="124" t="e">
        <f t="shared" ref="G1504:G1509" si="5879">(F1504/E1504)*100</f>
        <v>#DIV/0!</v>
      </c>
      <c r="H1504" s="115">
        <f>H1497</f>
        <v>0</v>
      </c>
      <c r="I1504" s="124">
        <f>I1497</f>
        <v>0</v>
      </c>
      <c r="J1504" s="124" t="e">
        <f t="shared" ref="J1504:J1509" si="5880">(I1504/H1504)*100</f>
        <v>#DIV/0!</v>
      </c>
      <c r="K1504" s="115">
        <f>K1497</f>
        <v>0</v>
      </c>
      <c r="L1504" s="124">
        <f>L1497</f>
        <v>0</v>
      </c>
      <c r="M1504" s="124" t="e">
        <f t="shared" ref="M1504:M1509" si="5881">(L1504/K1504)*100</f>
        <v>#DIV/0!</v>
      </c>
      <c r="N1504" s="115">
        <f>N1497</f>
        <v>0</v>
      </c>
      <c r="O1504" s="124">
        <f>O1497</f>
        <v>0</v>
      </c>
      <c r="P1504" s="124" t="e">
        <f t="shared" ref="P1504:P1509" si="5882">(O1504/N1504)*100</f>
        <v>#DIV/0!</v>
      </c>
      <c r="Q1504" s="115">
        <f>Q1497</f>
        <v>0</v>
      </c>
      <c r="R1504" s="124">
        <f>R1497</f>
        <v>0</v>
      </c>
      <c r="S1504" s="124" t="e">
        <f t="shared" ref="S1504:S1509" si="5883">(R1504/Q1504)*100</f>
        <v>#DIV/0!</v>
      </c>
      <c r="T1504" s="115">
        <f>T1497</f>
        <v>0</v>
      </c>
      <c r="U1504" s="124">
        <f>U1497</f>
        <v>0</v>
      </c>
      <c r="V1504" s="124" t="e">
        <f t="shared" ref="V1504:V1509" si="5884">(U1504/T1504)*100</f>
        <v>#DIV/0!</v>
      </c>
      <c r="W1504" s="115">
        <f>W1497</f>
        <v>0</v>
      </c>
      <c r="X1504" s="124">
        <f>X1497</f>
        <v>0</v>
      </c>
      <c r="Y1504" s="124" t="e">
        <f t="shared" ref="Y1504:Y1509" si="5885">(X1504/W1504)*100</f>
        <v>#DIV/0!</v>
      </c>
      <c r="Z1504" s="115">
        <f>Z1497</f>
        <v>0</v>
      </c>
      <c r="AA1504" s="124">
        <f>AA1497</f>
        <v>0</v>
      </c>
      <c r="AB1504" s="124" t="e">
        <f t="shared" ref="AB1504:AB1509" si="5886">(AA1504/Z1504)*100</f>
        <v>#DIV/0!</v>
      </c>
      <c r="AC1504" s="115">
        <f>AC1497</f>
        <v>0</v>
      </c>
      <c r="AD1504" s="124">
        <f>AD1497</f>
        <v>0</v>
      </c>
      <c r="AE1504" s="124" t="e">
        <f t="shared" ref="AE1504:AE1509" si="5887">(AD1504/AC1504)*100</f>
        <v>#DIV/0!</v>
      </c>
      <c r="AF1504" s="115">
        <f>AF1497</f>
        <v>0</v>
      </c>
      <c r="AG1504" s="124">
        <f>AG1497</f>
        <v>0</v>
      </c>
      <c r="AH1504" s="124" t="e">
        <f t="shared" ref="AH1504:AH1509" si="5888">(AG1504/AF1504)*100</f>
        <v>#DIV/0!</v>
      </c>
      <c r="AI1504" s="115">
        <f>AI1497</f>
        <v>0</v>
      </c>
      <c r="AJ1504" s="124">
        <f>AJ1497</f>
        <v>0</v>
      </c>
      <c r="AK1504" s="124" t="e">
        <f t="shared" ref="AK1504:AK1509" si="5889">(AJ1504/AI1504)*100</f>
        <v>#DIV/0!</v>
      </c>
      <c r="AL1504" s="115">
        <f>AL1497</f>
        <v>0</v>
      </c>
      <c r="AM1504" s="124">
        <f>AM1497</f>
        <v>0</v>
      </c>
      <c r="AN1504" s="124" t="e">
        <f t="shared" ref="AN1504:AN1509" si="5890">(AM1504/AL1504)*100</f>
        <v>#DIV/0!</v>
      </c>
      <c r="AO1504" s="115">
        <f>AO1497</f>
        <v>0</v>
      </c>
      <c r="AP1504" s="124">
        <f>AP1497</f>
        <v>0</v>
      </c>
      <c r="AQ1504" s="124" t="e">
        <f t="shared" ref="AQ1504:AQ1509" si="5891">(AP1504/AO1504)*100</f>
        <v>#DIV/0!</v>
      </c>
      <c r="AR1504" s="12"/>
    </row>
    <row r="1505" spans="1:44" ht="45" customHeight="1">
      <c r="A1505" s="214"/>
      <c r="B1505" s="215"/>
      <c r="C1505" s="219"/>
      <c r="D1505" s="102" t="s">
        <v>18</v>
      </c>
      <c r="E1505" s="115">
        <f t="shared" ref="E1505:E1509" si="5892">H1505+K1505+N1505+Q1505+T1505+W1505+Z1505+AC1505+AF1505+AI1505+AL1505+AO1505</f>
        <v>0</v>
      </c>
      <c r="F1505" s="123">
        <f t="shared" ref="F1505" si="5893">I1505+L1505+O1505+R1505+U1505+X1505+AA1505+AD1505+AG1505+AJ1505+AM1505+AP1505</f>
        <v>0</v>
      </c>
      <c r="G1505" s="124" t="e">
        <f t="shared" si="5879"/>
        <v>#DIV/0!</v>
      </c>
      <c r="H1505" s="115">
        <f t="shared" ref="H1505:I1505" si="5894">H1498</f>
        <v>0</v>
      </c>
      <c r="I1505" s="124">
        <f t="shared" si="5894"/>
        <v>0</v>
      </c>
      <c r="J1505" s="124" t="e">
        <f t="shared" si="5880"/>
        <v>#DIV/0!</v>
      </c>
      <c r="K1505" s="115">
        <f t="shared" ref="K1505:L1505" si="5895">K1498</f>
        <v>0</v>
      </c>
      <c r="L1505" s="124">
        <f t="shared" si="5895"/>
        <v>0</v>
      </c>
      <c r="M1505" s="124" t="e">
        <f t="shared" si="5881"/>
        <v>#DIV/0!</v>
      </c>
      <c r="N1505" s="115">
        <f t="shared" ref="N1505:O1505" si="5896">N1498</f>
        <v>0</v>
      </c>
      <c r="O1505" s="124">
        <f t="shared" si="5896"/>
        <v>0</v>
      </c>
      <c r="P1505" s="124" t="e">
        <f t="shared" si="5882"/>
        <v>#DIV/0!</v>
      </c>
      <c r="Q1505" s="115">
        <f t="shared" ref="Q1505:R1505" si="5897">Q1498</f>
        <v>0</v>
      </c>
      <c r="R1505" s="124">
        <f t="shared" si="5897"/>
        <v>0</v>
      </c>
      <c r="S1505" s="124" t="e">
        <f t="shared" si="5883"/>
        <v>#DIV/0!</v>
      </c>
      <c r="T1505" s="115">
        <f t="shared" ref="T1505:U1505" si="5898">T1498</f>
        <v>0</v>
      </c>
      <c r="U1505" s="124">
        <f t="shared" si="5898"/>
        <v>0</v>
      </c>
      <c r="V1505" s="124" t="e">
        <f t="shared" si="5884"/>
        <v>#DIV/0!</v>
      </c>
      <c r="W1505" s="115">
        <f t="shared" ref="W1505:X1505" si="5899">W1498</f>
        <v>0</v>
      </c>
      <c r="X1505" s="124">
        <f t="shared" si="5899"/>
        <v>0</v>
      </c>
      <c r="Y1505" s="124" t="e">
        <f t="shared" si="5885"/>
        <v>#DIV/0!</v>
      </c>
      <c r="Z1505" s="115">
        <f t="shared" ref="Z1505:AA1505" si="5900">Z1498</f>
        <v>0</v>
      </c>
      <c r="AA1505" s="124">
        <f t="shared" si="5900"/>
        <v>0</v>
      </c>
      <c r="AB1505" s="124" t="e">
        <f t="shared" si="5886"/>
        <v>#DIV/0!</v>
      </c>
      <c r="AC1505" s="115">
        <f t="shared" ref="AC1505:AD1505" si="5901">AC1498</f>
        <v>0</v>
      </c>
      <c r="AD1505" s="124">
        <f t="shared" si="5901"/>
        <v>0</v>
      </c>
      <c r="AE1505" s="124" t="e">
        <f t="shared" si="5887"/>
        <v>#DIV/0!</v>
      </c>
      <c r="AF1505" s="115">
        <f t="shared" ref="AF1505:AG1505" si="5902">AF1498</f>
        <v>0</v>
      </c>
      <c r="AG1505" s="124">
        <f t="shared" si="5902"/>
        <v>0</v>
      </c>
      <c r="AH1505" s="124" t="e">
        <f t="shared" si="5888"/>
        <v>#DIV/0!</v>
      </c>
      <c r="AI1505" s="115">
        <f t="shared" ref="AI1505:AJ1505" si="5903">AI1498</f>
        <v>0</v>
      </c>
      <c r="AJ1505" s="124">
        <f t="shared" si="5903"/>
        <v>0</v>
      </c>
      <c r="AK1505" s="124" t="e">
        <f t="shared" si="5889"/>
        <v>#DIV/0!</v>
      </c>
      <c r="AL1505" s="115">
        <f t="shared" ref="AL1505:AM1505" si="5904">AL1498</f>
        <v>0</v>
      </c>
      <c r="AM1505" s="124">
        <f t="shared" si="5904"/>
        <v>0</v>
      </c>
      <c r="AN1505" s="124" t="e">
        <f t="shared" si="5890"/>
        <v>#DIV/0!</v>
      </c>
      <c r="AO1505" s="115">
        <f t="shared" ref="AO1505:AP1505" si="5905">AO1498</f>
        <v>0</v>
      </c>
      <c r="AP1505" s="124">
        <f t="shared" si="5905"/>
        <v>0</v>
      </c>
      <c r="AQ1505" s="124" t="e">
        <f t="shared" si="5891"/>
        <v>#DIV/0!</v>
      </c>
      <c r="AR1505" s="12"/>
    </row>
    <row r="1506" spans="1:44" ht="30" customHeight="1">
      <c r="A1506" s="214"/>
      <c r="B1506" s="215"/>
      <c r="C1506" s="219"/>
      <c r="D1506" s="102" t="s">
        <v>26</v>
      </c>
      <c r="E1506" s="115">
        <f t="shared" si="5892"/>
        <v>300</v>
      </c>
      <c r="F1506" s="123">
        <f>I1506+L1506+O1506+R1506+U1506+X1506+AA1506+AD1506+AG1506+AJ1506+AM1506+AP1506</f>
        <v>0</v>
      </c>
      <c r="G1506" s="124">
        <f t="shared" si="5879"/>
        <v>0</v>
      </c>
      <c r="H1506" s="115">
        <f t="shared" ref="H1506:I1506" si="5906">H1499</f>
        <v>0</v>
      </c>
      <c r="I1506" s="124">
        <f t="shared" si="5906"/>
        <v>0</v>
      </c>
      <c r="J1506" s="124" t="e">
        <f t="shared" si="5880"/>
        <v>#DIV/0!</v>
      </c>
      <c r="K1506" s="115">
        <f t="shared" ref="K1506:L1506" si="5907">K1499</f>
        <v>0</v>
      </c>
      <c r="L1506" s="124">
        <f t="shared" si="5907"/>
        <v>0</v>
      </c>
      <c r="M1506" s="124" t="e">
        <f t="shared" si="5881"/>
        <v>#DIV/0!</v>
      </c>
      <c r="N1506" s="115">
        <f t="shared" ref="N1506:O1506" si="5908">N1499</f>
        <v>0</v>
      </c>
      <c r="O1506" s="124">
        <f t="shared" si="5908"/>
        <v>0</v>
      </c>
      <c r="P1506" s="124" t="e">
        <f t="shared" si="5882"/>
        <v>#DIV/0!</v>
      </c>
      <c r="Q1506" s="115">
        <f t="shared" ref="Q1506:R1506" si="5909">Q1499</f>
        <v>300</v>
      </c>
      <c r="R1506" s="124">
        <f t="shared" si="5909"/>
        <v>0</v>
      </c>
      <c r="S1506" s="124">
        <f t="shared" si="5883"/>
        <v>0</v>
      </c>
      <c r="T1506" s="115">
        <f t="shared" ref="T1506:U1506" si="5910">T1499</f>
        <v>0</v>
      </c>
      <c r="U1506" s="124">
        <f t="shared" si="5910"/>
        <v>0</v>
      </c>
      <c r="V1506" s="124" t="e">
        <f t="shared" si="5884"/>
        <v>#DIV/0!</v>
      </c>
      <c r="W1506" s="115">
        <f t="shared" ref="W1506:X1506" si="5911">W1499</f>
        <v>0</v>
      </c>
      <c r="X1506" s="124">
        <f t="shared" si="5911"/>
        <v>0</v>
      </c>
      <c r="Y1506" s="124" t="e">
        <f t="shared" si="5885"/>
        <v>#DIV/0!</v>
      </c>
      <c r="Z1506" s="115">
        <f t="shared" ref="Z1506:AA1506" si="5912">Z1499</f>
        <v>0</v>
      </c>
      <c r="AA1506" s="124">
        <f t="shared" si="5912"/>
        <v>0</v>
      </c>
      <c r="AB1506" s="124" t="e">
        <f t="shared" si="5886"/>
        <v>#DIV/0!</v>
      </c>
      <c r="AC1506" s="115">
        <f t="shared" ref="AC1506:AD1506" si="5913">AC1499</f>
        <v>0</v>
      </c>
      <c r="AD1506" s="124">
        <f t="shared" si="5913"/>
        <v>0</v>
      </c>
      <c r="AE1506" s="124" t="e">
        <f t="shared" si="5887"/>
        <v>#DIV/0!</v>
      </c>
      <c r="AF1506" s="115">
        <f t="shared" ref="AF1506:AG1506" si="5914">AF1499</f>
        <v>0</v>
      </c>
      <c r="AG1506" s="124">
        <f t="shared" si="5914"/>
        <v>0</v>
      </c>
      <c r="AH1506" s="124" t="e">
        <f t="shared" si="5888"/>
        <v>#DIV/0!</v>
      </c>
      <c r="AI1506" s="115">
        <f t="shared" ref="AI1506:AJ1506" si="5915">AI1499</f>
        <v>0</v>
      </c>
      <c r="AJ1506" s="124">
        <f t="shared" si="5915"/>
        <v>0</v>
      </c>
      <c r="AK1506" s="124" t="e">
        <f t="shared" si="5889"/>
        <v>#DIV/0!</v>
      </c>
      <c r="AL1506" s="115">
        <f t="shared" ref="AL1506:AM1506" si="5916">AL1499</f>
        <v>0</v>
      </c>
      <c r="AM1506" s="124">
        <f t="shared" si="5916"/>
        <v>0</v>
      </c>
      <c r="AN1506" s="124" t="e">
        <f t="shared" si="5890"/>
        <v>#DIV/0!</v>
      </c>
      <c r="AO1506" s="115">
        <f t="shared" ref="AO1506:AP1506" si="5917">AO1499</f>
        <v>0</v>
      </c>
      <c r="AP1506" s="124">
        <f t="shared" si="5917"/>
        <v>0</v>
      </c>
      <c r="AQ1506" s="124" t="e">
        <f t="shared" si="5891"/>
        <v>#DIV/0!</v>
      </c>
      <c r="AR1506" s="12"/>
    </row>
    <row r="1507" spans="1:44" ht="80.25" customHeight="1">
      <c r="A1507" s="214"/>
      <c r="B1507" s="215"/>
      <c r="C1507" s="219"/>
      <c r="D1507" s="101" t="s">
        <v>440</v>
      </c>
      <c r="E1507" s="115">
        <f t="shared" si="5892"/>
        <v>0</v>
      </c>
      <c r="F1507" s="123">
        <f t="shared" ref="F1507:F1509" si="5918">I1507+L1507+O1507+R1507+U1507+X1507+AA1507+AD1507+AG1507+AJ1507+AM1507+AP1507</f>
        <v>0</v>
      </c>
      <c r="G1507" s="124" t="e">
        <f t="shared" si="5879"/>
        <v>#DIV/0!</v>
      </c>
      <c r="H1507" s="115">
        <f t="shared" ref="H1507:I1507" si="5919">H1500</f>
        <v>0</v>
      </c>
      <c r="I1507" s="124">
        <f t="shared" si="5919"/>
        <v>0</v>
      </c>
      <c r="J1507" s="124" t="e">
        <f t="shared" si="5880"/>
        <v>#DIV/0!</v>
      </c>
      <c r="K1507" s="115">
        <f t="shared" ref="K1507:L1507" si="5920">K1500</f>
        <v>0</v>
      </c>
      <c r="L1507" s="124">
        <f t="shared" si="5920"/>
        <v>0</v>
      </c>
      <c r="M1507" s="124" t="e">
        <f t="shared" si="5881"/>
        <v>#DIV/0!</v>
      </c>
      <c r="N1507" s="115">
        <f t="shared" ref="N1507:O1507" si="5921">N1500</f>
        <v>0</v>
      </c>
      <c r="O1507" s="124">
        <f t="shared" si="5921"/>
        <v>0</v>
      </c>
      <c r="P1507" s="124" t="e">
        <f t="shared" si="5882"/>
        <v>#DIV/0!</v>
      </c>
      <c r="Q1507" s="115">
        <f t="shared" ref="Q1507:R1507" si="5922">Q1500</f>
        <v>0</v>
      </c>
      <c r="R1507" s="124">
        <f t="shared" si="5922"/>
        <v>0</v>
      </c>
      <c r="S1507" s="124" t="e">
        <f t="shared" si="5883"/>
        <v>#DIV/0!</v>
      </c>
      <c r="T1507" s="115">
        <f t="shared" ref="T1507:U1507" si="5923">T1500</f>
        <v>0</v>
      </c>
      <c r="U1507" s="124">
        <f t="shared" si="5923"/>
        <v>0</v>
      </c>
      <c r="V1507" s="124" t="e">
        <f t="shared" si="5884"/>
        <v>#DIV/0!</v>
      </c>
      <c r="W1507" s="115">
        <f t="shared" ref="W1507:X1507" si="5924">W1500</f>
        <v>0</v>
      </c>
      <c r="X1507" s="124">
        <f t="shared" si="5924"/>
        <v>0</v>
      </c>
      <c r="Y1507" s="124" t="e">
        <f t="shared" si="5885"/>
        <v>#DIV/0!</v>
      </c>
      <c r="Z1507" s="115">
        <f t="shared" ref="Z1507:AA1507" si="5925">Z1500</f>
        <v>0</v>
      </c>
      <c r="AA1507" s="124">
        <f t="shared" si="5925"/>
        <v>0</v>
      </c>
      <c r="AB1507" s="124" t="e">
        <f t="shared" si="5886"/>
        <v>#DIV/0!</v>
      </c>
      <c r="AC1507" s="115">
        <f t="shared" ref="AC1507:AD1507" si="5926">AC1500</f>
        <v>0</v>
      </c>
      <c r="AD1507" s="124">
        <f t="shared" si="5926"/>
        <v>0</v>
      </c>
      <c r="AE1507" s="124" t="e">
        <f t="shared" si="5887"/>
        <v>#DIV/0!</v>
      </c>
      <c r="AF1507" s="115">
        <f t="shared" ref="AF1507:AG1507" si="5927">AF1500</f>
        <v>0</v>
      </c>
      <c r="AG1507" s="124">
        <f t="shared" si="5927"/>
        <v>0</v>
      </c>
      <c r="AH1507" s="124" t="e">
        <f t="shared" si="5888"/>
        <v>#DIV/0!</v>
      </c>
      <c r="AI1507" s="115">
        <f t="shared" ref="AI1507:AJ1507" si="5928">AI1500</f>
        <v>0</v>
      </c>
      <c r="AJ1507" s="124">
        <f t="shared" si="5928"/>
        <v>0</v>
      </c>
      <c r="AK1507" s="124" t="e">
        <f t="shared" si="5889"/>
        <v>#DIV/0!</v>
      </c>
      <c r="AL1507" s="115">
        <f t="shared" ref="AL1507:AM1507" si="5929">AL1500</f>
        <v>0</v>
      </c>
      <c r="AM1507" s="124">
        <f t="shared" si="5929"/>
        <v>0</v>
      </c>
      <c r="AN1507" s="124" t="e">
        <f t="shared" si="5890"/>
        <v>#DIV/0!</v>
      </c>
      <c r="AO1507" s="115">
        <f t="shared" ref="AO1507:AP1507" si="5930">AO1500</f>
        <v>0</v>
      </c>
      <c r="AP1507" s="124">
        <f t="shared" si="5930"/>
        <v>0</v>
      </c>
      <c r="AQ1507" s="124" t="e">
        <f t="shared" si="5891"/>
        <v>#DIV/0!</v>
      </c>
      <c r="AR1507" s="12"/>
    </row>
    <row r="1508" spans="1:44" ht="36" customHeight="1">
      <c r="A1508" s="214"/>
      <c r="B1508" s="215"/>
      <c r="C1508" s="219"/>
      <c r="D1508" s="102" t="s">
        <v>41</v>
      </c>
      <c r="E1508" s="115">
        <f t="shared" si="5892"/>
        <v>0</v>
      </c>
      <c r="F1508" s="123">
        <f t="shared" si="5918"/>
        <v>0</v>
      </c>
      <c r="G1508" s="124" t="e">
        <f t="shared" si="5879"/>
        <v>#DIV/0!</v>
      </c>
      <c r="H1508" s="115">
        <f t="shared" ref="H1508:I1508" si="5931">H1501</f>
        <v>0</v>
      </c>
      <c r="I1508" s="124">
        <f t="shared" si="5931"/>
        <v>0</v>
      </c>
      <c r="J1508" s="124" t="e">
        <f t="shared" si="5880"/>
        <v>#DIV/0!</v>
      </c>
      <c r="K1508" s="115">
        <f t="shared" ref="K1508:L1508" si="5932">K1501</f>
        <v>0</v>
      </c>
      <c r="L1508" s="124">
        <f t="shared" si="5932"/>
        <v>0</v>
      </c>
      <c r="M1508" s="124" t="e">
        <f t="shared" si="5881"/>
        <v>#DIV/0!</v>
      </c>
      <c r="N1508" s="115">
        <f t="shared" ref="N1508:O1508" si="5933">N1501</f>
        <v>0</v>
      </c>
      <c r="O1508" s="124">
        <f t="shared" si="5933"/>
        <v>0</v>
      </c>
      <c r="P1508" s="124" t="e">
        <f t="shared" si="5882"/>
        <v>#DIV/0!</v>
      </c>
      <c r="Q1508" s="115">
        <f t="shared" ref="Q1508:R1508" si="5934">Q1501</f>
        <v>0</v>
      </c>
      <c r="R1508" s="124">
        <f t="shared" si="5934"/>
        <v>0</v>
      </c>
      <c r="S1508" s="124" t="e">
        <f t="shared" si="5883"/>
        <v>#DIV/0!</v>
      </c>
      <c r="T1508" s="115">
        <f t="shared" ref="T1508:U1508" si="5935">T1501</f>
        <v>0</v>
      </c>
      <c r="U1508" s="124">
        <f t="shared" si="5935"/>
        <v>0</v>
      </c>
      <c r="V1508" s="124" t="e">
        <f t="shared" si="5884"/>
        <v>#DIV/0!</v>
      </c>
      <c r="W1508" s="115">
        <f t="shared" ref="W1508:X1508" si="5936">W1501</f>
        <v>0</v>
      </c>
      <c r="X1508" s="124">
        <f t="shared" si="5936"/>
        <v>0</v>
      </c>
      <c r="Y1508" s="124" t="e">
        <f t="shared" si="5885"/>
        <v>#DIV/0!</v>
      </c>
      <c r="Z1508" s="115">
        <f t="shared" ref="Z1508:AA1508" si="5937">Z1501</f>
        <v>0</v>
      </c>
      <c r="AA1508" s="124">
        <f t="shared" si="5937"/>
        <v>0</v>
      </c>
      <c r="AB1508" s="124" t="e">
        <f t="shared" si="5886"/>
        <v>#DIV/0!</v>
      </c>
      <c r="AC1508" s="115">
        <f t="shared" ref="AC1508:AD1508" si="5938">AC1501</f>
        <v>0</v>
      </c>
      <c r="AD1508" s="124">
        <f t="shared" si="5938"/>
        <v>0</v>
      </c>
      <c r="AE1508" s="124" t="e">
        <f t="shared" si="5887"/>
        <v>#DIV/0!</v>
      </c>
      <c r="AF1508" s="115">
        <f t="shared" ref="AF1508:AG1508" si="5939">AF1501</f>
        <v>0</v>
      </c>
      <c r="AG1508" s="124">
        <f t="shared" si="5939"/>
        <v>0</v>
      </c>
      <c r="AH1508" s="124" t="e">
        <f t="shared" si="5888"/>
        <v>#DIV/0!</v>
      </c>
      <c r="AI1508" s="115">
        <f t="shared" ref="AI1508:AJ1508" si="5940">AI1501</f>
        <v>0</v>
      </c>
      <c r="AJ1508" s="124">
        <f t="shared" si="5940"/>
        <v>0</v>
      </c>
      <c r="AK1508" s="124" t="e">
        <f t="shared" si="5889"/>
        <v>#DIV/0!</v>
      </c>
      <c r="AL1508" s="115">
        <f t="shared" ref="AL1508:AM1508" si="5941">AL1501</f>
        <v>0</v>
      </c>
      <c r="AM1508" s="124">
        <f t="shared" si="5941"/>
        <v>0</v>
      </c>
      <c r="AN1508" s="124" t="e">
        <f t="shared" si="5890"/>
        <v>#DIV/0!</v>
      </c>
      <c r="AO1508" s="115">
        <f t="shared" ref="AO1508:AP1508" si="5942">AO1501</f>
        <v>0</v>
      </c>
      <c r="AP1508" s="124">
        <f t="shared" si="5942"/>
        <v>0</v>
      </c>
      <c r="AQ1508" s="124" t="e">
        <f t="shared" si="5891"/>
        <v>#DIV/0!</v>
      </c>
      <c r="AR1508" s="12"/>
    </row>
    <row r="1509" spans="1:44" ht="66" customHeight="1">
      <c r="A1509" s="216"/>
      <c r="B1509" s="217"/>
      <c r="C1509" s="220"/>
      <c r="D1509" s="102" t="s">
        <v>33</v>
      </c>
      <c r="E1509" s="115">
        <f t="shared" si="5892"/>
        <v>0</v>
      </c>
      <c r="F1509" s="123">
        <f t="shared" si="5918"/>
        <v>0</v>
      </c>
      <c r="G1509" s="124" t="e">
        <f t="shared" si="5879"/>
        <v>#DIV/0!</v>
      </c>
      <c r="H1509" s="115">
        <f t="shared" ref="H1509:I1509" si="5943">H1502</f>
        <v>0</v>
      </c>
      <c r="I1509" s="124">
        <f t="shared" si="5943"/>
        <v>0</v>
      </c>
      <c r="J1509" s="124" t="e">
        <f t="shared" si="5880"/>
        <v>#DIV/0!</v>
      </c>
      <c r="K1509" s="115">
        <f t="shared" ref="K1509:L1509" si="5944">K1502</f>
        <v>0</v>
      </c>
      <c r="L1509" s="124">
        <f t="shared" si="5944"/>
        <v>0</v>
      </c>
      <c r="M1509" s="124" t="e">
        <f t="shared" si="5881"/>
        <v>#DIV/0!</v>
      </c>
      <c r="N1509" s="115">
        <f t="shared" ref="N1509:O1509" si="5945">N1502</f>
        <v>0</v>
      </c>
      <c r="O1509" s="124">
        <f t="shared" si="5945"/>
        <v>0</v>
      </c>
      <c r="P1509" s="124" t="e">
        <f t="shared" si="5882"/>
        <v>#DIV/0!</v>
      </c>
      <c r="Q1509" s="115">
        <f t="shared" ref="Q1509:R1509" si="5946">Q1502</f>
        <v>0</v>
      </c>
      <c r="R1509" s="124">
        <f t="shared" si="5946"/>
        <v>0</v>
      </c>
      <c r="S1509" s="124" t="e">
        <f t="shared" si="5883"/>
        <v>#DIV/0!</v>
      </c>
      <c r="T1509" s="115">
        <f t="shared" ref="T1509:U1509" si="5947">T1502</f>
        <v>0</v>
      </c>
      <c r="U1509" s="124">
        <f t="shared" si="5947"/>
        <v>0</v>
      </c>
      <c r="V1509" s="124" t="e">
        <f t="shared" si="5884"/>
        <v>#DIV/0!</v>
      </c>
      <c r="W1509" s="115">
        <f t="shared" ref="W1509:X1509" si="5948">W1502</f>
        <v>0</v>
      </c>
      <c r="X1509" s="124">
        <f t="shared" si="5948"/>
        <v>0</v>
      </c>
      <c r="Y1509" s="124" t="e">
        <f t="shared" si="5885"/>
        <v>#DIV/0!</v>
      </c>
      <c r="Z1509" s="115">
        <f t="shared" ref="Z1509:AA1509" si="5949">Z1502</f>
        <v>0</v>
      </c>
      <c r="AA1509" s="124">
        <f t="shared" si="5949"/>
        <v>0</v>
      </c>
      <c r="AB1509" s="124" t="e">
        <f t="shared" si="5886"/>
        <v>#DIV/0!</v>
      </c>
      <c r="AC1509" s="115">
        <f t="shared" ref="AC1509:AD1509" si="5950">AC1502</f>
        <v>0</v>
      </c>
      <c r="AD1509" s="124">
        <f t="shared" si="5950"/>
        <v>0</v>
      </c>
      <c r="AE1509" s="124" t="e">
        <f t="shared" si="5887"/>
        <v>#DIV/0!</v>
      </c>
      <c r="AF1509" s="115">
        <f t="shared" ref="AF1509:AG1509" si="5951">AF1502</f>
        <v>0</v>
      </c>
      <c r="AG1509" s="124">
        <f t="shared" si="5951"/>
        <v>0</v>
      </c>
      <c r="AH1509" s="124" t="e">
        <f t="shared" si="5888"/>
        <v>#DIV/0!</v>
      </c>
      <c r="AI1509" s="115">
        <f t="shared" ref="AI1509:AJ1509" si="5952">AI1502</f>
        <v>0</v>
      </c>
      <c r="AJ1509" s="124">
        <f t="shared" si="5952"/>
        <v>0</v>
      </c>
      <c r="AK1509" s="124" t="e">
        <f t="shared" si="5889"/>
        <v>#DIV/0!</v>
      </c>
      <c r="AL1509" s="115">
        <f t="shared" ref="AL1509:AM1509" si="5953">AL1502</f>
        <v>0</v>
      </c>
      <c r="AM1509" s="124">
        <f t="shared" si="5953"/>
        <v>0</v>
      </c>
      <c r="AN1509" s="124" t="e">
        <f t="shared" si="5890"/>
        <v>#DIV/0!</v>
      </c>
      <c r="AO1509" s="115">
        <f t="shared" ref="AO1509:AP1509" si="5954">AO1502</f>
        <v>0</v>
      </c>
      <c r="AP1509" s="124">
        <f t="shared" si="5954"/>
        <v>0</v>
      </c>
      <c r="AQ1509" s="124" t="e">
        <f t="shared" si="5891"/>
        <v>#DIV/0!</v>
      </c>
      <c r="AR1509" s="12"/>
    </row>
    <row r="1510" spans="1:44" ht="26.25" customHeight="1">
      <c r="A1510" s="225" t="s">
        <v>562</v>
      </c>
      <c r="B1510" s="226"/>
      <c r="C1510" s="226"/>
      <c r="D1510" s="226"/>
      <c r="E1510" s="226"/>
      <c r="F1510" s="226"/>
      <c r="G1510" s="226"/>
      <c r="H1510" s="226"/>
      <c r="I1510" s="226"/>
      <c r="J1510" s="226"/>
      <c r="K1510" s="226"/>
      <c r="L1510" s="226"/>
      <c r="M1510" s="226"/>
      <c r="N1510" s="226"/>
      <c r="O1510" s="227"/>
      <c r="P1510" s="227"/>
      <c r="Q1510" s="227"/>
      <c r="R1510" s="227"/>
      <c r="S1510" s="227"/>
      <c r="T1510" s="227"/>
      <c r="U1510" s="227"/>
      <c r="V1510" s="227"/>
      <c r="W1510" s="227"/>
      <c r="X1510" s="227"/>
      <c r="Y1510" s="227"/>
      <c r="Z1510" s="227"/>
      <c r="AA1510" s="227"/>
      <c r="AB1510" s="227"/>
      <c r="AC1510" s="227"/>
      <c r="AD1510" s="227"/>
      <c r="AE1510" s="227"/>
      <c r="AF1510" s="227"/>
      <c r="AG1510" s="227"/>
      <c r="AH1510" s="227"/>
      <c r="AI1510" s="227"/>
      <c r="AJ1510" s="227"/>
      <c r="AK1510" s="227"/>
      <c r="AL1510" s="227"/>
      <c r="AM1510" s="227"/>
      <c r="AN1510" s="227"/>
      <c r="AO1510" s="227"/>
      <c r="AP1510" s="227"/>
      <c r="AQ1510" s="227"/>
      <c r="AR1510" s="227"/>
    </row>
    <row r="1511" spans="1:44" ht="28.5" customHeight="1">
      <c r="A1511" s="221" t="s">
        <v>565</v>
      </c>
      <c r="B1511" s="222" t="s">
        <v>563</v>
      </c>
      <c r="C1511" s="244" t="s">
        <v>564</v>
      </c>
      <c r="D1511" s="103" t="s">
        <v>38</v>
      </c>
      <c r="E1511" s="115">
        <f>SUM(E1512:E1517)</f>
        <v>10111.299999999999</v>
      </c>
      <c r="F1511" s="122">
        <f>SUM(F1512:F1517)</f>
        <v>2525.2399999999998</v>
      </c>
      <c r="G1511" s="122">
        <f>(F1511/E1511)*100</f>
        <v>24.974434543530506</v>
      </c>
      <c r="H1511" s="115">
        <f>SUM(H1512:H1517)</f>
        <v>292.48</v>
      </c>
      <c r="I1511" s="122">
        <f>SUM(I1512:I1517)</f>
        <v>292.48</v>
      </c>
      <c r="J1511" s="122">
        <f>(I1511/H1511)*100</f>
        <v>100</v>
      </c>
      <c r="K1511" s="115">
        <f>SUM(K1512:K1517)</f>
        <v>993.97</v>
      </c>
      <c r="L1511" s="122">
        <f>SUM(L1512:L1517)</f>
        <v>993.97</v>
      </c>
      <c r="M1511" s="122">
        <f>(L1511/K1511)*100</f>
        <v>100</v>
      </c>
      <c r="N1511" s="115">
        <f>SUM(N1512:N1517)</f>
        <v>1238.79</v>
      </c>
      <c r="O1511" s="122">
        <f>SUM(O1512:O1517)</f>
        <v>1238.79</v>
      </c>
      <c r="P1511" s="122">
        <f>(O1511/N1511)*100</f>
        <v>100</v>
      </c>
      <c r="Q1511" s="115">
        <f>SUM(Q1512:Q1517)</f>
        <v>880</v>
      </c>
      <c r="R1511" s="122">
        <f>SUM(R1512:R1517)</f>
        <v>0</v>
      </c>
      <c r="S1511" s="122">
        <f>(R1511/Q1511)*100</f>
        <v>0</v>
      </c>
      <c r="T1511" s="115">
        <f>SUM(T1512:T1517)</f>
        <v>880</v>
      </c>
      <c r="U1511" s="122">
        <f>SUM(U1512:U1517)</f>
        <v>0</v>
      </c>
      <c r="V1511" s="122">
        <f>(U1511/T1511)*100</f>
        <v>0</v>
      </c>
      <c r="W1511" s="115">
        <f>SUM(W1512:W1517)</f>
        <v>880</v>
      </c>
      <c r="X1511" s="122">
        <f>SUM(X1512:X1517)</f>
        <v>0</v>
      </c>
      <c r="Y1511" s="122">
        <f>(X1511/W1511)*100</f>
        <v>0</v>
      </c>
      <c r="Z1511" s="115">
        <f>SUM(Z1512:Z1517)</f>
        <v>880</v>
      </c>
      <c r="AA1511" s="122">
        <f>SUM(AA1512:AA1517)</f>
        <v>0</v>
      </c>
      <c r="AB1511" s="122">
        <f>(AA1511/Z1511)*100</f>
        <v>0</v>
      </c>
      <c r="AC1511" s="115">
        <f>SUM(AC1512:AC1517)</f>
        <v>880</v>
      </c>
      <c r="AD1511" s="122">
        <f>SUM(AD1512:AD1517)</f>
        <v>0</v>
      </c>
      <c r="AE1511" s="122">
        <f>(AD1511/AC1511)*100</f>
        <v>0</v>
      </c>
      <c r="AF1511" s="115">
        <f>SUM(AF1512:AF1517)</f>
        <v>880</v>
      </c>
      <c r="AG1511" s="122">
        <f>SUM(AG1512:AG1517)</f>
        <v>0</v>
      </c>
      <c r="AH1511" s="122">
        <f>(AG1511/AF1511)*100</f>
        <v>0</v>
      </c>
      <c r="AI1511" s="115">
        <f>SUM(AI1512:AI1517)</f>
        <v>880</v>
      </c>
      <c r="AJ1511" s="122">
        <f>SUM(AJ1512:AJ1517)</f>
        <v>0</v>
      </c>
      <c r="AK1511" s="122">
        <f>(AJ1511/AI1511)*100</f>
        <v>0</v>
      </c>
      <c r="AL1511" s="115">
        <f>SUM(AL1512:AL1517)</f>
        <v>880</v>
      </c>
      <c r="AM1511" s="122">
        <f>SUM(AM1512:AM1517)</f>
        <v>0</v>
      </c>
      <c r="AN1511" s="122">
        <f>(AM1511/AL1511)*100</f>
        <v>0</v>
      </c>
      <c r="AO1511" s="115">
        <f>SUM(AO1512:AO1517)</f>
        <v>546.05999999999995</v>
      </c>
      <c r="AP1511" s="122">
        <f>SUM(AP1512:AP1517)</f>
        <v>0</v>
      </c>
      <c r="AQ1511" s="122">
        <f>(AP1511/AO1511)*100</f>
        <v>0</v>
      </c>
      <c r="AR1511" s="12"/>
    </row>
    <row r="1512" spans="1:44" ht="30">
      <c r="A1512" s="221"/>
      <c r="B1512" s="223"/>
      <c r="C1512" s="245"/>
      <c r="D1512" s="101" t="s">
        <v>17</v>
      </c>
      <c r="E1512" s="115">
        <f>H1512+K1512+N1512+Q1512+T1512+W1512+Z1512+AC1512+AF1512+AI1512+AL1512+AO1512</f>
        <v>0</v>
      </c>
      <c r="F1512" s="123">
        <f>I1512+L1512+O1512+R1512+U1512+X1512+AA1512+AD1512+AG1512+AJ1512+AM1512+AP1512</f>
        <v>0</v>
      </c>
      <c r="G1512" s="124" t="e">
        <f t="shared" ref="G1512:G1517" si="5955">(F1512/E1512)*100</f>
        <v>#DIV/0!</v>
      </c>
      <c r="H1512" s="115"/>
      <c r="I1512" s="123"/>
      <c r="J1512" s="124" t="e">
        <f t="shared" ref="J1512:J1517" si="5956">(I1512/H1512)*100</f>
        <v>#DIV/0!</v>
      </c>
      <c r="K1512" s="115"/>
      <c r="L1512" s="123"/>
      <c r="M1512" s="124" t="e">
        <f t="shared" ref="M1512:M1517" si="5957">(L1512/K1512)*100</f>
        <v>#DIV/0!</v>
      </c>
      <c r="N1512" s="115"/>
      <c r="O1512" s="123"/>
      <c r="P1512" s="124" t="e">
        <f t="shared" ref="P1512:P1517" si="5958">(O1512/N1512)*100</f>
        <v>#DIV/0!</v>
      </c>
      <c r="Q1512" s="115"/>
      <c r="R1512" s="123"/>
      <c r="S1512" s="124" t="e">
        <f t="shared" ref="S1512:S1517" si="5959">(R1512/Q1512)*100</f>
        <v>#DIV/0!</v>
      </c>
      <c r="T1512" s="115"/>
      <c r="U1512" s="123"/>
      <c r="V1512" s="124" t="e">
        <f t="shared" ref="V1512:V1517" si="5960">(U1512/T1512)*100</f>
        <v>#DIV/0!</v>
      </c>
      <c r="W1512" s="115"/>
      <c r="X1512" s="123"/>
      <c r="Y1512" s="124" t="e">
        <f t="shared" ref="Y1512:Y1517" si="5961">(X1512/W1512)*100</f>
        <v>#DIV/0!</v>
      </c>
      <c r="Z1512" s="115"/>
      <c r="AA1512" s="123"/>
      <c r="AB1512" s="124" t="e">
        <f t="shared" ref="AB1512:AB1517" si="5962">(AA1512/Z1512)*100</f>
        <v>#DIV/0!</v>
      </c>
      <c r="AC1512" s="115"/>
      <c r="AD1512" s="123"/>
      <c r="AE1512" s="124" t="e">
        <f t="shared" ref="AE1512:AE1517" si="5963">(AD1512/AC1512)*100</f>
        <v>#DIV/0!</v>
      </c>
      <c r="AF1512" s="115"/>
      <c r="AG1512" s="123"/>
      <c r="AH1512" s="124" t="e">
        <f t="shared" ref="AH1512:AH1517" si="5964">(AG1512/AF1512)*100</f>
        <v>#DIV/0!</v>
      </c>
      <c r="AI1512" s="115"/>
      <c r="AJ1512" s="123"/>
      <c r="AK1512" s="124" t="e">
        <f t="shared" ref="AK1512:AK1517" si="5965">(AJ1512/AI1512)*100</f>
        <v>#DIV/0!</v>
      </c>
      <c r="AL1512" s="115"/>
      <c r="AM1512" s="123"/>
      <c r="AN1512" s="124" t="e">
        <f t="shared" ref="AN1512:AN1517" si="5966">(AM1512/AL1512)*100</f>
        <v>#DIV/0!</v>
      </c>
      <c r="AO1512" s="115"/>
      <c r="AP1512" s="123"/>
      <c r="AQ1512" s="124" t="e">
        <f t="shared" ref="AQ1512:AQ1517" si="5967">(AP1512/AO1512)*100</f>
        <v>#DIV/0!</v>
      </c>
      <c r="AR1512" s="12"/>
    </row>
    <row r="1513" spans="1:44" ht="51" customHeight="1">
      <c r="A1513" s="221"/>
      <c r="B1513" s="223"/>
      <c r="C1513" s="245"/>
      <c r="D1513" s="101" t="s">
        <v>18</v>
      </c>
      <c r="E1513" s="115">
        <f t="shared" ref="E1513:E1517" si="5968">H1513+K1513+N1513+Q1513+T1513+W1513+Z1513+AC1513+AF1513+AI1513+AL1513+AO1513</f>
        <v>0</v>
      </c>
      <c r="F1513" s="123">
        <f t="shared" ref="F1513:F1517" si="5969">I1513+L1513+O1513+R1513+U1513+X1513+AA1513+AD1513+AG1513+AJ1513+AM1513+AP1513</f>
        <v>0</v>
      </c>
      <c r="G1513" s="124" t="e">
        <f t="shared" si="5955"/>
        <v>#DIV/0!</v>
      </c>
      <c r="H1513" s="115"/>
      <c r="I1513" s="123"/>
      <c r="J1513" s="124" t="e">
        <f t="shared" si="5956"/>
        <v>#DIV/0!</v>
      </c>
      <c r="K1513" s="115"/>
      <c r="L1513" s="123"/>
      <c r="M1513" s="124" t="e">
        <f t="shared" si="5957"/>
        <v>#DIV/0!</v>
      </c>
      <c r="N1513" s="115"/>
      <c r="O1513" s="123"/>
      <c r="P1513" s="124" t="e">
        <f t="shared" si="5958"/>
        <v>#DIV/0!</v>
      </c>
      <c r="Q1513" s="115"/>
      <c r="R1513" s="123"/>
      <c r="S1513" s="124" t="e">
        <f t="shared" si="5959"/>
        <v>#DIV/0!</v>
      </c>
      <c r="T1513" s="115"/>
      <c r="U1513" s="123"/>
      <c r="V1513" s="124" t="e">
        <f t="shared" si="5960"/>
        <v>#DIV/0!</v>
      </c>
      <c r="W1513" s="115"/>
      <c r="X1513" s="123"/>
      <c r="Y1513" s="124" t="e">
        <f t="shared" si="5961"/>
        <v>#DIV/0!</v>
      </c>
      <c r="Z1513" s="115"/>
      <c r="AA1513" s="123"/>
      <c r="AB1513" s="124" t="e">
        <f t="shared" si="5962"/>
        <v>#DIV/0!</v>
      </c>
      <c r="AC1513" s="115"/>
      <c r="AD1513" s="123"/>
      <c r="AE1513" s="124" t="e">
        <f t="shared" si="5963"/>
        <v>#DIV/0!</v>
      </c>
      <c r="AF1513" s="115"/>
      <c r="AG1513" s="123"/>
      <c r="AH1513" s="124" t="e">
        <f t="shared" si="5964"/>
        <v>#DIV/0!</v>
      </c>
      <c r="AI1513" s="115"/>
      <c r="AJ1513" s="123"/>
      <c r="AK1513" s="124" t="e">
        <f t="shared" si="5965"/>
        <v>#DIV/0!</v>
      </c>
      <c r="AL1513" s="115"/>
      <c r="AM1513" s="123"/>
      <c r="AN1513" s="124" t="e">
        <f t="shared" si="5966"/>
        <v>#DIV/0!</v>
      </c>
      <c r="AO1513" s="115"/>
      <c r="AP1513" s="123"/>
      <c r="AQ1513" s="124" t="e">
        <f t="shared" si="5967"/>
        <v>#DIV/0!</v>
      </c>
      <c r="AR1513" s="12"/>
    </row>
    <row r="1514" spans="1:44" ht="30" customHeight="1">
      <c r="A1514" s="221"/>
      <c r="B1514" s="223"/>
      <c r="C1514" s="245"/>
      <c r="D1514" s="101" t="s">
        <v>26</v>
      </c>
      <c r="E1514" s="115">
        <f t="shared" si="5968"/>
        <v>10111.299999999999</v>
      </c>
      <c r="F1514" s="123">
        <f t="shared" si="5969"/>
        <v>2525.2399999999998</v>
      </c>
      <c r="G1514" s="124">
        <f t="shared" si="5955"/>
        <v>24.974434543530506</v>
      </c>
      <c r="H1514" s="115">
        <v>292.48</v>
      </c>
      <c r="I1514" s="123">
        <v>292.48</v>
      </c>
      <c r="J1514" s="124">
        <f t="shared" si="5956"/>
        <v>100</v>
      </c>
      <c r="K1514" s="115">
        <v>993.97</v>
      </c>
      <c r="L1514" s="123">
        <v>993.97</v>
      </c>
      <c r="M1514" s="124">
        <f t="shared" si="5957"/>
        <v>100</v>
      </c>
      <c r="N1514" s="115">
        <v>1238.79</v>
      </c>
      <c r="O1514" s="123">
        <v>1238.79</v>
      </c>
      <c r="P1514" s="124">
        <f t="shared" si="5958"/>
        <v>100</v>
      </c>
      <c r="Q1514" s="115">
        <v>880</v>
      </c>
      <c r="R1514" s="123"/>
      <c r="S1514" s="124">
        <f t="shared" si="5959"/>
        <v>0</v>
      </c>
      <c r="T1514" s="115">
        <v>880</v>
      </c>
      <c r="U1514" s="123"/>
      <c r="V1514" s="124">
        <f t="shared" si="5960"/>
        <v>0</v>
      </c>
      <c r="W1514" s="115">
        <v>880</v>
      </c>
      <c r="X1514" s="123"/>
      <c r="Y1514" s="124">
        <f t="shared" si="5961"/>
        <v>0</v>
      </c>
      <c r="Z1514" s="115">
        <v>880</v>
      </c>
      <c r="AA1514" s="123"/>
      <c r="AB1514" s="124">
        <f t="shared" si="5962"/>
        <v>0</v>
      </c>
      <c r="AC1514" s="115">
        <v>880</v>
      </c>
      <c r="AD1514" s="123"/>
      <c r="AE1514" s="124">
        <f t="shared" si="5963"/>
        <v>0</v>
      </c>
      <c r="AF1514" s="115">
        <v>880</v>
      </c>
      <c r="AG1514" s="123"/>
      <c r="AH1514" s="124">
        <f t="shared" si="5964"/>
        <v>0</v>
      </c>
      <c r="AI1514" s="115">
        <v>880</v>
      </c>
      <c r="AJ1514" s="123"/>
      <c r="AK1514" s="124">
        <f t="shared" si="5965"/>
        <v>0</v>
      </c>
      <c r="AL1514" s="115">
        <v>880</v>
      </c>
      <c r="AM1514" s="123"/>
      <c r="AN1514" s="124">
        <f t="shared" si="5966"/>
        <v>0</v>
      </c>
      <c r="AO1514" s="115">
        <v>546.05999999999995</v>
      </c>
      <c r="AP1514" s="123"/>
      <c r="AQ1514" s="124">
        <f t="shared" si="5967"/>
        <v>0</v>
      </c>
      <c r="AR1514" s="12"/>
    </row>
    <row r="1515" spans="1:44" ht="82.5" customHeight="1">
      <c r="A1515" s="221"/>
      <c r="B1515" s="223"/>
      <c r="C1515" s="245"/>
      <c r="D1515" s="101" t="s">
        <v>440</v>
      </c>
      <c r="E1515" s="115">
        <f t="shared" si="5968"/>
        <v>0</v>
      </c>
      <c r="F1515" s="123">
        <f t="shared" si="5969"/>
        <v>0</v>
      </c>
      <c r="G1515" s="124" t="e">
        <f t="shared" si="5955"/>
        <v>#DIV/0!</v>
      </c>
      <c r="H1515" s="115"/>
      <c r="I1515" s="123"/>
      <c r="J1515" s="124" t="e">
        <f t="shared" si="5956"/>
        <v>#DIV/0!</v>
      </c>
      <c r="K1515" s="115"/>
      <c r="L1515" s="123"/>
      <c r="M1515" s="124" t="e">
        <f t="shared" si="5957"/>
        <v>#DIV/0!</v>
      </c>
      <c r="N1515" s="115"/>
      <c r="O1515" s="123"/>
      <c r="P1515" s="124" t="e">
        <f t="shared" si="5958"/>
        <v>#DIV/0!</v>
      </c>
      <c r="Q1515" s="115"/>
      <c r="R1515" s="123"/>
      <c r="S1515" s="124" t="e">
        <f t="shared" si="5959"/>
        <v>#DIV/0!</v>
      </c>
      <c r="T1515" s="115"/>
      <c r="U1515" s="123"/>
      <c r="V1515" s="124" t="e">
        <f t="shared" si="5960"/>
        <v>#DIV/0!</v>
      </c>
      <c r="W1515" s="115"/>
      <c r="X1515" s="123"/>
      <c r="Y1515" s="124" t="e">
        <f t="shared" si="5961"/>
        <v>#DIV/0!</v>
      </c>
      <c r="Z1515" s="115"/>
      <c r="AA1515" s="123"/>
      <c r="AB1515" s="124" t="e">
        <f t="shared" si="5962"/>
        <v>#DIV/0!</v>
      </c>
      <c r="AC1515" s="115"/>
      <c r="AD1515" s="123"/>
      <c r="AE1515" s="124" t="e">
        <f t="shared" si="5963"/>
        <v>#DIV/0!</v>
      </c>
      <c r="AF1515" s="115"/>
      <c r="AG1515" s="123"/>
      <c r="AH1515" s="124" t="e">
        <f t="shared" si="5964"/>
        <v>#DIV/0!</v>
      </c>
      <c r="AI1515" s="115"/>
      <c r="AJ1515" s="123"/>
      <c r="AK1515" s="124" t="e">
        <f t="shared" si="5965"/>
        <v>#DIV/0!</v>
      </c>
      <c r="AL1515" s="115"/>
      <c r="AM1515" s="123"/>
      <c r="AN1515" s="124" t="e">
        <f t="shared" si="5966"/>
        <v>#DIV/0!</v>
      </c>
      <c r="AO1515" s="115"/>
      <c r="AP1515" s="123"/>
      <c r="AQ1515" s="124" t="e">
        <f t="shared" si="5967"/>
        <v>#DIV/0!</v>
      </c>
      <c r="AR1515" s="12"/>
    </row>
    <row r="1516" spans="1:44" ht="32.25" customHeight="1">
      <c r="A1516" s="221"/>
      <c r="B1516" s="223"/>
      <c r="C1516" s="245"/>
      <c r="D1516" s="101" t="s">
        <v>41</v>
      </c>
      <c r="E1516" s="115">
        <f t="shared" si="5968"/>
        <v>0</v>
      </c>
      <c r="F1516" s="123">
        <f t="shared" si="5969"/>
        <v>0</v>
      </c>
      <c r="G1516" s="124" t="e">
        <f t="shared" si="5955"/>
        <v>#DIV/0!</v>
      </c>
      <c r="H1516" s="115"/>
      <c r="I1516" s="123"/>
      <c r="J1516" s="124" t="e">
        <f t="shared" si="5956"/>
        <v>#DIV/0!</v>
      </c>
      <c r="K1516" s="115"/>
      <c r="L1516" s="123"/>
      <c r="M1516" s="124" t="e">
        <f t="shared" si="5957"/>
        <v>#DIV/0!</v>
      </c>
      <c r="N1516" s="115"/>
      <c r="O1516" s="123"/>
      <c r="P1516" s="124" t="e">
        <f t="shared" si="5958"/>
        <v>#DIV/0!</v>
      </c>
      <c r="Q1516" s="115"/>
      <c r="R1516" s="123"/>
      <c r="S1516" s="124" t="e">
        <f t="shared" si="5959"/>
        <v>#DIV/0!</v>
      </c>
      <c r="T1516" s="115"/>
      <c r="U1516" s="123"/>
      <c r="V1516" s="124" t="e">
        <f t="shared" si="5960"/>
        <v>#DIV/0!</v>
      </c>
      <c r="W1516" s="115"/>
      <c r="X1516" s="123"/>
      <c r="Y1516" s="124" t="e">
        <f t="shared" si="5961"/>
        <v>#DIV/0!</v>
      </c>
      <c r="Z1516" s="115"/>
      <c r="AA1516" s="123"/>
      <c r="AB1516" s="124" t="e">
        <f t="shared" si="5962"/>
        <v>#DIV/0!</v>
      </c>
      <c r="AC1516" s="115"/>
      <c r="AD1516" s="123"/>
      <c r="AE1516" s="124" t="e">
        <f t="shared" si="5963"/>
        <v>#DIV/0!</v>
      </c>
      <c r="AF1516" s="115"/>
      <c r="AG1516" s="123"/>
      <c r="AH1516" s="124" t="e">
        <f t="shared" si="5964"/>
        <v>#DIV/0!</v>
      </c>
      <c r="AI1516" s="115"/>
      <c r="AJ1516" s="123"/>
      <c r="AK1516" s="124" t="e">
        <f t="shared" si="5965"/>
        <v>#DIV/0!</v>
      </c>
      <c r="AL1516" s="115"/>
      <c r="AM1516" s="123"/>
      <c r="AN1516" s="124" t="e">
        <f t="shared" si="5966"/>
        <v>#DIV/0!</v>
      </c>
      <c r="AO1516" s="115"/>
      <c r="AP1516" s="123"/>
      <c r="AQ1516" s="124" t="e">
        <f t="shared" si="5967"/>
        <v>#DIV/0!</v>
      </c>
      <c r="AR1516" s="12"/>
    </row>
    <row r="1517" spans="1:44" ht="47.25" customHeight="1">
      <c r="A1517" s="221"/>
      <c r="B1517" s="224"/>
      <c r="C1517" s="246"/>
      <c r="D1517" s="101" t="s">
        <v>33</v>
      </c>
      <c r="E1517" s="115">
        <f t="shared" si="5968"/>
        <v>0</v>
      </c>
      <c r="F1517" s="123">
        <f t="shared" si="5969"/>
        <v>0</v>
      </c>
      <c r="G1517" s="124" t="e">
        <f t="shared" si="5955"/>
        <v>#DIV/0!</v>
      </c>
      <c r="H1517" s="115"/>
      <c r="I1517" s="123"/>
      <c r="J1517" s="124" t="e">
        <f t="shared" si="5956"/>
        <v>#DIV/0!</v>
      </c>
      <c r="K1517" s="115"/>
      <c r="L1517" s="123"/>
      <c r="M1517" s="124" t="e">
        <f t="shared" si="5957"/>
        <v>#DIV/0!</v>
      </c>
      <c r="N1517" s="115"/>
      <c r="O1517" s="123"/>
      <c r="P1517" s="124" t="e">
        <f t="shared" si="5958"/>
        <v>#DIV/0!</v>
      </c>
      <c r="Q1517" s="115"/>
      <c r="R1517" s="123"/>
      <c r="S1517" s="124" t="e">
        <f t="shared" si="5959"/>
        <v>#DIV/0!</v>
      </c>
      <c r="T1517" s="115"/>
      <c r="U1517" s="123"/>
      <c r="V1517" s="124" t="e">
        <f t="shared" si="5960"/>
        <v>#DIV/0!</v>
      </c>
      <c r="W1517" s="115"/>
      <c r="X1517" s="123"/>
      <c r="Y1517" s="124" t="e">
        <f t="shared" si="5961"/>
        <v>#DIV/0!</v>
      </c>
      <c r="Z1517" s="115"/>
      <c r="AA1517" s="123"/>
      <c r="AB1517" s="124" t="e">
        <f t="shared" si="5962"/>
        <v>#DIV/0!</v>
      </c>
      <c r="AC1517" s="115"/>
      <c r="AD1517" s="123"/>
      <c r="AE1517" s="124" t="e">
        <f t="shared" si="5963"/>
        <v>#DIV/0!</v>
      </c>
      <c r="AF1517" s="115"/>
      <c r="AG1517" s="123"/>
      <c r="AH1517" s="124" t="e">
        <f t="shared" si="5964"/>
        <v>#DIV/0!</v>
      </c>
      <c r="AI1517" s="115"/>
      <c r="AJ1517" s="123"/>
      <c r="AK1517" s="124" t="e">
        <f t="shared" si="5965"/>
        <v>#DIV/0!</v>
      </c>
      <c r="AL1517" s="115"/>
      <c r="AM1517" s="123"/>
      <c r="AN1517" s="124" t="e">
        <f t="shared" si="5966"/>
        <v>#DIV/0!</v>
      </c>
      <c r="AO1517" s="115"/>
      <c r="AP1517" s="123"/>
      <c r="AQ1517" s="124" t="e">
        <f t="shared" si="5967"/>
        <v>#DIV/0!</v>
      </c>
      <c r="AR1517" s="12"/>
    </row>
    <row r="1518" spans="1:44" ht="27.75" customHeight="1">
      <c r="A1518" s="221" t="s">
        <v>566</v>
      </c>
      <c r="B1518" s="222" t="s">
        <v>567</v>
      </c>
      <c r="C1518" s="244" t="s">
        <v>564</v>
      </c>
      <c r="D1518" s="103" t="s">
        <v>38</v>
      </c>
      <c r="E1518" s="115">
        <f>SUM(E1519:E1524)</f>
        <v>25</v>
      </c>
      <c r="F1518" s="122">
        <f>SUM(F1519:F1524)</f>
        <v>2.48</v>
      </c>
      <c r="G1518" s="122">
        <f>(F1518/E1518)*100</f>
        <v>9.92</v>
      </c>
      <c r="H1518" s="115">
        <f>SUM(H1519:H1524)</f>
        <v>0</v>
      </c>
      <c r="I1518" s="122">
        <f>SUM(I1519:I1524)</f>
        <v>0</v>
      </c>
      <c r="J1518" s="122" t="e">
        <f>(I1518/H1518)*100</f>
        <v>#DIV/0!</v>
      </c>
      <c r="K1518" s="115">
        <f>SUM(K1519:K1524)</f>
        <v>2.48</v>
      </c>
      <c r="L1518" s="122">
        <f>SUM(L1519:L1524)</f>
        <v>2.48</v>
      </c>
      <c r="M1518" s="122">
        <f>(L1518/K1518)*100</f>
        <v>100</v>
      </c>
      <c r="N1518" s="115">
        <f>SUM(N1519:N1524)</f>
        <v>0</v>
      </c>
      <c r="O1518" s="122">
        <f>SUM(O1519:O1524)</f>
        <v>0</v>
      </c>
      <c r="P1518" s="122" t="e">
        <f>(O1518/N1518)*100</f>
        <v>#DIV/0!</v>
      </c>
      <c r="Q1518" s="115">
        <f>SUM(Q1519:Q1524)</f>
        <v>4.5</v>
      </c>
      <c r="R1518" s="122">
        <f>SUM(R1519:R1524)</f>
        <v>0</v>
      </c>
      <c r="S1518" s="122">
        <f>(R1518/Q1518)*100</f>
        <v>0</v>
      </c>
      <c r="T1518" s="115">
        <f>SUM(T1519:T1524)</f>
        <v>2.25</v>
      </c>
      <c r="U1518" s="122">
        <f>SUM(U1519:U1524)</f>
        <v>0</v>
      </c>
      <c r="V1518" s="122">
        <f>(U1518/T1518)*100</f>
        <v>0</v>
      </c>
      <c r="W1518" s="115">
        <f>SUM(W1519:W1524)</f>
        <v>2.25</v>
      </c>
      <c r="X1518" s="122">
        <f>SUM(X1519:X1524)</f>
        <v>0</v>
      </c>
      <c r="Y1518" s="122">
        <f>(X1518/W1518)*100</f>
        <v>0</v>
      </c>
      <c r="Z1518" s="115">
        <f>SUM(Z1519:Z1524)</f>
        <v>2.25</v>
      </c>
      <c r="AA1518" s="122">
        <f>SUM(AA1519:AA1524)</f>
        <v>0</v>
      </c>
      <c r="AB1518" s="122">
        <f>(AA1518/Z1518)*100</f>
        <v>0</v>
      </c>
      <c r="AC1518" s="115">
        <f>SUM(AC1519:AC1524)</f>
        <v>2.25</v>
      </c>
      <c r="AD1518" s="122">
        <f>SUM(AD1519:AD1524)</f>
        <v>0</v>
      </c>
      <c r="AE1518" s="122">
        <f>(AD1518/AC1518)*100</f>
        <v>0</v>
      </c>
      <c r="AF1518" s="115">
        <f>SUM(AF1519:AF1524)</f>
        <v>2.25</v>
      </c>
      <c r="AG1518" s="122">
        <f>SUM(AG1519:AG1524)</f>
        <v>0</v>
      </c>
      <c r="AH1518" s="122">
        <f>(AG1518/AF1518)*100</f>
        <v>0</v>
      </c>
      <c r="AI1518" s="115">
        <f>SUM(AI1519:AI1524)</f>
        <v>2.25</v>
      </c>
      <c r="AJ1518" s="122">
        <f>SUM(AJ1519:AJ1524)</f>
        <v>0</v>
      </c>
      <c r="AK1518" s="122">
        <f>(AJ1518/AI1518)*100</f>
        <v>0</v>
      </c>
      <c r="AL1518" s="115">
        <f>SUM(AL1519:AL1524)</f>
        <v>2.25</v>
      </c>
      <c r="AM1518" s="122">
        <f>SUM(AM1519:AM1524)</f>
        <v>0</v>
      </c>
      <c r="AN1518" s="122">
        <f>(AM1518/AL1518)*100</f>
        <v>0</v>
      </c>
      <c r="AO1518" s="115">
        <f>SUM(AO1519:AO1524)</f>
        <v>2.27</v>
      </c>
      <c r="AP1518" s="122">
        <f>SUM(AP1519:AP1524)</f>
        <v>0</v>
      </c>
      <c r="AQ1518" s="122">
        <f>(AP1518/AO1518)*100</f>
        <v>0</v>
      </c>
      <c r="AR1518" s="12"/>
    </row>
    <row r="1519" spans="1:44" ht="30">
      <c r="A1519" s="221"/>
      <c r="B1519" s="223"/>
      <c r="C1519" s="245"/>
      <c r="D1519" s="101" t="s">
        <v>17</v>
      </c>
      <c r="E1519" s="115">
        <f>H1519+K1519+N1519+Q1519+T1519+W1519+Z1519+AC1519+AF1519+AI1519+AL1519+AO1519</f>
        <v>0</v>
      </c>
      <c r="F1519" s="123">
        <f>I1519+L1519+O1519+R1519+U1519+X1519+AA1519+AD1519+AG1519+AJ1519+AM1519+AP1519</f>
        <v>0</v>
      </c>
      <c r="G1519" s="124" t="e">
        <f t="shared" ref="G1519:G1524" si="5970">(F1519/E1519)*100</f>
        <v>#DIV/0!</v>
      </c>
      <c r="H1519" s="115"/>
      <c r="I1519" s="123"/>
      <c r="J1519" s="124" t="e">
        <f t="shared" ref="J1519:J1524" si="5971">(I1519/H1519)*100</f>
        <v>#DIV/0!</v>
      </c>
      <c r="K1519" s="115"/>
      <c r="L1519" s="123"/>
      <c r="M1519" s="124" t="e">
        <f t="shared" ref="M1519:M1524" si="5972">(L1519/K1519)*100</f>
        <v>#DIV/0!</v>
      </c>
      <c r="N1519" s="115"/>
      <c r="O1519" s="123"/>
      <c r="P1519" s="124" t="e">
        <f t="shared" ref="P1519:P1524" si="5973">(O1519/N1519)*100</f>
        <v>#DIV/0!</v>
      </c>
      <c r="Q1519" s="115"/>
      <c r="R1519" s="123"/>
      <c r="S1519" s="124" t="e">
        <f t="shared" ref="S1519:S1524" si="5974">(R1519/Q1519)*100</f>
        <v>#DIV/0!</v>
      </c>
      <c r="T1519" s="115"/>
      <c r="U1519" s="123"/>
      <c r="V1519" s="124" t="e">
        <f t="shared" ref="V1519:V1524" si="5975">(U1519/T1519)*100</f>
        <v>#DIV/0!</v>
      </c>
      <c r="W1519" s="115"/>
      <c r="X1519" s="123"/>
      <c r="Y1519" s="124" t="e">
        <f t="shared" ref="Y1519:Y1524" si="5976">(X1519/W1519)*100</f>
        <v>#DIV/0!</v>
      </c>
      <c r="Z1519" s="115"/>
      <c r="AA1519" s="123"/>
      <c r="AB1519" s="124" t="e">
        <f t="shared" ref="AB1519:AB1524" si="5977">(AA1519/Z1519)*100</f>
        <v>#DIV/0!</v>
      </c>
      <c r="AC1519" s="115"/>
      <c r="AD1519" s="123"/>
      <c r="AE1519" s="124" t="e">
        <f t="shared" ref="AE1519:AE1524" si="5978">(AD1519/AC1519)*100</f>
        <v>#DIV/0!</v>
      </c>
      <c r="AF1519" s="115"/>
      <c r="AG1519" s="123"/>
      <c r="AH1519" s="124" t="e">
        <f t="shared" ref="AH1519:AH1524" si="5979">(AG1519/AF1519)*100</f>
        <v>#DIV/0!</v>
      </c>
      <c r="AI1519" s="115"/>
      <c r="AJ1519" s="123"/>
      <c r="AK1519" s="124" t="e">
        <f t="shared" ref="AK1519:AK1524" si="5980">(AJ1519/AI1519)*100</f>
        <v>#DIV/0!</v>
      </c>
      <c r="AL1519" s="115"/>
      <c r="AM1519" s="123"/>
      <c r="AN1519" s="124" t="e">
        <f t="shared" ref="AN1519:AN1524" si="5981">(AM1519/AL1519)*100</f>
        <v>#DIV/0!</v>
      </c>
      <c r="AO1519" s="115"/>
      <c r="AP1519" s="123"/>
      <c r="AQ1519" s="124" t="e">
        <f t="shared" ref="AQ1519:AQ1524" si="5982">(AP1519/AO1519)*100</f>
        <v>#DIV/0!</v>
      </c>
      <c r="AR1519" s="12"/>
    </row>
    <row r="1520" spans="1:44" ht="51" customHeight="1">
      <c r="A1520" s="221"/>
      <c r="B1520" s="223"/>
      <c r="C1520" s="245"/>
      <c r="D1520" s="101" t="s">
        <v>18</v>
      </c>
      <c r="E1520" s="115">
        <f t="shared" ref="E1520:E1524" si="5983">H1520+K1520+N1520+Q1520+T1520+W1520+Z1520+AC1520+AF1520+AI1520+AL1520+AO1520</f>
        <v>0</v>
      </c>
      <c r="F1520" s="123">
        <f t="shared" ref="F1520:F1524" si="5984">I1520+L1520+O1520+R1520+U1520+X1520+AA1520+AD1520+AG1520+AJ1520+AM1520+AP1520</f>
        <v>0</v>
      </c>
      <c r="G1520" s="124" t="e">
        <f t="shared" si="5970"/>
        <v>#DIV/0!</v>
      </c>
      <c r="H1520" s="115"/>
      <c r="I1520" s="123"/>
      <c r="J1520" s="124" t="e">
        <f t="shared" si="5971"/>
        <v>#DIV/0!</v>
      </c>
      <c r="K1520" s="115"/>
      <c r="L1520" s="123"/>
      <c r="M1520" s="124" t="e">
        <f t="shared" si="5972"/>
        <v>#DIV/0!</v>
      </c>
      <c r="N1520" s="115"/>
      <c r="O1520" s="123"/>
      <c r="P1520" s="124" t="e">
        <f t="shared" si="5973"/>
        <v>#DIV/0!</v>
      </c>
      <c r="Q1520" s="115"/>
      <c r="R1520" s="123"/>
      <c r="S1520" s="124" t="e">
        <f t="shared" si="5974"/>
        <v>#DIV/0!</v>
      </c>
      <c r="T1520" s="115"/>
      <c r="U1520" s="123"/>
      <c r="V1520" s="124" t="e">
        <f t="shared" si="5975"/>
        <v>#DIV/0!</v>
      </c>
      <c r="W1520" s="115"/>
      <c r="X1520" s="123"/>
      <c r="Y1520" s="124" t="e">
        <f t="shared" si="5976"/>
        <v>#DIV/0!</v>
      </c>
      <c r="Z1520" s="115"/>
      <c r="AA1520" s="123"/>
      <c r="AB1520" s="124" t="e">
        <f t="shared" si="5977"/>
        <v>#DIV/0!</v>
      </c>
      <c r="AC1520" s="115"/>
      <c r="AD1520" s="123"/>
      <c r="AE1520" s="124" t="e">
        <f t="shared" si="5978"/>
        <v>#DIV/0!</v>
      </c>
      <c r="AF1520" s="115"/>
      <c r="AG1520" s="123"/>
      <c r="AH1520" s="124" t="e">
        <f t="shared" si="5979"/>
        <v>#DIV/0!</v>
      </c>
      <c r="AI1520" s="115"/>
      <c r="AJ1520" s="123"/>
      <c r="AK1520" s="124" t="e">
        <f t="shared" si="5980"/>
        <v>#DIV/0!</v>
      </c>
      <c r="AL1520" s="115"/>
      <c r="AM1520" s="123"/>
      <c r="AN1520" s="124" t="e">
        <f t="shared" si="5981"/>
        <v>#DIV/0!</v>
      </c>
      <c r="AO1520" s="115"/>
      <c r="AP1520" s="123"/>
      <c r="AQ1520" s="124" t="e">
        <f t="shared" si="5982"/>
        <v>#DIV/0!</v>
      </c>
      <c r="AR1520" s="12"/>
    </row>
    <row r="1521" spans="1:44" ht="30" customHeight="1">
      <c r="A1521" s="221"/>
      <c r="B1521" s="223"/>
      <c r="C1521" s="245"/>
      <c r="D1521" s="101" t="s">
        <v>26</v>
      </c>
      <c r="E1521" s="115">
        <f t="shared" si="5983"/>
        <v>25</v>
      </c>
      <c r="F1521" s="123">
        <f t="shared" si="5984"/>
        <v>2.48</v>
      </c>
      <c r="G1521" s="124">
        <f t="shared" si="5970"/>
        <v>9.92</v>
      </c>
      <c r="H1521" s="115">
        <v>0</v>
      </c>
      <c r="I1521" s="123">
        <v>0</v>
      </c>
      <c r="J1521" s="124" t="e">
        <f t="shared" si="5971"/>
        <v>#DIV/0!</v>
      </c>
      <c r="K1521" s="115">
        <v>2.48</v>
      </c>
      <c r="L1521" s="123">
        <v>2.48</v>
      </c>
      <c r="M1521" s="124">
        <f t="shared" si="5972"/>
        <v>100</v>
      </c>
      <c r="N1521" s="115">
        <v>0</v>
      </c>
      <c r="O1521" s="123">
        <v>0</v>
      </c>
      <c r="P1521" s="124" t="e">
        <f t="shared" si="5973"/>
        <v>#DIV/0!</v>
      </c>
      <c r="Q1521" s="115">
        <v>4.5</v>
      </c>
      <c r="R1521" s="123"/>
      <c r="S1521" s="124">
        <f t="shared" si="5974"/>
        <v>0</v>
      </c>
      <c r="T1521" s="115">
        <v>2.25</v>
      </c>
      <c r="U1521" s="123"/>
      <c r="V1521" s="124">
        <f t="shared" si="5975"/>
        <v>0</v>
      </c>
      <c r="W1521" s="115">
        <v>2.25</v>
      </c>
      <c r="X1521" s="123"/>
      <c r="Y1521" s="124">
        <f t="shared" si="5976"/>
        <v>0</v>
      </c>
      <c r="Z1521" s="115">
        <v>2.25</v>
      </c>
      <c r="AA1521" s="123"/>
      <c r="AB1521" s="124">
        <f t="shared" si="5977"/>
        <v>0</v>
      </c>
      <c r="AC1521" s="115">
        <v>2.25</v>
      </c>
      <c r="AD1521" s="123"/>
      <c r="AE1521" s="124">
        <f t="shared" si="5978"/>
        <v>0</v>
      </c>
      <c r="AF1521" s="115">
        <v>2.25</v>
      </c>
      <c r="AG1521" s="123"/>
      <c r="AH1521" s="124">
        <f t="shared" si="5979"/>
        <v>0</v>
      </c>
      <c r="AI1521" s="115">
        <v>2.25</v>
      </c>
      <c r="AJ1521" s="123"/>
      <c r="AK1521" s="124">
        <f t="shared" si="5980"/>
        <v>0</v>
      </c>
      <c r="AL1521" s="115">
        <v>2.25</v>
      </c>
      <c r="AM1521" s="123"/>
      <c r="AN1521" s="124">
        <f t="shared" si="5981"/>
        <v>0</v>
      </c>
      <c r="AO1521" s="115">
        <v>2.27</v>
      </c>
      <c r="AP1521" s="123"/>
      <c r="AQ1521" s="124">
        <f t="shared" si="5982"/>
        <v>0</v>
      </c>
      <c r="AR1521" s="12"/>
    </row>
    <row r="1522" spans="1:44" ht="82.5" customHeight="1">
      <c r="A1522" s="221"/>
      <c r="B1522" s="223"/>
      <c r="C1522" s="245"/>
      <c r="D1522" s="101" t="s">
        <v>440</v>
      </c>
      <c r="E1522" s="115">
        <f t="shared" si="5983"/>
        <v>0</v>
      </c>
      <c r="F1522" s="123">
        <f t="shared" si="5984"/>
        <v>0</v>
      </c>
      <c r="G1522" s="124" t="e">
        <f t="shared" si="5970"/>
        <v>#DIV/0!</v>
      </c>
      <c r="H1522" s="115"/>
      <c r="I1522" s="123"/>
      <c r="J1522" s="124" t="e">
        <f t="shared" si="5971"/>
        <v>#DIV/0!</v>
      </c>
      <c r="K1522" s="115"/>
      <c r="L1522" s="123"/>
      <c r="M1522" s="124" t="e">
        <f t="shared" si="5972"/>
        <v>#DIV/0!</v>
      </c>
      <c r="N1522" s="115"/>
      <c r="O1522" s="123"/>
      <c r="P1522" s="124" t="e">
        <f t="shared" si="5973"/>
        <v>#DIV/0!</v>
      </c>
      <c r="Q1522" s="115"/>
      <c r="R1522" s="123"/>
      <c r="S1522" s="124" t="e">
        <f t="shared" si="5974"/>
        <v>#DIV/0!</v>
      </c>
      <c r="T1522" s="115"/>
      <c r="U1522" s="123"/>
      <c r="V1522" s="124" t="e">
        <f t="shared" si="5975"/>
        <v>#DIV/0!</v>
      </c>
      <c r="W1522" s="115"/>
      <c r="X1522" s="123"/>
      <c r="Y1522" s="124" t="e">
        <f t="shared" si="5976"/>
        <v>#DIV/0!</v>
      </c>
      <c r="Z1522" s="115"/>
      <c r="AA1522" s="123"/>
      <c r="AB1522" s="124" t="e">
        <f t="shared" si="5977"/>
        <v>#DIV/0!</v>
      </c>
      <c r="AC1522" s="115"/>
      <c r="AD1522" s="123"/>
      <c r="AE1522" s="124" t="e">
        <f t="shared" si="5978"/>
        <v>#DIV/0!</v>
      </c>
      <c r="AF1522" s="115"/>
      <c r="AG1522" s="123"/>
      <c r="AH1522" s="124" t="e">
        <f t="shared" si="5979"/>
        <v>#DIV/0!</v>
      </c>
      <c r="AI1522" s="115"/>
      <c r="AJ1522" s="123"/>
      <c r="AK1522" s="124" t="e">
        <f t="shared" si="5980"/>
        <v>#DIV/0!</v>
      </c>
      <c r="AL1522" s="115"/>
      <c r="AM1522" s="123"/>
      <c r="AN1522" s="124" t="e">
        <f t="shared" si="5981"/>
        <v>#DIV/0!</v>
      </c>
      <c r="AO1522" s="115"/>
      <c r="AP1522" s="123"/>
      <c r="AQ1522" s="124" t="e">
        <f t="shared" si="5982"/>
        <v>#DIV/0!</v>
      </c>
      <c r="AR1522" s="12"/>
    </row>
    <row r="1523" spans="1:44" ht="32.25" customHeight="1">
      <c r="A1523" s="221"/>
      <c r="B1523" s="223"/>
      <c r="C1523" s="245"/>
      <c r="D1523" s="101" t="s">
        <v>41</v>
      </c>
      <c r="E1523" s="115">
        <f t="shared" si="5983"/>
        <v>0</v>
      </c>
      <c r="F1523" s="123">
        <f t="shared" si="5984"/>
        <v>0</v>
      </c>
      <c r="G1523" s="124" t="e">
        <f t="shared" si="5970"/>
        <v>#DIV/0!</v>
      </c>
      <c r="H1523" s="115"/>
      <c r="I1523" s="123"/>
      <c r="J1523" s="124" t="e">
        <f t="shared" si="5971"/>
        <v>#DIV/0!</v>
      </c>
      <c r="K1523" s="115"/>
      <c r="L1523" s="123"/>
      <c r="M1523" s="124" t="e">
        <f t="shared" si="5972"/>
        <v>#DIV/0!</v>
      </c>
      <c r="N1523" s="115"/>
      <c r="O1523" s="123"/>
      <c r="P1523" s="124" t="e">
        <f t="shared" si="5973"/>
        <v>#DIV/0!</v>
      </c>
      <c r="Q1523" s="115"/>
      <c r="R1523" s="123"/>
      <c r="S1523" s="124" t="e">
        <f t="shared" si="5974"/>
        <v>#DIV/0!</v>
      </c>
      <c r="T1523" s="115"/>
      <c r="U1523" s="123"/>
      <c r="V1523" s="124" t="e">
        <f t="shared" si="5975"/>
        <v>#DIV/0!</v>
      </c>
      <c r="W1523" s="115"/>
      <c r="X1523" s="123"/>
      <c r="Y1523" s="124" t="e">
        <f t="shared" si="5976"/>
        <v>#DIV/0!</v>
      </c>
      <c r="Z1523" s="115"/>
      <c r="AA1523" s="123"/>
      <c r="AB1523" s="124" t="e">
        <f t="shared" si="5977"/>
        <v>#DIV/0!</v>
      </c>
      <c r="AC1523" s="115"/>
      <c r="AD1523" s="123"/>
      <c r="AE1523" s="124" t="e">
        <f t="shared" si="5978"/>
        <v>#DIV/0!</v>
      </c>
      <c r="AF1523" s="115"/>
      <c r="AG1523" s="123"/>
      <c r="AH1523" s="124" t="e">
        <f t="shared" si="5979"/>
        <v>#DIV/0!</v>
      </c>
      <c r="AI1523" s="115"/>
      <c r="AJ1523" s="123"/>
      <c r="AK1523" s="124" t="e">
        <f t="shared" si="5980"/>
        <v>#DIV/0!</v>
      </c>
      <c r="AL1523" s="115"/>
      <c r="AM1523" s="123"/>
      <c r="AN1523" s="124" t="e">
        <f t="shared" si="5981"/>
        <v>#DIV/0!</v>
      </c>
      <c r="AO1523" s="115"/>
      <c r="AP1523" s="123"/>
      <c r="AQ1523" s="124" t="e">
        <f t="shared" si="5982"/>
        <v>#DIV/0!</v>
      </c>
      <c r="AR1523" s="12"/>
    </row>
    <row r="1524" spans="1:44" ht="52.5" customHeight="1">
      <c r="A1524" s="221"/>
      <c r="B1524" s="224"/>
      <c r="C1524" s="246"/>
      <c r="D1524" s="101" t="s">
        <v>33</v>
      </c>
      <c r="E1524" s="115">
        <f t="shared" si="5983"/>
        <v>0</v>
      </c>
      <c r="F1524" s="123">
        <f t="shared" si="5984"/>
        <v>0</v>
      </c>
      <c r="G1524" s="124" t="e">
        <f t="shared" si="5970"/>
        <v>#DIV/0!</v>
      </c>
      <c r="H1524" s="115"/>
      <c r="I1524" s="123"/>
      <c r="J1524" s="124" t="e">
        <f t="shared" si="5971"/>
        <v>#DIV/0!</v>
      </c>
      <c r="K1524" s="115"/>
      <c r="L1524" s="123"/>
      <c r="M1524" s="124" t="e">
        <f t="shared" si="5972"/>
        <v>#DIV/0!</v>
      </c>
      <c r="N1524" s="115"/>
      <c r="O1524" s="123"/>
      <c r="P1524" s="124" t="e">
        <f t="shared" si="5973"/>
        <v>#DIV/0!</v>
      </c>
      <c r="Q1524" s="115"/>
      <c r="R1524" s="123"/>
      <c r="S1524" s="124" t="e">
        <f t="shared" si="5974"/>
        <v>#DIV/0!</v>
      </c>
      <c r="T1524" s="115"/>
      <c r="U1524" s="123"/>
      <c r="V1524" s="124" t="e">
        <f t="shared" si="5975"/>
        <v>#DIV/0!</v>
      </c>
      <c r="W1524" s="115"/>
      <c r="X1524" s="123"/>
      <c r="Y1524" s="124" t="e">
        <f t="shared" si="5976"/>
        <v>#DIV/0!</v>
      </c>
      <c r="Z1524" s="115"/>
      <c r="AA1524" s="123"/>
      <c r="AB1524" s="124" t="e">
        <f t="shared" si="5977"/>
        <v>#DIV/0!</v>
      </c>
      <c r="AC1524" s="115"/>
      <c r="AD1524" s="123"/>
      <c r="AE1524" s="124" t="e">
        <f t="shared" si="5978"/>
        <v>#DIV/0!</v>
      </c>
      <c r="AF1524" s="115"/>
      <c r="AG1524" s="123"/>
      <c r="AH1524" s="124" t="e">
        <f t="shared" si="5979"/>
        <v>#DIV/0!</v>
      </c>
      <c r="AI1524" s="115"/>
      <c r="AJ1524" s="123"/>
      <c r="AK1524" s="124" t="e">
        <f t="shared" si="5980"/>
        <v>#DIV/0!</v>
      </c>
      <c r="AL1524" s="115"/>
      <c r="AM1524" s="123"/>
      <c r="AN1524" s="124" t="e">
        <f t="shared" si="5981"/>
        <v>#DIV/0!</v>
      </c>
      <c r="AO1524" s="115"/>
      <c r="AP1524" s="123"/>
      <c r="AQ1524" s="124" t="e">
        <f t="shared" si="5982"/>
        <v>#DIV/0!</v>
      </c>
      <c r="AR1524" s="12"/>
    </row>
    <row r="1525" spans="1:44" ht="26.25" customHeight="1">
      <c r="A1525" s="221" t="s">
        <v>568</v>
      </c>
      <c r="B1525" s="222" t="s">
        <v>569</v>
      </c>
      <c r="C1525" s="244" t="s">
        <v>564</v>
      </c>
      <c r="D1525" s="103" t="s">
        <v>38</v>
      </c>
      <c r="E1525" s="115">
        <f>SUM(E1526:E1531)</f>
        <v>2695.6</v>
      </c>
      <c r="F1525" s="122">
        <f>SUM(F1526:F1531)</f>
        <v>942.66</v>
      </c>
      <c r="G1525" s="122">
        <f>(F1525/E1525)*100</f>
        <v>34.970322006232379</v>
      </c>
      <c r="H1525" s="115">
        <f>SUM(H1526:H1531)</f>
        <v>141.44</v>
      </c>
      <c r="I1525" s="122">
        <f>SUM(I1526:I1531)</f>
        <v>141.44</v>
      </c>
      <c r="J1525" s="122">
        <f>(I1525/H1525)*100</f>
        <v>100</v>
      </c>
      <c r="K1525" s="115">
        <f>SUM(K1526:K1531)</f>
        <v>361.54999999999995</v>
      </c>
      <c r="L1525" s="122">
        <f>SUM(L1526:L1531)</f>
        <v>361.54999999999995</v>
      </c>
      <c r="M1525" s="122">
        <f>(L1525/K1525)*100</f>
        <v>100</v>
      </c>
      <c r="N1525" s="115">
        <f>SUM(N1526:N1531)</f>
        <v>439.67</v>
      </c>
      <c r="O1525" s="122">
        <f>SUM(O1526:O1531)</f>
        <v>439.67</v>
      </c>
      <c r="P1525" s="122">
        <f>(O1525/N1525)*100</f>
        <v>100</v>
      </c>
      <c r="Q1525" s="115">
        <f>SUM(Q1526:Q1531)</f>
        <v>219</v>
      </c>
      <c r="R1525" s="122">
        <f>SUM(R1526:R1531)</f>
        <v>0</v>
      </c>
      <c r="S1525" s="122">
        <f>(R1525/Q1525)*100</f>
        <v>0</v>
      </c>
      <c r="T1525" s="115">
        <f>SUM(T1526:T1531)</f>
        <v>219</v>
      </c>
      <c r="U1525" s="122">
        <f>SUM(U1526:U1531)</f>
        <v>0</v>
      </c>
      <c r="V1525" s="122">
        <f>(U1525/T1525)*100</f>
        <v>0</v>
      </c>
      <c r="W1525" s="115">
        <f>SUM(W1526:W1531)</f>
        <v>219</v>
      </c>
      <c r="X1525" s="122">
        <f>SUM(X1526:X1531)</f>
        <v>0</v>
      </c>
      <c r="Y1525" s="122">
        <f>(X1525/W1525)*100</f>
        <v>0</v>
      </c>
      <c r="Z1525" s="115">
        <f>SUM(Z1526:Z1531)</f>
        <v>219</v>
      </c>
      <c r="AA1525" s="122">
        <f>SUM(AA1526:AA1531)</f>
        <v>0</v>
      </c>
      <c r="AB1525" s="122">
        <f>(AA1525/Z1525)*100</f>
        <v>0</v>
      </c>
      <c r="AC1525" s="115">
        <f>SUM(AC1526:AC1531)</f>
        <v>219</v>
      </c>
      <c r="AD1525" s="122">
        <f>SUM(AD1526:AD1531)</f>
        <v>0</v>
      </c>
      <c r="AE1525" s="122">
        <f>(AD1525/AC1525)*100</f>
        <v>0</v>
      </c>
      <c r="AF1525" s="115">
        <f>SUM(AF1526:AF1531)</f>
        <v>219</v>
      </c>
      <c r="AG1525" s="122">
        <f>SUM(AG1526:AG1531)</f>
        <v>0</v>
      </c>
      <c r="AH1525" s="122">
        <f>(AG1525/AF1525)*100</f>
        <v>0</v>
      </c>
      <c r="AI1525" s="115">
        <f>SUM(AI1526:AI1531)</f>
        <v>219</v>
      </c>
      <c r="AJ1525" s="122">
        <f>SUM(AJ1526:AJ1531)</f>
        <v>0</v>
      </c>
      <c r="AK1525" s="122">
        <f>(AJ1525/AI1525)*100</f>
        <v>0</v>
      </c>
      <c r="AL1525" s="115">
        <f>SUM(AL1526:AL1531)</f>
        <v>173.53</v>
      </c>
      <c r="AM1525" s="122">
        <f>SUM(AM1526:AM1531)</f>
        <v>0</v>
      </c>
      <c r="AN1525" s="122">
        <f>(AM1525/AL1525)*100</f>
        <v>0</v>
      </c>
      <c r="AO1525" s="115">
        <f>SUM(AO1526:AO1531)</f>
        <v>46.41</v>
      </c>
      <c r="AP1525" s="122">
        <f>SUM(AP1526:AP1531)</f>
        <v>0</v>
      </c>
      <c r="AQ1525" s="122">
        <f>(AP1525/AO1525)*100</f>
        <v>0</v>
      </c>
      <c r="AR1525" s="12"/>
    </row>
    <row r="1526" spans="1:44" ht="30">
      <c r="A1526" s="221"/>
      <c r="B1526" s="223"/>
      <c r="C1526" s="245"/>
      <c r="D1526" s="11" t="s">
        <v>17</v>
      </c>
      <c r="E1526" s="115">
        <f>H1526+K1526+N1526+Q1526+T1526+W1526+Z1526+AC1526+AF1526+AI1526+AL1526+AO1526</f>
        <v>0</v>
      </c>
      <c r="F1526" s="123">
        <f>I1526+L1526+O1526+R1526+U1526+X1526+AA1526+AD1526+AG1526+AJ1526+AM1526+AP1526</f>
        <v>0</v>
      </c>
      <c r="G1526" s="124" t="e">
        <f t="shared" ref="G1526:G1531" si="5985">(F1526/E1526)*100</f>
        <v>#DIV/0!</v>
      </c>
      <c r="H1526" s="115"/>
      <c r="I1526" s="123"/>
      <c r="J1526" s="124" t="e">
        <f t="shared" ref="J1526:J1531" si="5986">(I1526/H1526)*100</f>
        <v>#DIV/0!</v>
      </c>
      <c r="K1526" s="115"/>
      <c r="L1526" s="123"/>
      <c r="M1526" s="124" t="e">
        <f t="shared" ref="M1526:M1531" si="5987">(L1526/K1526)*100</f>
        <v>#DIV/0!</v>
      </c>
      <c r="N1526" s="115"/>
      <c r="O1526" s="123"/>
      <c r="P1526" s="124" t="e">
        <f t="shared" ref="P1526:P1531" si="5988">(O1526/N1526)*100</f>
        <v>#DIV/0!</v>
      </c>
      <c r="Q1526" s="115"/>
      <c r="R1526" s="123"/>
      <c r="S1526" s="124" t="e">
        <f t="shared" ref="S1526:S1531" si="5989">(R1526/Q1526)*100</f>
        <v>#DIV/0!</v>
      </c>
      <c r="T1526" s="115"/>
      <c r="U1526" s="123"/>
      <c r="V1526" s="124" t="e">
        <f t="shared" ref="V1526:V1531" si="5990">(U1526/T1526)*100</f>
        <v>#DIV/0!</v>
      </c>
      <c r="W1526" s="115"/>
      <c r="X1526" s="123"/>
      <c r="Y1526" s="124" t="e">
        <f t="shared" ref="Y1526:Y1531" si="5991">(X1526/W1526)*100</f>
        <v>#DIV/0!</v>
      </c>
      <c r="Z1526" s="115"/>
      <c r="AA1526" s="123"/>
      <c r="AB1526" s="124" t="e">
        <f t="shared" ref="AB1526:AB1531" si="5992">(AA1526/Z1526)*100</f>
        <v>#DIV/0!</v>
      </c>
      <c r="AC1526" s="115"/>
      <c r="AD1526" s="123"/>
      <c r="AE1526" s="124" t="e">
        <f t="shared" ref="AE1526:AE1531" si="5993">(AD1526/AC1526)*100</f>
        <v>#DIV/0!</v>
      </c>
      <c r="AF1526" s="115"/>
      <c r="AG1526" s="123"/>
      <c r="AH1526" s="124" t="e">
        <f t="shared" ref="AH1526:AH1531" si="5994">(AG1526/AF1526)*100</f>
        <v>#DIV/0!</v>
      </c>
      <c r="AI1526" s="115"/>
      <c r="AJ1526" s="123"/>
      <c r="AK1526" s="124" t="e">
        <f t="shared" ref="AK1526:AK1531" si="5995">(AJ1526/AI1526)*100</f>
        <v>#DIV/0!</v>
      </c>
      <c r="AL1526" s="115"/>
      <c r="AM1526" s="123"/>
      <c r="AN1526" s="124" t="e">
        <f t="shared" ref="AN1526:AN1531" si="5996">(AM1526/AL1526)*100</f>
        <v>#DIV/0!</v>
      </c>
      <c r="AO1526" s="115"/>
      <c r="AP1526" s="123"/>
      <c r="AQ1526" s="124" t="e">
        <f t="shared" ref="AQ1526:AQ1531" si="5997">(AP1526/AO1526)*100</f>
        <v>#DIV/0!</v>
      </c>
      <c r="AR1526" s="12"/>
    </row>
    <row r="1527" spans="1:44" ht="51" customHeight="1">
      <c r="A1527" s="221"/>
      <c r="B1527" s="223"/>
      <c r="C1527" s="245"/>
      <c r="D1527" s="11" t="s">
        <v>18</v>
      </c>
      <c r="E1527" s="115">
        <f t="shared" ref="E1527:E1531" si="5998">H1527+K1527+N1527+Q1527+T1527+W1527+Z1527+AC1527+AF1527+AI1527+AL1527+AO1527</f>
        <v>0</v>
      </c>
      <c r="F1527" s="123">
        <f t="shared" ref="F1527:F1531" si="5999">I1527+L1527+O1527+R1527+U1527+X1527+AA1527+AD1527+AG1527+AJ1527+AM1527+AP1527</f>
        <v>0</v>
      </c>
      <c r="G1527" s="124" t="e">
        <f t="shared" si="5985"/>
        <v>#DIV/0!</v>
      </c>
      <c r="H1527" s="115"/>
      <c r="I1527" s="123"/>
      <c r="J1527" s="124" t="e">
        <f t="shared" si="5986"/>
        <v>#DIV/0!</v>
      </c>
      <c r="K1527" s="115"/>
      <c r="L1527" s="123"/>
      <c r="M1527" s="124" t="e">
        <f t="shared" si="5987"/>
        <v>#DIV/0!</v>
      </c>
      <c r="N1527" s="115"/>
      <c r="O1527" s="123"/>
      <c r="P1527" s="124" t="e">
        <f t="shared" si="5988"/>
        <v>#DIV/0!</v>
      </c>
      <c r="Q1527" s="115"/>
      <c r="R1527" s="123"/>
      <c r="S1527" s="124" t="e">
        <f t="shared" si="5989"/>
        <v>#DIV/0!</v>
      </c>
      <c r="T1527" s="115"/>
      <c r="U1527" s="123"/>
      <c r="V1527" s="124" t="e">
        <f t="shared" si="5990"/>
        <v>#DIV/0!</v>
      </c>
      <c r="W1527" s="115"/>
      <c r="X1527" s="123"/>
      <c r="Y1527" s="124" t="e">
        <f t="shared" si="5991"/>
        <v>#DIV/0!</v>
      </c>
      <c r="Z1527" s="115"/>
      <c r="AA1527" s="123"/>
      <c r="AB1527" s="124" t="e">
        <f t="shared" si="5992"/>
        <v>#DIV/0!</v>
      </c>
      <c r="AC1527" s="115"/>
      <c r="AD1527" s="123"/>
      <c r="AE1527" s="124" t="e">
        <f t="shared" si="5993"/>
        <v>#DIV/0!</v>
      </c>
      <c r="AF1527" s="115"/>
      <c r="AG1527" s="123"/>
      <c r="AH1527" s="124" t="e">
        <f t="shared" si="5994"/>
        <v>#DIV/0!</v>
      </c>
      <c r="AI1527" s="115"/>
      <c r="AJ1527" s="123"/>
      <c r="AK1527" s="124" t="e">
        <f t="shared" si="5995"/>
        <v>#DIV/0!</v>
      </c>
      <c r="AL1527" s="115"/>
      <c r="AM1527" s="123"/>
      <c r="AN1527" s="124" t="e">
        <f t="shared" si="5996"/>
        <v>#DIV/0!</v>
      </c>
      <c r="AO1527" s="115"/>
      <c r="AP1527" s="123"/>
      <c r="AQ1527" s="124" t="e">
        <f t="shared" si="5997"/>
        <v>#DIV/0!</v>
      </c>
      <c r="AR1527" s="12"/>
    </row>
    <row r="1528" spans="1:44" ht="30" customHeight="1">
      <c r="A1528" s="221"/>
      <c r="B1528" s="223"/>
      <c r="C1528" s="245"/>
      <c r="D1528" s="11" t="s">
        <v>26</v>
      </c>
      <c r="E1528" s="115">
        <f t="shared" si="5998"/>
        <v>2455.6</v>
      </c>
      <c r="F1528" s="123">
        <f t="shared" si="5999"/>
        <v>925.06999999999994</v>
      </c>
      <c r="G1528" s="124">
        <f t="shared" si="5985"/>
        <v>37.671852093174785</v>
      </c>
      <c r="H1528" s="115">
        <v>141.44</v>
      </c>
      <c r="I1528" s="123">
        <v>141.44</v>
      </c>
      <c r="J1528" s="124">
        <f t="shared" si="5986"/>
        <v>100</v>
      </c>
      <c r="K1528" s="115">
        <v>343.96</v>
      </c>
      <c r="L1528" s="123">
        <v>343.96</v>
      </c>
      <c r="M1528" s="124">
        <f t="shared" si="5987"/>
        <v>100</v>
      </c>
      <c r="N1528" s="115">
        <v>439.67</v>
      </c>
      <c r="O1528" s="123">
        <v>439.67</v>
      </c>
      <c r="P1528" s="124">
        <f t="shared" si="5988"/>
        <v>100</v>
      </c>
      <c r="Q1528" s="115">
        <v>197</v>
      </c>
      <c r="R1528" s="123"/>
      <c r="S1528" s="124">
        <f t="shared" si="5989"/>
        <v>0</v>
      </c>
      <c r="T1528" s="115">
        <v>197</v>
      </c>
      <c r="U1528" s="123"/>
      <c r="V1528" s="124">
        <f t="shared" si="5990"/>
        <v>0</v>
      </c>
      <c r="W1528" s="115">
        <v>197</v>
      </c>
      <c r="X1528" s="123"/>
      <c r="Y1528" s="124">
        <f t="shared" si="5991"/>
        <v>0</v>
      </c>
      <c r="Z1528" s="115">
        <v>197</v>
      </c>
      <c r="AA1528" s="123"/>
      <c r="AB1528" s="124">
        <f t="shared" si="5992"/>
        <v>0</v>
      </c>
      <c r="AC1528" s="115">
        <v>197</v>
      </c>
      <c r="AD1528" s="123"/>
      <c r="AE1528" s="124">
        <f t="shared" si="5993"/>
        <v>0</v>
      </c>
      <c r="AF1528" s="115">
        <v>197</v>
      </c>
      <c r="AG1528" s="123"/>
      <c r="AH1528" s="124">
        <f t="shared" si="5994"/>
        <v>0</v>
      </c>
      <c r="AI1528" s="115">
        <v>197</v>
      </c>
      <c r="AJ1528" s="123"/>
      <c r="AK1528" s="124">
        <f t="shared" si="5995"/>
        <v>0</v>
      </c>
      <c r="AL1528" s="115">
        <v>151.53</v>
      </c>
      <c r="AM1528" s="123"/>
      <c r="AN1528" s="124">
        <f t="shared" si="5996"/>
        <v>0</v>
      </c>
      <c r="AO1528" s="115">
        <v>0</v>
      </c>
      <c r="AP1528" s="123"/>
      <c r="AQ1528" s="124" t="e">
        <f t="shared" si="5997"/>
        <v>#DIV/0!</v>
      </c>
      <c r="AR1528" s="12"/>
    </row>
    <row r="1529" spans="1:44" ht="82.5" customHeight="1">
      <c r="A1529" s="221"/>
      <c r="B1529" s="223"/>
      <c r="C1529" s="245"/>
      <c r="D1529" s="101" t="s">
        <v>440</v>
      </c>
      <c r="E1529" s="115">
        <f t="shared" si="5998"/>
        <v>0</v>
      </c>
      <c r="F1529" s="123">
        <f t="shared" si="5999"/>
        <v>0</v>
      </c>
      <c r="G1529" s="124" t="e">
        <f t="shared" si="5985"/>
        <v>#DIV/0!</v>
      </c>
      <c r="H1529" s="115"/>
      <c r="I1529" s="123"/>
      <c r="J1529" s="124" t="e">
        <f t="shared" si="5986"/>
        <v>#DIV/0!</v>
      </c>
      <c r="K1529" s="115"/>
      <c r="L1529" s="123"/>
      <c r="M1529" s="124" t="e">
        <f t="shared" si="5987"/>
        <v>#DIV/0!</v>
      </c>
      <c r="N1529" s="115"/>
      <c r="O1529" s="123"/>
      <c r="P1529" s="124" t="e">
        <f t="shared" si="5988"/>
        <v>#DIV/0!</v>
      </c>
      <c r="Q1529" s="115"/>
      <c r="R1529" s="123"/>
      <c r="S1529" s="124" t="e">
        <f t="shared" si="5989"/>
        <v>#DIV/0!</v>
      </c>
      <c r="T1529" s="115"/>
      <c r="U1529" s="123"/>
      <c r="V1529" s="124" t="e">
        <f t="shared" si="5990"/>
        <v>#DIV/0!</v>
      </c>
      <c r="W1529" s="115"/>
      <c r="X1529" s="123"/>
      <c r="Y1529" s="124" t="e">
        <f t="shared" si="5991"/>
        <v>#DIV/0!</v>
      </c>
      <c r="Z1529" s="115"/>
      <c r="AA1529" s="123"/>
      <c r="AB1529" s="124" t="e">
        <f t="shared" si="5992"/>
        <v>#DIV/0!</v>
      </c>
      <c r="AC1529" s="115"/>
      <c r="AD1529" s="123"/>
      <c r="AE1529" s="124" t="e">
        <f t="shared" si="5993"/>
        <v>#DIV/0!</v>
      </c>
      <c r="AF1529" s="115"/>
      <c r="AG1529" s="123"/>
      <c r="AH1529" s="124" t="e">
        <f t="shared" si="5994"/>
        <v>#DIV/0!</v>
      </c>
      <c r="AI1529" s="115"/>
      <c r="AJ1529" s="123"/>
      <c r="AK1529" s="124" t="e">
        <f t="shared" si="5995"/>
        <v>#DIV/0!</v>
      </c>
      <c r="AL1529" s="115"/>
      <c r="AM1529" s="123"/>
      <c r="AN1529" s="124" t="e">
        <f t="shared" si="5996"/>
        <v>#DIV/0!</v>
      </c>
      <c r="AO1529" s="115"/>
      <c r="AP1529" s="123"/>
      <c r="AQ1529" s="124" t="e">
        <f t="shared" si="5997"/>
        <v>#DIV/0!</v>
      </c>
      <c r="AR1529" s="12"/>
    </row>
    <row r="1530" spans="1:44" ht="32.25" customHeight="1">
      <c r="A1530" s="221"/>
      <c r="B1530" s="223"/>
      <c r="C1530" s="245"/>
      <c r="D1530" s="11" t="s">
        <v>41</v>
      </c>
      <c r="E1530" s="115">
        <f t="shared" si="5998"/>
        <v>0</v>
      </c>
      <c r="F1530" s="123">
        <f t="shared" si="5999"/>
        <v>0</v>
      </c>
      <c r="G1530" s="124" t="e">
        <f t="shared" si="5985"/>
        <v>#DIV/0!</v>
      </c>
      <c r="H1530" s="115"/>
      <c r="I1530" s="123"/>
      <c r="J1530" s="124" t="e">
        <f t="shared" si="5986"/>
        <v>#DIV/0!</v>
      </c>
      <c r="K1530" s="115"/>
      <c r="L1530" s="123"/>
      <c r="M1530" s="124" t="e">
        <f t="shared" si="5987"/>
        <v>#DIV/0!</v>
      </c>
      <c r="N1530" s="115"/>
      <c r="O1530" s="123"/>
      <c r="P1530" s="124" t="e">
        <f t="shared" si="5988"/>
        <v>#DIV/0!</v>
      </c>
      <c r="Q1530" s="115"/>
      <c r="R1530" s="123"/>
      <c r="S1530" s="124" t="e">
        <f t="shared" si="5989"/>
        <v>#DIV/0!</v>
      </c>
      <c r="T1530" s="115"/>
      <c r="U1530" s="123"/>
      <c r="V1530" s="124" t="e">
        <f t="shared" si="5990"/>
        <v>#DIV/0!</v>
      </c>
      <c r="W1530" s="115"/>
      <c r="X1530" s="123"/>
      <c r="Y1530" s="124" t="e">
        <f t="shared" si="5991"/>
        <v>#DIV/0!</v>
      </c>
      <c r="Z1530" s="115"/>
      <c r="AA1530" s="123"/>
      <c r="AB1530" s="124" t="e">
        <f t="shared" si="5992"/>
        <v>#DIV/0!</v>
      </c>
      <c r="AC1530" s="115"/>
      <c r="AD1530" s="123"/>
      <c r="AE1530" s="124" t="e">
        <f t="shared" si="5993"/>
        <v>#DIV/0!</v>
      </c>
      <c r="AF1530" s="115"/>
      <c r="AG1530" s="123"/>
      <c r="AH1530" s="124" t="e">
        <f t="shared" si="5994"/>
        <v>#DIV/0!</v>
      </c>
      <c r="AI1530" s="115"/>
      <c r="AJ1530" s="123"/>
      <c r="AK1530" s="124" t="e">
        <f t="shared" si="5995"/>
        <v>#DIV/0!</v>
      </c>
      <c r="AL1530" s="115"/>
      <c r="AM1530" s="123"/>
      <c r="AN1530" s="124" t="e">
        <f t="shared" si="5996"/>
        <v>#DIV/0!</v>
      </c>
      <c r="AO1530" s="115"/>
      <c r="AP1530" s="123"/>
      <c r="AQ1530" s="124" t="e">
        <f t="shared" si="5997"/>
        <v>#DIV/0!</v>
      </c>
      <c r="AR1530" s="12"/>
    </row>
    <row r="1531" spans="1:44" ht="43.5" customHeight="1">
      <c r="A1531" s="221"/>
      <c r="B1531" s="224"/>
      <c r="C1531" s="246"/>
      <c r="D1531" s="11" t="s">
        <v>33</v>
      </c>
      <c r="E1531" s="115">
        <f t="shared" si="5998"/>
        <v>240</v>
      </c>
      <c r="F1531" s="123">
        <f t="shared" si="5999"/>
        <v>17.59</v>
      </c>
      <c r="G1531" s="124">
        <f t="shared" si="5985"/>
        <v>7.3291666666666675</v>
      </c>
      <c r="H1531" s="115">
        <v>0</v>
      </c>
      <c r="I1531" s="123">
        <v>0</v>
      </c>
      <c r="J1531" s="124" t="e">
        <f t="shared" si="5986"/>
        <v>#DIV/0!</v>
      </c>
      <c r="K1531" s="115">
        <v>17.59</v>
      </c>
      <c r="L1531" s="123">
        <v>17.59</v>
      </c>
      <c r="M1531" s="124">
        <f t="shared" si="5987"/>
        <v>100</v>
      </c>
      <c r="N1531" s="115">
        <v>0</v>
      </c>
      <c r="O1531" s="123">
        <v>0</v>
      </c>
      <c r="P1531" s="124" t="e">
        <f t="shared" si="5988"/>
        <v>#DIV/0!</v>
      </c>
      <c r="Q1531" s="115">
        <v>22</v>
      </c>
      <c r="R1531" s="123"/>
      <c r="S1531" s="124">
        <f t="shared" si="5989"/>
        <v>0</v>
      </c>
      <c r="T1531" s="115">
        <v>22</v>
      </c>
      <c r="U1531" s="123"/>
      <c r="V1531" s="124">
        <f t="shared" si="5990"/>
        <v>0</v>
      </c>
      <c r="W1531" s="115">
        <v>22</v>
      </c>
      <c r="X1531" s="123"/>
      <c r="Y1531" s="124">
        <f t="shared" si="5991"/>
        <v>0</v>
      </c>
      <c r="Z1531" s="115">
        <v>22</v>
      </c>
      <c r="AA1531" s="123"/>
      <c r="AB1531" s="124">
        <f t="shared" si="5992"/>
        <v>0</v>
      </c>
      <c r="AC1531" s="115">
        <v>22</v>
      </c>
      <c r="AD1531" s="123"/>
      <c r="AE1531" s="124">
        <f t="shared" si="5993"/>
        <v>0</v>
      </c>
      <c r="AF1531" s="115">
        <v>22</v>
      </c>
      <c r="AG1531" s="123"/>
      <c r="AH1531" s="124">
        <f t="shared" si="5994"/>
        <v>0</v>
      </c>
      <c r="AI1531" s="115">
        <v>22</v>
      </c>
      <c r="AJ1531" s="123"/>
      <c r="AK1531" s="124">
        <f t="shared" si="5995"/>
        <v>0</v>
      </c>
      <c r="AL1531" s="115">
        <v>22</v>
      </c>
      <c r="AM1531" s="123"/>
      <c r="AN1531" s="124">
        <f t="shared" si="5996"/>
        <v>0</v>
      </c>
      <c r="AO1531" s="115">
        <v>46.41</v>
      </c>
      <c r="AP1531" s="123"/>
      <c r="AQ1531" s="124">
        <f t="shared" si="5997"/>
        <v>0</v>
      </c>
      <c r="AR1531" s="12"/>
    </row>
    <row r="1532" spans="1:44" ht="30" customHeight="1">
      <c r="A1532" s="229" t="s">
        <v>561</v>
      </c>
      <c r="B1532" s="230"/>
      <c r="C1532" s="244" t="s">
        <v>551</v>
      </c>
      <c r="D1532" s="103" t="s">
        <v>38</v>
      </c>
      <c r="E1532" s="115">
        <f>SUM(E1533:E1538)</f>
        <v>12831.900000000001</v>
      </c>
      <c r="F1532" s="122">
        <f>SUM(F1533:F1538)</f>
        <v>3470.38</v>
      </c>
      <c r="G1532" s="122">
        <f>(F1532/E1532)*100</f>
        <v>27.044942681909927</v>
      </c>
      <c r="H1532" s="115">
        <f>SUM(H1533:H1538)</f>
        <v>433.92</v>
      </c>
      <c r="I1532" s="122">
        <f>SUM(I1533:I1538)</f>
        <v>433.92</v>
      </c>
      <c r="J1532" s="122">
        <f>(I1532/H1532)*100</f>
        <v>100</v>
      </c>
      <c r="K1532" s="115">
        <f>SUM(K1533:K1538)</f>
        <v>1358</v>
      </c>
      <c r="L1532" s="122">
        <f>SUM(L1533:L1538)</f>
        <v>1358</v>
      </c>
      <c r="M1532" s="122">
        <f>(L1532/K1532)*100</f>
        <v>100</v>
      </c>
      <c r="N1532" s="115">
        <f>SUM(N1533:N1538)</f>
        <v>1678.46</v>
      </c>
      <c r="O1532" s="122">
        <f>SUM(O1533:O1538)</f>
        <v>1678.46</v>
      </c>
      <c r="P1532" s="122">
        <f>(O1532/N1532)*100</f>
        <v>100</v>
      </c>
      <c r="Q1532" s="115">
        <f>SUM(Q1533:Q1538)</f>
        <v>1103.5</v>
      </c>
      <c r="R1532" s="122">
        <f>SUM(R1533:R1538)</f>
        <v>0</v>
      </c>
      <c r="S1532" s="122">
        <f>(R1532/Q1532)*100</f>
        <v>0</v>
      </c>
      <c r="T1532" s="115">
        <f>SUM(T1533:T1538)</f>
        <v>1101.25</v>
      </c>
      <c r="U1532" s="122">
        <f>SUM(U1533:U1538)</f>
        <v>0</v>
      </c>
      <c r="V1532" s="122">
        <f>(U1532/T1532)*100</f>
        <v>0</v>
      </c>
      <c r="W1532" s="115">
        <f>SUM(W1533:W1538)</f>
        <v>1101.25</v>
      </c>
      <c r="X1532" s="122">
        <f>SUM(X1533:X1538)</f>
        <v>0</v>
      </c>
      <c r="Y1532" s="122">
        <f>(X1532/W1532)*100</f>
        <v>0</v>
      </c>
      <c r="Z1532" s="115">
        <f>SUM(Z1533:Z1538)</f>
        <v>1101.25</v>
      </c>
      <c r="AA1532" s="122">
        <f>SUM(AA1533:AA1538)</f>
        <v>0</v>
      </c>
      <c r="AB1532" s="122">
        <f>(AA1532/Z1532)*100</f>
        <v>0</v>
      </c>
      <c r="AC1532" s="115">
        <f>SUM(AC1533:AC1538)</f>
        <v>1101.25</v>
      </c>
      <c r="AD1532" s="122">
        <f>SUM(AD1533:AD1538)</f>
        <v>0</v>
      </c>
      <c r="AE1532" s="122">
        <f>(AD1532/AC1532)*100</f>
        <v>0</v>
      </c>
      <c r="AF1532" s="115">
        <f>SUM(AF1533:AF1538)</f>
        <v>1101.25</v>
      </c>
      <c r="AG1532" s="122">
        <f>SUM(AG1533:AG1538)</f>
        <v>0</v>
      </c>
      <c r="AH1532" s="122">
        <f>(AG1532/AF1532)*100</f>
        <v>0</v>
      </c>
      <c r="AI1532" s="115">
        <f>SUM(AI1533:AI1538)</f>
        <v>1101.25</v>
      </c>
      <c r="AJ1532" s="122">
        <f>SUM(AJ1533:AJ1538)</f>
        <v>0</v>
      </c>
      <c r="AK1532" s="122">
        <f>(AJ1532/AI1532)*100</f>
        <v>0</v>
      </c>
      <c r="AL1532" s="115">
        <f>SUM(AL1533:AL1538)</f>
        <v>1055.78</v>
      </c>
      <c r="AM1532" s="122">
        <f>SUM(AM1533:AM1538)</f>
        <v>0</v>
      </c>
      <c r="AN1532" s="122">
        <f>(AM1532/AL1532)*100</f>
        <v>0</v>
      </c>
      <c r="AO1532" s="115">
        <f>SUM(AO1533:AO1538)</f>
        <v>594.7399999999999</v>
      </c>
      <c r="AP1532" s="122">
        <f>SUM(AP1533:AP1538)</f>
        <v>0</v>
      </c>
      <c r="AQ1532" s="122">
        <f>(AP1532/AO1532)*100</f>
        <v>0</v>
      </c>
      <c r="AR1532" s="12"/>
    </row>
    <row r="1533" spans="1:44" ht="47.25" customHeight="1">
      <c r="A1533" s="231"/>
      <c r="B1533" s="232"/>
      <c r="C1533" s="245"/>
      <c r="D1533" s="101" t="s">
        <v>17</v>
      </c>
      <c r="E1533" s="115">
        <f>H1533+K1533+N1533+Q1533+T1533+W1533+Z1533+AC1533+AF1533+AI1533+AL1533+AO1533</f>
        <v>0</v>
      </c>
      <c r="F1533" s="123">
        <f>I1533+L1533+O1533+R1533+U1533+X1533+AA1533+AD1533+AG1533+AJ1533+AM1533+AP1533</f>
        <v>0</v>
      </c>
      <c r="G1533" s="124" t="e">
        <f t="shared" ref="G1533:G1538" si="6000">(F1533/E1533)*100</f>
        <v>#DIV/0!</v>
      </c>
      <c r="H1533" s="115">
        <f>H1512+H1519+H1526</f>
        <v>0</v>
      </c>
      <c r="I1533" s="124">
        <f>I1512+I1519+I1526</f>
        <v>0</v>
      </c>
      <c r="J1533" s="124" t="e">
        <f t="shared" ref="J1533:J1538" si="6001">(I1533/H1533)*100</f>
        <v>#DIV/0!</v>
      </c>
      <c r="K1533" s="115">
        <f>K1512+K1519+K1526</f>
        <v>0</v>
      </c>
      <c r="L1533" s="124">
        <f>L1512+L1519+L1526</f>
        <v>0</v>
      </c>
      <c r="M1533" s="124" t="e">
        <f t="shared" ref="M1533:M1538" si="6002">(L1533/K1533)*100</f>
        <v>#DIV/0!</v>
      </c>
      <c r="N1533" s="115">
        <f>N1512+N1519+N1526</f>
        <v>0</v>
      </c>
      <c r="O1533" s="124">
        <f>O1512+O1519+O1526</f>
        <v>0</v>
      </c>
      <c r="P1533" s="124" t="e">
        <f t="shared" ref="P1533:P1538" si="6003">(O1533/N1533)*100</f>
        <v>#DIV/0!</v>
      </c>
      <c r="Q1533" s="115">
        <f>Q1512+Q1519+Q1526</f>
        <v>0</v>
      </c>
      <c r="R1533" s="124">
        <f>R1512+R1519+R1526</f>
        <v>0</v>
      </c>
      <c r="S1533" s="124" t="e">
        <f t="shared" ref="S1533:S1538" si="6004">(R1533/Q1533)*100</f>
        <v>#DIV/0!</v>
      </c>
      <c r="T1533" s="115">
        <f>T1512+T1519+T1526</f>
        <v>0</v>
      </c>
      <c r="U1533" s="124">
        <f>U1512+U1519+U1526</f>
        <v>0</v>
      </c>
      <c r="V1533" s="124" t="e">
        <f t="shared" ref="V1533:V1538" si="6005">(U1533/T1533)*100</f>
        <v>#DIV/0!</v>
      </c>
      <c r="W1533" s="115">
        <f>W1512+W1519+W1526</f>
        <v>0</v>
      </c>
      <c r="X1533" s="124">
        <f>X1512+X1519+X1526</f>
        <v>0</v>
      </c>
      <c r="Y1533" s="124" t="e">
        <f t="shared" ref="Y1533:Y1538" si="6006">(X1533/W1533)*100</f>
        <v>#DIV/0!</v>
      </c>
      <c r="Z1533" s="115">
        <f>Z1512+Z1519+Z1526</f>
        <v>0</v>
      </c>
      <c r="AA1533" s="124">
        <f>AA1512+AA1519+AA1526</f>
        <v>0</v>
      </c>
      <c r="AB1533" s="124" t="e">
        <f t="shared" ref="AB1533:AB1538" si="6007">(AA1533/Z1533)*100</f>
        <v>#DIV/0!</v>
      </c>
      <c r="AC1533" s="115">
        <f>AC1512+AC1519+AC1526</f>
        <v>0</v>
      </c>
      <c r="AD1533" s="124">
        <f>AD1512+AD1519+AD1526</f>
        <v>0</v>
      </c>
      <c r="AE1533" s="124" t="e">
        <f t="shared" ref="AE1533:AE1538" si="6008">(AD1533/AC1533)*100</f>
        <v>#DIV/0!</v>
      </c>
      <c r="AF1533" s="115">
        <f>AF1512+AF1519+AF1526</f>
        <v>0</v>
      </c>
      <c r="AG1533" s="124">
        <f>AG1512+AG1519+AG1526</f>
        <v>0</v>
      </c>
      <c r="AH1533" s="124" t="e">
        <f t="shared" ref="AH1533:AH1538" si="6009">(AG1533/AF1533)*100</f>
        <v>#DIV/0!</v>
      </c>
      <c r="AI1533" s="115">
        <f>AI1512+AI1519+AI1526</f>
        <v>0</v>
      </c>
      <c r="AJ1533" s="124">
        <f>AJ1512+AJ1519+AJ1526</f>
        <v>0</v>
      </c>
      <c r="AK1533" s="124" t="e">
        <f t="shared" ref="AK1533:AK1538" si="6010">(AJ1533/AI1533)*100</f>
        <v>#DIV/0!</v>
      </c>
      <c r="AL1533" s="115">
        <f>AL1512+AL1519+AL1526</f>
        <v>0</v>
      </c>
      <c r="AM1533" s="124">
        <f>AM1512+AM1519+AM1526</f>
        <v>0</v>
      </c>
      <c r="AN1533" s="124" t="e">
        <f t="shared" ref="AN1533:AN1538" si="6011">(AM1533/AL1533)*100</f>
        <v>#DIV/0!</v>
      </c>
      <c r="AO1533" s="115">
        <f>AO1512+AO1519+AO1526</f>
        <v>0</v>
      </c>
      <c r="AP1533" s="124">
        <f>AP1512+AP1519+AP1526</f>
        <v>0</v>
      </c>
      <c r="AQ1533" s="124" t="e">
        <f t="shared" ref="AQ1533:AQ1538" si="6012">(AP1533/AO1533)*100</f>
        <v>#DIV/0!</v>
      </c>
      <c r="AR1533" s="12"/>
    </row>
    <row r="1534" spans="1:44" ht="48.75" customHeight="1">
      <c r="A1534" s="231"/>
      <c r="B1534" s="232"/>
      <c r="C1534" s="245"/>
      <c r="D1534" s="101" t="s">
        <v>18</v>
      </c>
      <c r="E1534" s="115">
        <f t="shared" ref="E1534:E1538" si="6013">H1534+K1534+N1534+Q1534+T1534+W1534+Z1534+AC1534+AF1534+AI1534+AL1534+AO1534</f>
        <v>0</v>
      </c>
      <c r="F1534" s="123">
        <f t="shared" ref="F1534:F1538" si="6014">I1534+L1534+O1534+R1534+U1534+X1534+AA1534+AD1534+AG1534+AJ1534+AM1534+AP1534</f>
        <v>0</v>
      </c>
      <c r="G1534" s="124" t="e">
        <f t="shared" si="6000"/>
        <v>#DIV/0!</v>
      </c>
      <c r="H1534" s="115">
        <f t="shared" ref="H1534:I1538" si="6015">H1513+H1520+H1527</f>
        <v>0</v>
      </c>
      <c r="I1534" s="124">
        <f t="shared" si="6015"/>
        <v>0</v>
      </c>
      <c r="J1534" s="124" t="e">
        <f t="shared" si="6001"/>
        <v>#DIV/0!</v>
      </c>
      <c r="K1534" s="115">
        <f t="shared" ref="K1534:L1534" si="6016">K1513+K1520+K1527</f>
        <v>0</v>
      </c>
      <c r="L1534" s="124">
        <f t="shared" si="6016"/>
        <v>0</v>
      </c>
      <c r="M1534" s="124" t="e">
        <f t="shared" si="6002"/>
        <v>#DIV/0!</v>
      </c>
      <c r="N1534" s="115">
        <f t="shared" ref="N1534:O1534" si="6017">N1513+N1520+N1527</f>
        <v>0</v>
      </c>
      <c r="O1534" s="124">
        <f t="shared" si="6017"/>
        <v>0</v>
      </c>
      <c r="P1534" s="124" t="e">
        <f t="shared" si="6003"/>
        <v>#DIV/0!</v>
      </c>
      <c r="Q1534" s="115">
        <f t="shared" ref="Q1534:R1534" si="6018">Q1513+Q1520+Q1527</f>
        <v>0</v>
      </c>
      <c r="R1534" s="124">
        <f t="shared" si="6018"/>
        <v>0</v>
      </c>
      <c r="S1534" s="124" t="e">
        <f t="shared" si="6004"/>
        <v>#DIV/0!</v>
      </c>
      <c r="T1534" s="115">
        <f t="shared" ref="T1534:U1534" si="6019">T1513+T1520+T1527</f>
        <v>0</v>
      </c>
      <c r="U1534" s="124">
        <f t="shared" si="6019"/>
        <v>0</v>
      </c>
      <c r="V1534" s="124" t="e">
        <f t="shared" si="6005"/>
        <v>#DIV/0!</v>
      </c>
      <c r="W1534" s="115">
        <f t="shared" ref="W1534:X1534" si="6020">W1513+W1520+W1527</f>
        <v>0</v>
      </c>
      <c r="X1534" s="124">
        <f t="shared" si="6020"/>
        <v>0</v>
      </c>
      <c r="Y1534" s="124" t="e">
        <f t="shared" si="6006"/>
        <v>#DIV/0!</v>
      </c>
      <c r="Z1534" s="115">
        <f t="shared" ref="Z1534:AA1534" si="6021">Z1513+Z1520+Z1527</f>
        <v>0</v>
      </c>
      <c r="AA1534" s="124">
        <f t="shared" si="6021"/>
        <v>0</v>
      </c>
      <c r="AB1534" s="124" t="e">
        <f t="shared" si="6007"/>
        <v>#DIV/0!</v>
      </c>
      <c r="AC1534" s="115">
        <f t="shared" ref="AC1534:AD1534" si="6022">AC1513+AC1520+AC1527</f>
        <v>0</v>
      </c>
      <c r="AD1534" s="124">
        <f t="shared" si="6022"/>
        <v>0</v>
      </c>
      <c r="AE1534" s="124" t="e">
        <f t="shared" si="6008"/>
        <v>#DIV/0!</v>
      </c>
      <c r="AF1534" s="115">
        <f t="shared" ref="AF1534:AG1534" si="6023">AF1513+AF1520+AF1527</f>
        <v>0</v>
      </c>
      <c r="AG1534" s="124">
        <f t="shared" si="6023"/>
        <v>0</v>
      </c>
      <c r="AH1534" s="124" t="e">
        <f t="shared" si="6009"/>
        <v>#DIV/0!</v>
      </c>
      <c r="AI1534" s="115">
        <f t="shared" ref="AI1534:AJ1534" si="6024">AI1513+AI1520+AI1527</f>
        <v>0</v>
      </c>
      <c r="AJ1534" s="124">
        <f t="shared" si="6024"/>
        <v>0</v>
      </c>
      <c r="AK1534" s="124" t="e">
        <f t="shared" si="6010"/>
        <v>#DIV/0!</v>
      </c>
      <c r="AL1534" s="115">
        <f t="shared" ref="AL1534:AM1534" si="6025">AL1513+AL1520+AL1527</f>
        <v>0</v>
      </c>
      <c r="AM1534" s="124">
        <f t="shared" si="6025"/>
        <v>0</v>
      </c>
      <c r="AN1534" s="124" t="e">
        <f t="shared" si="6011"/>
        <v>#DIV/0!</v>
      </c>
      <c r="AO1534" s="115">
        <f t="shared" ref="AO1534:AP1534" si="6026">AO1513+AO1520+AO1527</f>
        <v>0</v>
      </c>
      <c r="AP1534" s="124">
        <f t="shared" si="6026"/>
        <v>0</v>
      </c>
      <c r="AQ1534" s="124" t="e">
        <f t="shared" si="6012"/>
        <v>#DIV/0!</v>
      </c>
      <c r="AR1534" s="12"/>
    </row>
    <row r="1535" spans="1:44" ht="33.75" customHeight="1">
      <c r="A1535" s="231"/>
      <c r="B1535" s="232"/>
      <c r="C1535" s="245"/>
      <c r="D1535" s="103" t="s">
        <v>38</v>
      </c>
      <c r="E1535" s="115">
        <f t="shared" si="6013"/>
        <v>12591.900000000001</v>
      </c>
      <c r="F1535" s="123">
        <f t="shared" si="6014"/>
        <v>3452.79</v>
      </c>
      <c r="G1535" s="124">
        <f t="shared" si="6000"/>
        <v>27.420722845638863</v>
      </c>
      <c r="H1535" s="115">
        <f t="shared" si="6015"/>
        <v>433.92</v>
      </c>
      <c r="I1535" s="124">
        <f t="shared" si="6015"/>
        <v>433.92</v>
      </c>
      <c r="J1535" s="124">
        <f t="shared" si="6001"/>
        <v>100</v>
      </c>
      <c r="K1535" s="115">
        <f t="shared" ref="K1535:L1535" si="6027">K1514+K1521+K1528</f>
        <v>1340.41</v>
      </c>
      <c r="L1535" s="124">
        <f t="shared" si="6027"/>
        <v>1340.41</v>
      </c>
      <c r="M1535" s="124">
        <f t="shared" si="6002"/>
        <v>100</v>
      </c>
      <c r="N1535" s="115">
        <f t="shared" ref="N1535:O1535" si="6028">N1514+N1521+N1528</f>
        <v>1678.46</v>
      </c>
      <c r="O1535" s="124">
        <f t="shared" si="6028"/>
        <v>1678.46</v>
      </c>
      <c r="P1535" s="124">
        <f t="shared" si="6003"/>
        <v>100</v>
      </c>
      <c r="Q1535" s="115">
        <f t="shared" ref="Q1535:R1535" si="6029">Q1514+Q1521+Q1528</f>
        <v>1081.5</v>
      </c>
      <c r="R1535" s="124">
        <f t="shared" si="6029"/>
        <v>0</v>
      </c>
      <c r="S1535" s="124">
        <f t="shared" si="6004"/>
        <v>0</v>
      </c>
      <c r="T1535" s="115">
        <f t="shared" ref="T1535:U1535" si="6030">T1514+T1521+T1528</f>
        <v>1079.25</v>
      </c>
      <c r="U1535" s="124">
        <f t="shared" si="6030"/>
        <v>0</v>
      </c>
      <c r="V1535" s="124">
        <f t="shared" si="6005"/>
        <v>0</v>
      </c>
      <c r="W1535" s="115">
        <f t="shared" ref="W1535:X1535" si="6031">W1514+W1521+W1528</f>
        <v>1079.25</v>
      </c>
      <c r="X1535" s="124">
        <f t="shared" si="6031"/>
        <v>0</v>
      </c>
      <c r="Y1535" s="124">
        <f t="shared" si="6006"/>
        <v>0</v>
      </c>
      <c r="Z1535" s="115">
        <f t="shared" ref="Z1535:AA1535" si="6032">Z1514+Z1521+Z1528</f>
        <v>1079.25</v>
      </c>
      <c r="AA1535" s="124">
        <f t="shared" si="6032"/>
        <v>0</v>
      </c>
      <c r="AB1535" s="124">
        <f t="shared" si="6007"/>
        <v>0</v>
      </c>
      <c r="AC1535" s="115">
        <f t="shared" ref="AC1535:AD1535" si="6033">AC1514+AC1521+AC1528</f>
        <v>1079.25</v>
      </c>
      <c r="AD1535" s="124">
        <f t="shared" si="6033"/>
        <v>0</v>
      </c>
      <c r="AE1535" s="124">
        <f t="shared" si="6008"/>
        <v>0</v>
      </c>
      <c r="AF1535" s="115">
        <f t="shared" ref="AF1535:AG1535" si="6034">AF1514+AF1521+AF1528</f>
        <v>1079.25</v>
      </c>
      <c r="AG1535" s="124">
        <f t="shared" si="6034"/>
        <v>0</v>
      </c>
      <c r="AH1535" s="124">
        <f t="shared" si="6009"/>
        <v>0</v>
      </c>
      <c r="AI1535" s="115">
        <f t="shared" ref="AI1535:AJ1535" si="6035">AI1514+AI1521+AI1528</f>
        <v>1079.25</v>
      </c>
      <c r="AJ1535" s="124">
        <f t="shared" si="6035"/>
        <v>0</v>
      </c>
      <c r="AK1535" s="124">
        <f t="shared" si="6010"/>
        <v>0</v>
      </c>
      <c r="AL1535" s="115">
        <f t="shared" ref="AL1535:AM1535" si="6036">AL1514+AL1521+AL1528</f>
        <v>1033.78</v>
      </c>
      <c r="AM1535" s="124">
        <f t="shared" si="6036"/>
        <v>0</v>
      </c>
      <c r="AN1535" s="124">
        <f t="shared" si="6011"/>
        <v>0</v>
      </c>
      <c r="AO1535" s="115">
        <f t="shared" ref="AO1535:AP1535" si="6037">AO1514+AO1521+AO1528</f>
        <v>548.32999999999993</v>
      </c>
      <c r="AP1535" s="124">
        <f t="shared" si="6037"/>
        <v>0</v>
      </c>
      <c r="AQ1535" s="124">
        <f t="shared" si="6012"/>
        <v>0</v>
      </c>
      <c r="AR1535" s="12"/>
    </row>
    <row r="1536" spans="1:44" ht="79.5" customHeight="1">
      <c r="A1536" s="231"/>
      <c r="B1536" s="232"/>
      <c r="C1536" s="245"/>
      <c r="D1536" s="101" t="s">
        <v>440</v>
      </c>
      <c r="E1536" s="115">
        <f t="shared" si="6013"/>
        <v>0</v>
      </c>
      <c r="F1536" s="123">
        <f t="shared" si="6014"/>
        <v>0</v>
      </c>
      <c r="G1536" s="124" t="e">
        <f t="shared" si="6000"/>
        <v>#DIV/0!</v>
      </c>
      <c r="H1536" s="115">
        <f t="shared" si="6015"/>
        <v>0</v>
      </c>
      <c r="I1536" s="124">
        <f t="shared" si="6015"/>
        <v>0</v>
      </c>
      <c r="J1536" s="124" t="e">
        <f t="shared" si="6001"/>
        <v>#DIV/0!</v>
      </c>
      <c r="K1536" s="115">
        <f t="shared" ref="K1536:L1536" si="6038">K1515+K1522+K1529</f>
        <v>0</v>
      </c>
      <c r="L1536" s="124">
        <f t="shared" si="6038"/>
        <v>0</v>
      </c>
      <c r="M1536" s="124" t="e">
        <f t="shared" si="6002"/>
        <v>#DIV/0!</v>
      </c>
      <c r="N1536" s="115">
        <f t="shared" ref="N1536:O1536" si="6039">N1515+N1522+N1529</f>
        <v>0</v>
      </c>
      <c r="O1536" s="124">
        <f t="shared" si="6039"/>
        <v>0</v>
      </c>
      <c r="P1536" s="124" t="e">
        <f t="shared" si="6003"/>
        <v>#DIV/0!</v>
      </c>
      <c r="Q1536" s="115">
        <f t="shared" ref="Q1536:R1536" si="6040">Q1515+Q1522+Q1529</f>
        <v>0</v>
      </c>
      <c r="R1536" s="124">
        <f t="shared" si="6040"/>
        <v>0</v>
      </c>
      <c r="S1536" s="124" t="e">
        <f t="shared" si="6004"/>
        <v>#DIV/0!</v>
      </c>
      <c r="T1536" s="115">
        <f t="shared" ref="T1536:U1536" si="6041">T1515+T1522+T1529</f>
        <v>0</v>
      </c>
      <c r="U1536" s="124">
        <f t="shared" si="6041"/>
        <v>0</v>
      </c>
      <c r="V1536" s="124" t="e">
        <f t="shared" si="6005"/>
        <v>#DIV/0!</v>
      </c>
      <c r="W1536" s="115">
        <f t="shared" ref="W1536:X1536" si="6042">W1515+W1522+W1529</f>
        <v>0</v>
      </c>
      <c r="X1536" s="124">
        <f t="shared" si="6042"/>
        <v>0</v>
      </c>
      <c r="Y1536" s="124" t="e">
        <f t="shared" si="6006"/>
        <v>#DIV/0!</v>
      </c>
      <c r="Z1536" s="115">
        <f t="shared" ref="Z1536:AA1536" si="6043">Z1515+Z1522+Z1529</f>
        <v>0</v>
      </c>
      <c r="AA1536" s="124">
        <f t="shared" si="6043"/>
        <v>0</v>
      </c>
      <c r="AB1536" s="124" t="e">
        <f t="shared" si="6007"/>
        <v>#DIV/0!</v>
      </c>
      <c r="AC1536" s="115">
        <f t="shared" ref="AC1536:AD1536" si="6044">AC1515+AC1522+AC1529</f>
        <v>0</v>
      </c>
      <c r="AD1536" s="124">
        <f t="shared" si="6044"/>
        <v>0</v>
      </c>
      <c r="AE1536" s="124" t="e">
        <f t="shared" si="6008"/>
        <v>#DIV/0!</v>
      </c>
      <c r="AF1536" s="115">
        <f t="shared" ref="AF1536:AG1536" si="6045">AF1515+AF1522+AF1529</f>
        <v>0</v>
      </c>
      <c r="AG1536" s="124">
        <f t="shared" si="6045"/>
        <v>0</v>
      </c>
      <c r="AH1536" s="124" t="e">
        <f t="shared" si="6009"/>
        <v>#DIV/0!</v>
      </c>
      <c r="AI1536" s="115">
        <f t="shared" ref="AI1536:AJ1536" si="6046">AI1515+AI1522+AI1529</f>
        <v>0</v>
      </c>
      <c r="AJ1536" s="124">
        <f t="shared" si="6046"/>
        <v>0</v>
      </c>
      <c r="AK1536" s="124" t="e">
        <f t="shared" si="6010"/>
        <v>#DIV/0!</v>
      </c>
      <c r="AL1536" s="115">
        <f t="shared" ref="AL1536:AM1536" si="6047">AL1515+AL1522+AL1529</f>
        <v>0</v>
      </c>
      <c r="AM1536" s="124">
        <f t="shared" si="6047"/>
        <v>0</v>
      </c>
      <c r="AN1536" s="124" t="e">
        <f t="shared" si="6011"/>
        <v>#DIV/0!</v>
      </c>
      <c r="AO1536" s="115">
        <f t="shared" ref="AO1536:AP1536" si="6048">AO1515+AO1522+AO1529</f>
        <v>0</v>
      </c>
      <c r="AP1536" s="124">
        <f t="shared" si="6048"/>
        <v>0</v>
      </c>
      <c r="AQ1536" s="124" t="e">
        <f t="shared" si="6012"/>
        <v>#DIV/0!</v>
      </c>
      <c r="AR1536" s="12"/>
    </row>
    <row r="1537" spans="1:44" ht="35.25" customHeight="1">
      <c r="A1537" s="231"/>
      <c r="B1537" s="232"/>
      <c r="C1537" s="245"/>
      <c r="D1537" s="101" t="s">
        <v>41</v>
      </c>
      <c r="E1537" s="115">
        <f t="shared" si="6013"/>
        <v>0</v>
      </c>
      <c r="F1537" s="123">
        <f t="shared" si="6014"/>
        <v>0</v>
      </c>
      <c r="G1537" s="124" t="e">
        <f t="shared" si="6000"/>
        <v>#DIV/0!</v>
      </c>
      <c r="H1537" s="115">
        <f t="shared" si="6015"/>
        <v>0</v>
      </c>
      <c r="I1537" s="124">
        <f t="shared" si="6015"/>
        <v>0</v>
      </c>
      <c r="J1537" s="124" t="e">
        <f t="shared" si="6001"/>
        <v>#DIV/0!</v>
      </c>
      <c r="K1537" s="115">
        <f t="shared" ref="K1537:L1537" si="6049">K1516+K1523+K1530</f>
        <v>0</v>
      </c>
      <c r="L1537" s="124">
        <f t="shared" si="6049"/>
        <v>0</v>
      </c>
      <c r="M1537" s="124" t="e">
        <f t="shared" si="6002"/>
        <v>#DIV/0!</v>
      </c>
      <c r="N1537" s="115">
        <f t="shared" ref="N1537:O1537" si="6050">N1516+N1523+N1530</f>
        <v>0</v>
      </c>
      <c r="O1537" s="124">
        <f t="shared" si="6050"/>
        <v>0</v>
      </c>
      <c r="P1537" s="124" t="e">
        <f t="shared" si="6003"/>
        <v>#DIV/0!</v>
      </c>
      <c r="Q1537" s="115">
        <f t="shared" ref="Q1537:R1537" si="6051">Q1516+Q1523+Q1530</f>
        <v>0</v>
      </c>
      <c r="R1537" s="124">
        <f t="shared" si="6051"/>
        <v>0</v>
      </c>
      <c r="S1537" s="124" t="e">
        <f t="shared" si="6004"/>
        <v>#DIV/0!</v>
      </c>
      <c r="T1537" s="115">
        <f t="shared" ref="T1537:U1537" si="6052">T1516+T1523+T1530</f>
        <v>0</v>
      </c>
      <c r="U1537" s="124">
        <f t="shared" si="6052"/>
        <v>0</v>
      </c>
      <c r="V1537" s="124" t="e">
        <f t="shared" si="6005"/>
        <v>#DIV/0!</v>
      </c>
      <c r="W1537" s="115">
        <f t="shared" ref="W1537:X1537" si="6053">W1516+W1523+W1530</f>
        <v>0</v>
      </c>
      <c r="X1537" s="124">
        <f t="shared" si="6053"/>
        <v>0</v>
      </c>
      <c r="Y1537" s="124" t="e">
        <f t="shared" si="6006"/>
        <v>#DIV/0!</v>
      </c>
      <c r="Z1537" s="115">
        <f t="shared" ref="Z1537:AA1537" si="6054">Z1516+Z1523+Z1530</f>
        <v>0</v>
      </c>
      <c r="AA1537" s="124">
        <f t="shared" si="6054"/>
        <v>0</v>
      </c>
      <c r="AB1537" s="124" t="e">
        <f t="shared" si="6007"/>
        <v>#DIV/0!</v>
      </c>
      <c r="AC1537" s="115">
        <f t="shared" ref="AC1537:AD1537" si="6055">AC1516+AC1523+AC1530</f>
        <v>0</v>
      </c>
      <c r="AD1537" s="124">
        <f t="shared" si="6055"/>
        <v>0</v>
      </c>
      <c r="AE1537" s="124" t="e">
        <f t="shared" si="6008"/>
        <v>#DIV/0!</v>
      </c>
      <c r="AF1537" s="115">
        <f t="shared" ref="AF1537:AG1537" si="6056">AF1516+AF1523+AF1530</f>
        <v>0</v>
      </c>
      <c r="AG1537" s="124">
        <f t="shared" si="6056"/>
        <v>0</v>
      </c>
      <c r="AH1537" s="124" t="e">
        <f t="shared" si="6009"/>
        <v>#DIV/0!</v>
      </c>
      <c r="AI1537" s="115">
        <f t="shared" ref="AI1537:AJ1537" si="6057">AI1516+AI1523+AI1530</f>
        <v>0</v>
      </c>
      <c r="AJ1537" s="124">
        <f t="shared" si="6057"/>
        <v>0</v>
      </c>
      <c r="AK1537" s="124" t="e">
        <f t="shared" si="6010"/>
        <v>#DIV/0!</v>
      </c>
      <c r="AL1537" s="115">
        <f t="shared" ref="AL1537:AM1537" si="6058">AL1516+AL1523+AL1530</f>
        <v>0</v>
      </c>
      <c r="AM1537" s="124">
        <f t="shared" si="6058"/>
        <v>0</v>
      </c>
      <c r="AN1537" s="124" t="e">
        <f t="shared" si="6011"/>
        <v>#DIV/0!</v>
      </c>
      <c r="AO1537" s="115">
        <f t="shared" ref="AO1537:AP1537" si="6059">AO1516+AO1523+AO1530</f>
        <v>0</v>
      </c>
      <c r="AP1537" s="124">
        <f t="shared" si="6059"/>
        <v>0</v>
      </c>
      <c r="AQ1537" s="124" t="e">
        <f t="shared" si="6012"/>
        <v>#DIV/0!</v>
      </c>
      <c r="AR1537" s="12"/>
    </row>
    <row r="1538" spans="1:44" ht="81" customHeight="1">
      <c r="A1538" s="233"/>
      <c r="B1538" s="234"/>
      <c r="C1538" s="246"/>
      <c r="D1538" s="101" t="s">
        <v>33</v>
      </c>
      <c r="E1538" s="115">
        <f t="shared" si="6013"/>
        <v>240</v>
      </c>
      <c r="F1538" s="123">
        <f t="shared" si="6014"/>
        <v>17.59</v>
      </c>
      <c r="G1538" s="124">
        <f t="shared" si="6000"/>
        <v>7.3291666666666675</v>
      </c>
      <c r="H1538" s="115">
        <f t="shared" si="6015"/>
        <v>0</v>
      </c>
      <c r="I1538" s="124">
        <f t="shared" si="6015"/>
        <v>0</v>
      </c>
      <c r="J1538" s="124" t="e">
        <f t="shared" si="6001"/>
        <v>#DIV/0!</v>
      </c>
      <c r="K1538" s="115">
        <f t="shared" ref="K1538:L1538" si="6060">K1517+K1524+K1531</f>
        <v>17.59</v>
      </c>
      <c r="L1538" s="124">
        <f t="shared" si="6060"/>
        <v>17.59</v>
      </c>
      <c r="M1538" s="124">
        <f t="shared" si="6002"/>
        <v>100</v>
      </c>
      <c r="N1538" s="115">
        <f t="shared" ref="N1538:O1538" si="6061">N1517+N1524+N1531</f>
        <v>0</v>
      </c>
      <c r="O1538" s="124">
        <f t="shared" si="6061"/>
        <v>0</v>
      </c>
      <c r="P1538" s="124" t="e">
        <f t="shared" si="6003"/>
        <v>#DIV/0!</v>
      </c>
      <c r="Q1538" s="115">
        <f t="shared" ref="Q1538:R1538" si="6062">Q1517+Q1524+Q1531</f>
        <v>22</v>
      </c>
      <c r="R1538" s="124">
        <f t="shared" si="6062"/>
        <v>0</v>
      </c>
      <c r="S1538" s="124">
        <f t="shared" si="6004"/>
        <v>0</v>
      </c>
      <c r="T1538" s="115">
        <f t="shared" ref="T1538:U1538" si="6063">T1517+T1524+T1531</f>
        <v>22</v>
      </c>
      <c r="U1538" s="124">
        <f t="shared" si="6063"/>
        <v>0</v>
      </c>
      <c r="V1538" s="124">
        <f t="shared" si="6005"/>
        <v>0</v>
      </c>
      <c r="W1538" s="115">
        <f t="shared" ref="W1538:X1538" si="6064">W1517+W1524+W1531</f>
        <v>22</v>
      </c>
      <c r="X1538" s="124">
        <f t="shared" si="6064"/>
        <v>0</v>
      </c>
      <c r="Y1538" s="124">
        <f t="shared" si="6006"/>
        <v>0</v>
      </c>
      <c r="Z1538" s="115">
        <f t="shared" ref="Z1538:AA1538" si="6065">Z1517+Z1524+Z1531</f>
        <v>22</v>
      </c>
      <c r="AA1538" s="124">
        <f t="shared" si="6065"/>
        <v>0</v>
      </c>
      <c r="AB1538" s="124">
        <f t="shared" si="6007"/>
        <v>0</v>
      </c>
      <c r="AC1538" s="115">
        <f t="shared" ref="AC1538:AD1538" si="6066">AC1517+AC1524+AC1531</f>
        <v>22</v>
      </c>
      <c r="AD1538" s="124">
        <f t="shared" si="6066"/>
        <v>0</v>
      </c>
      <c r="AE1538" s="124">
        <f t="shared" si="6008"/>
        <v>0</v>
      </c>
      <c r="AF1538" s="115">
        <f t="shared" ref="AF1538:AG1538" si="6067">AF1517+AF1524+AF1531</f>
        <v>22</v>
      </c>
      <c r="AG1538" s="124">
        <f t="shared" si="6067"/>
        <v>0</v>
      </c>
      <c r="AH1538" s="124">
        <f t="shared" si="6009"/>
        <v>0</v>
      </c>
      <c r="AI1538" s="115">
        <f t="shared" ref="AI1538:AJ1538" si="6068">AI1517+AI1524+AI1531</f>
        <v>22</v>
      </c>
      <c r="AJ1538" s="124">
        <f t="shared" si="6068"/>
        <v>0</v>
      </c>
      <c r="AK1538" s="124">
        <f t="shared" si="6010"/>
        <v>0</v>
      </c>
      <c r="AL1538" s="115">
        <f t="shared" ref="AL1538:AM1538" si="6069">AL1517+AL1524+AL1531</f>
        <v>22</v>
      </c>
      <c r="AM1538" s="124">
        <f t="shared" si="6069"/>
        <v>0</v>
      </c>
      <c r="AN1538" s="124">
        <f t="shared" si="6011"/>
        <v>0</v>
      </c>
      <c r="AO1538" s="115">
        <f t="shared" ref="AO1538:AP1538" si="6070">AO1517+AO1524+AO1531</f>
        <v>46.41</v>
      </c>
      <c r="AP1538" s="124">
        <f t="shared" si="6070"/>
        <v>0</v>
      </c>
      <c r="AQ1538" s="124">
        <f t="shared" si="6012"/>
        <v>0</v>
      </c>
      <c r="AR1538" s="12"/>
    </row>
    <row r="1539" spans="1:44" ht="33.75" customHeight="1">
      <c r="A1539" s="225" t="s">
        <v>570</v>
      </c>
      <c r="B1539" s="226"/>
      <c r="C1539" s="226"/>
      <c r="D1539" s="226"/>
      <c r="E1539" s="226"/>
      <c r="F1539" s="226"/>
      <c r="G1539" s="226"/>
      <c r="H1539" s="226"/>
      <c r="I1539" s="226"/>
      <c r="J1539" s="226"/>
      <c r="K1539" s="226"/>
      <c r="L1539" s="226"/>
      <c r="M1539" s="226"/>
      <c r="N1539" s="226"/>
      <c r="O1539" s="226"/>
      <c r="P1539" s="226"/>
      <c r="Q1539" s="226"/>
      <c r="R1539" s="226"/>
      <c r="S1539" s="226"/>
      <c r="T1539" s="226"/>
      <c r="U1539" s="226"/>
      <c r="V1539" s="226"/>
      <c r="W1539" s="226"/>
      <c r="X1539" s="226"/>
      <c r="Y1539" s="226"/>
      <c r="Z1539" s="226"/>
      <c r="AA1539" s="227"/>
      <c r="AB1539" s="227"/>
      <c r="AC1539" s="227"/>
      <c r="AD1539" s="227"/>
      <c r="AE1539" s="227"/>
      <c r="AF1539" s="227"/>
      <c r="AG1539" s="227"/>
      <c r="AH1539" s="227"/>
      <c r="AI1539" s="227"/>
      <c r="AJ1539" s="227"/>
      <c r="AK1539" s="227"/>
      <c r="AL1539" s="227"/>
      <c r="AM1539" s="227"/>
      <c r="AN1539" s="227"/>
      <c r="AO1539" s="227"/>
      <c r="AP1539" s="227"/>
      <c r="AQ1539" s="227"/>
      <c r="AR1539" s="227"/>
    </row>
    <row r="1540" spans="1:44" ht="33" customHeight="1">
      <c r="A1540" s="221" t="s">
        <v>273</v>
      </c>
      <c r="B1540" s="222" t="s">
        <v>572</v>
      </c>
      <c r="C1540" s="218" t="s">
        <v>551</v>
      </c>
      <c r="D1540" s="99" t="s">
        <v>38</v>
      </c>
      <c r="E1540" s="117">
        <f>SUM(E1541:E1546)</f>
        <v>0</v>
      </c>
      <c r="F1540" s="116">
        <f>SUM(F1541:F1546)</f>
        <v>0</v>
      </c>
      <c r="G1540" s="116" t="e">
        <f>(F1540/E1540)*100</f>
        <v>#DIV/0!</v>
      </c>
      <c r="H1540" s="117">
        <f>SUM(H1541:H1546)</f>
        <v>0</v>
      </c>
      <c r="I1540" s="116">
        <f>SUM(I1541:I1546)</f>
        <v>0</v>
      </c>
      <c r="J1540" s="116" t="e">
        <f>(I1540/H1540)*100</f>
        <v>#DIV/0!</v>
      </c>
      <c r="K1540" s="117">
        <f>SUM(K1541:K1546)</f>
        <v>0</v>
      </c>
      <c r="L1540" s="116">
        <f>SUM(L1541:L1546)</f>
        <v>0</v>
      </c>
      <c r="M1540" s="116" t="e">
        <f>(L1540/K1540)*100</f>
        <v>#DIV/0!</v>
      </c>
      <c r="N1540" s="117">
        <f>SUM(N1541:N1546)</f>
        <v>0</v>
      </c>
      <c r="O1540" s="116">
        <f>SUM(O1541:O1546)</f>
        <v>0</v>
      </c>
      <c r="P1540" s="116" t="e">
        <f>(O1540/N1540)*100</f>
        <v>#DIV/0!</v>
      </c>
      <c r="Q1540" s="117">
        <f>SUM(Q1541:Q1546)</f>
        <v>0</v>
      </c>
      <c r="R1540" s="116">
        <f>SUM(R1541:R1546)</f>
        <v>0</v>
      </c>
      <c r="S1540" s="116" t="e">
        <f>(R1540/Q1540)*100</f>
        <v>#DIV/0!</v>
      </c>
      <c r="T1540" s="117">
        <f>SUM(T1541:T1546)</f>
        <v>0</v>
      </c>
      <c r="U1540" s="116">
        <f>SUM(U1541:U1546)</f>
        <v>0</v>
      </c>
      <c r="V1540" s="116" t="e">
        <f>(U1540/T1540)*100</f>
        <v>#DIV/0!</v>
      </c>
      <c r="W1540" s="117">
        <f>SUM(W1541:W1546)</f>
        <v>0</v>
      </c>
      <c r="X1540" s="116">
        <f>SUM(X1541:X1546)</f>
        <v>0</v>
      </c>
      <c r="Y1540" s="116" t="e">
        <f>(X1540/W1540)*100</f>
        <v>#DIV/0!</v>
      </c>
      <c r="Z1540" s="117">
        <f>SUM(Z1541:Z1546)</f>
        <v>0</v>
      </c>
      <c r="AA1540" s="116">
        <f>SUM(AA1541:AA1546)</f>
        <v>0</v>
      </c>
      <c r="AB1540" s="116" t="e">
        <f>(AA1540/Z1540)*100</f>
        <v>#DIV/0!</v>
      </c>
      <c r="AC1540" s="117">
        <f>SUM(AC1541:AC1546)</f>
        <v>0</v>
      </c>
      <c r="AD1540" s="116">
        <f>SUM(AD1541:AD1546)</f>
        <v>0</v>
      </c>
      <c r="AE1540" s="116" t="e">
        <f>(AD1540/AC1540)*100</f>
        <v>#DIV/0!</v>
      </c>
      <c r="AF1540" s="117">
        <f>SUM(AF1541:AF1546)</f>
        <v>0</v>
      </c>
      <c r="AG1540" s="116">
        <f>SUM(AG1541:AG1546)</f>
        <v>0</v>
      </c>
      <c r="AH1540" s="116" t="e">
        <f>(AG1540/AF1540)*100</f>
        <v>#DIV/0!</v>
      </c>
      <c r="AI1540" s="117">
        <f>SUM(AI1541:AI1546)</f>
        <v>0</v>
      </c>
      <c r="AJ1540" s="116">
        <f>SUM(AJ1541:AJ1546)</f>
        <v>0</v>
      </c>
      <c r="AK1540" s="116" t="e">
        <f>(AJ1540/AI1540)*100</f>
        <v>#DIV/0!</v>
      </c>
      <c r="AL1540" s="117">
        <f>SUM(AL1541:AL1546)</f>
        <v>0</v>
      </c>
      <c r="AM1540" s="116">
        <f>SUM(AM1541:AM1546)</f>
        <v>0</v>
      </c>
      <c r="AN1540" s="116" t="e">
        <f>(AM1540/AL1540)*100</f>
        <v>#DIV/0!</v>
      </c>
      <c r="AO1540" s="117">
        <f>SUM(AO1541:AO1546)</f>
        <v>0</v>
      </c>
      <c r="AP1540" s="116">
        <f>SUM(AP1541:AP1546)</f>
        <v>0</v>
      </c>
      <c r="AQ1540" s="116" t="e">
        <f>(AP1540/AO1540)*100</f>
        <v>#DIV/0!</v>
      </c>
      <c r="AR1540" s="12"/>
    </row>
    <row r="1541" spans="1:44" ht="30">
      <c r="A1541" s="221"/>
      <c r="B1541" s="223"/>
      <c r="C1541" s="219"/>
      <c r="D1541" s="10" t="s">
        <v>17</v>
      </c>
      <c r="E1541" s="117">
        <f>H1541+K1541+N1541+Q1541+T1541+W1541+Z1541+AC1541+AF1541+AI1541+AL1541+AO1541</f>
        <v>0</v>
      </c>
      <c r="F1541" s="118">
        <f>I1541+L1541+O1541+R1541+U1541+X1541+AA1541+AD1541+AG1541+AJ1541+AM1541+AP1541</f>
        <v>0</v>
      </c>
      <c r="G1541" s="119" t="e">
        <f t="shared" ref="G1541:G1546" si="6071">(F1541/E1541)*100</f>
        <v>#DIV/0!</v>
      </c>
      <c r="H1541" s="117"/>
      <c r="I1541" s="118"/>
      <c r="J1541" s="119" t="e">
        <f t="shared" ref="J1541:J1546" si="6072">(I1541/H1541)*100</f>
        <v>#DIV/0!</v>
      </c>
      <c r="K1541" s="117"/>
      <c r="L1541" s="118"/>
      <c r="M1541" s="119" t="e">
        <f t="shared" ref="M1541:M1546" si="6073">(L1541/K1541)*100</f>
        <v>#DIV/0!</v>
      </c>
      <c r="N1541" s="117"/>
      <c r="O1541" s="118"/>
      <c r="P1541" s="119" t="e">
        <f t="shared" ref="P1541:P1546" si="6074">(O1541/N1541)*100</f>
        <v>#DIV/0!</v>
      </c>
      <c r="Q1541" s="117"/>
      <c r="R1541" s="118"/>
      <c r="S1541" s="119" t="e">
        <f t="shared" ref="S1541:S1546" si="6075">(R1541/Q1541)*100</f>
        <v>#DIV/0!</v>
      </c>
      <c r="T1541" s="117"/>
      <c r="U1541" s="118"/>
      <c r="V1541" s="119" t="e">
        <f t="shared" ref="V1541:V1546" si="6076">(U1541/T1541)*100</f>
        <v>#DIV/0!</v>
      </c>
      <c r="W1541" s="117"/>
      <c r="X1541" s="118"/>
      <c r="Y1541" s="119" t="e">
        <f t="shared" ref="Y1541:Y1546" si="6077">(X1541/W1541)*100</f>
        <v>#DIV/0!</v>
      </c>
      <c r="Z1541" s="117"/>
      <c r="AA1541" s="118"/>
      <c r="AB1541" s="119" t="e">
        <f t="shared" ref="AB1541:AB1546" si="6078">(AA1541/Z1541)*100</f>
        <v>#DIV/0!</v>
      </c>
      <c r="AC1541" s="117"/>
      <c r="AD1541" s="118"/>
      <c r="AE1541" s="119" t="e">
        <f t="shared" ref="AE1541:AE1546" si="6079">(AD1541/AC1541)*100</f>
        <v>#DIV/0!</v>
      </c>
      <c r="AF1541" s="117"/>
      <c r="AG1541" s="118"/>
      <c r="AH1541" s="119" t="e">
        <f t="shared" ref="AH1541:AH1546" si="6080">(AG1541/AF1541)*100</f>
        <v>#DIV/0!</v>
      </c>
      <c r="AI1541" s="117"/>
      <c r="AJ1541" s="118"/>
      <c r="AK1541" s="119" t="e">
        <f t="shared" ref="AK1541:AK1546" si="6081">(AJ1541/AI1541)*100</f>
        <v>#DIV/0!</v>
      </c>
      <c r="AL1541" s="117"/>
      <c r="AM1541" s="118"/>
      <c r="AN1541" s="119" t="e">
        <f t="shared" ref="AN1541:AN1546" si="6082">(AM1541/AL1541)*100</f>
        <v>#DIV/0!</v>
      </c>
      <c r="AO1541" s="117"/>
      <c r="AP1541" s="118"/>
      <c r="AQ1541" s="119" t="e">
        <f t="shared" ref="AQ1541:AQ1546" si="6083">(AP1541/AO1541)*100</f>
        <v>#DIV/0!</v>
      </c>
      <c r="AR1541" s="12"/>
    </row>
    <row r="1542" spans="1:44" ht="52.5" customHeight="1">
      <c r="A1542" s="221"/>
      <c r="B1542" s="223"/>
      <c r="C1542" s="219"/>
      <c r="D1542" s="10" t="s">
        <v>18</v>
      </c>
      <c r="E1542" s="117">
        <f t="shared" ref="E1542:E1546" si="6084">H1542+K1542+N1542+Q1542+T1542+W1542+Z1542+AC1542+AF1542+AI1542+AL1542+AO1542</f>
        <v>0</v>
      </c>
      <c r="F1542" s="118">
        <f t="shared" ref="F1542:F1546" si="6085">I1542+L1542+O1542+R1542+U1542+X1542+AA1542+AD1542+AG1542+AJ1542+AM1542+AP1542</f>
        <v>0</v>
      </c>
      <c r="G1542" s="119" t="e">
        <f t="shared" si="6071"/>
        <v>#DIV/0!</v>
      </c>
      <c r="H1542" s="117"/>
      <c r="I1542" s="118"/>
      <c r="J1542" s="119" t="e">
        <f t="shared" si="6072"/>
        <v>#DIV/0!</v>
      </c>
      <c r="K1542" s="117"/>
      <c r="L1542" s="118"/>
      <c r="M1542" s="119" t="e">
        <f t="shared" si="6073"/>
        <v>#DIV/0!</v>
      </c>
      <c r="N1542" s="117"/>
      <c r="O1542" s="118"/>
      <c r="P1542" s="119" t="e">
        <f t="shared" si="6074"/>
        <v>#DIV/0!</v>
      </c>
      <c r="Q1542" s="117"/>
      <c r="R1542" s="118"/>
      <c r="S1542" s="119" t="e">
        <f t="shared" si="6075"/>
        <v>#DIV/0!</v>
      </c>
      <c r="T1542" s="117"/>
      <c r="U1542" s="118"/>
      <c r="V1542" s="119" t="e">
        <f t="shared" si="6076"/>
        <v>#DIV/0!</v>
      </c>
      <c r="W1542" s="117"/>
      <c r="X1542" s="118"/>
      <c r="Y1542" s="119" t="e">
        <f t="shared" si="6077"/>
        <v>#DIV/0!</v>
      </c>
      <c r="Z1542" s="117"/>
      <c r="AA1542" s="118"/>
      <c r="AB1542" s="119" t="e">
        <f t="shared" si="6078"/>
        <v>#DIV/0!</v>
      </c>
      <c r="AC1542" s="117"/>
      <c r="AD1542" s="118"/>
      <c r="AE1542" s="119" t="e">
        <f t="shared" si="6079"/>
        <v>#DIV/0!</v>
      </c>
      <c r="AF1542" s="117"/>
      <c r="AG1542" s="118"/>
      <c r="AH1542" s="119" t="e">
        <f t="shared" si="6080"/>
        <v>#DIV/0!</v>
      </c>
      <c r="AI1542" s="117"/>
      <c r="AJ1542" s="118"/>
      <c r="AK1542" s="119" t="e">
        <f t="shared" si="6081"/>
        <v>#DIV/0!</v>
      </c>
      <c r="AL1542" s="117"/>
      <c r="AM1542" s="118"/>
      <c r="AN1542" s="119" t="e">
        <f t="shared" si="6082"/>
        <v>#DIV/0!</v>
      </c>
      <c r="AO1542" s="117"/>
      <c r="AP1542" s="118"/>
      <c r="AQ1542" s="119" t="e">
        <f t="shared" si="6083"/>
        <v>#DIV/0!</v>
      </c>
      <c r="AR1542" s="12"/>
    </row>
    <row r="1543" spans="1:44" ht="36" customHeight="1">
      <c r="A1543" s="221"/>
      <c r="B1543" s="223"/>
      <c r="C1543" s="219"/>
      <c r="D1543" s="125" t="s">
        <v>26</v>
      </c>
      <c r="E1543" s="117">
        <f t="shared" si="6084"/>
        <v>0</v>
      </c>
      <c r="F1543" s="118">
        <f t="shared" si="6085"/>
        <v>0</v>
      </c>
      <c r="G1543" s="119" t="e">
        <f t="shared" si="6071"/>
        <v>#DIV/0!</v>
      </c>
      <c r="H1543" s="117"/>
      <c r="I1543" s="118"/>
      <c r="J1543" s="119" t="e">
        <f t="shared" si="6072"/>
        <v>#DIV/0!</v>
      </c>
      <c r="K1543" s="117"/>
      <c r="L1543" s="118"/>
      <c r="M1543" s="119" t="e">
        <f t="shared" si="6073"/>
        <v>#DIV/0!</v>
      </c>
      <c r="N1543" s="117"/>
      <c r="O1543" s="118"/>
      <c r="P1543" s="119" t="e">
        <f t="shared" si="6074"/>
        <v>#DIV/0!</v>
      </c>
      <c r="Q1543" s="117"/>
      <c r="R1543" s="118"/>
      <c r="S1543" s="119" t="e">
        <f t="shared" si="6075"/>
        <v>#DIV/0!</v>
      </c>
      <c r="T1543" s="117"/>
      <c r="U1543" s="118"/>
      <c r="V1543" s="119" t="e">
        <f t="shared" si="6076"/>
        <v>#DIV/0!</v>
      </c>
      <c r="W1543" s="117"/>
      <c r="X1543" s="118"/>
      <c r="Y1543" s="119" t="e">
        <f t="shared" si="6077"/>
        <v>#DIV/0!</v>
      </c>
      <c r="Z1543" s="117"/>
      <c r="AA1543" s="118"/>
      <c r="AB1543" s="119" t="e">
        <f t="shared" si="6078"/>
        <v>#DIV/0!</v>
      </c>
      <c r="AC1543" s="117"/>
      <c r="AD1543" s="118"/>
      <c r="AE1543" s="119" t="e">
        <f t="shared" si="6079"/>
        <v>#DIV/0!</v>
      </c>
      <c r="AF1543" s="117"/>
      <c r="AG1543" s="118"/>
      <c r="AH1543" s="119" t="e">
        <f t="shared" si="6080"/>
        <v>#DIV/0!</v>
      </c>
      <c r="AI1543" s="117"/>
      <c r="AJ1543" s="118"/>
      <c r="AK1543" s="119" t="e">
        <f t="shared" si="6081"/>
        <v>#DIV/0!</v>
      </c>
      <c r="AL1543" s="117"/>
      <c r="AM1543" s="118"/>
      <c r="AN1543" s="119" t="e">
        <f t="shared" si="6082"/>
        <v>#DIV/0!</v>
      </c>
      <c r="AO1543" s="117"/>
      <c r="AP1543" s="118"/>
      <c r="AQ1543" s="119" t="e">
        <f t="shared" si="6083"/>
        <v>#DIV/0!</v>
      </c>
      <c r="AR1543" s="12"/>
    </row>
    <row r="1544" spans="1:44" ht="84.75" customHeight="1">
      <c r="A1544" s="221"/>
      <c r="B1544" s="223"/>
      <c r="C1544" s="219"/>
      <c r="D1544" s="101" t="s">
        <v>440</v>
      </c>
      <c r="E1544" s="117">
        <f t="shared" si="6084"/>
        <v>0</v>
      </c>
      <c r="F1544" s="118">
        <f t="shared" si="6085"/>
        <v>0</v>
      </c>
      <c r="G1544" s="119" t="e">
        <f t="shared" si="6071"/>
        <v>#DIV/0!</v>
      </c>
      <c r="H1544" s="117"/>
      <c r="I1544" s="118"/>
      <c r="J1544" s="119" t="e">
        <f t="shared" si="6072"/>
        <v>#DIV/0!</v>
      </c>
      <c r="K1544" s="117"/>
      <c r="L1544" s="118"/>
      <c r="M1544" s="119" t="e">
        <f t="shared" si="6073"/>
        <v>#DIV/0!</v>
      </c>
      <c r="N1544" s="117"/>
      <c r="O1544" s="118"/>
      <c r="P1544" s="119" t="e">
        <f t="shared" si="6074"/>
        <v>#DIV/0!</v>
      </c>
      <c r="Q1544" s="117"/>
      <c r="R1544" s="118"/>
      <c r="S1544" s="119" t="e">
        <f t="shared" si="6075"/>
        <v>#DIV/0!</v>
      </c>
      <c r="T1544" s="117"/>
      <c r="U1544" s="118"/>
      <c r="V1544" s="119" t="e">
        <f t="shared" si="6076"/>
        <v>#DIV/0!</v>
      </c>
      <c r="W1544" s="117"/>
      <c r="X1544" s="118"/>
      <c r="Y1544" s="119" t="e">
        <f t="shared" si="6077"/>
        <v>#DIV/0!</v>
      </c>
      <c r="Z1544" s="117"/>
      <c r="AA1544" s="118"/>
      <c r="AB1544" s="119" t="e">
        <f t="shared" si="6078"/>
        <v>#DIV/0!</v>
      </c>
      <c r="AC1544" s="117"/>
      <c r="AD1544" s="118"/>
      <c r="AE1544" s="119" t="e">
        <f t="shared" si="6079"/>
        <v>#DIV/0!</v>
      </c>
      <c r="AF1544" s="117"/>
      <c r="AG1544" s="118"/>
      <c r="AH1544" s="119" t="e">
        <f t="shared" si="6080"/>
        <v>#DIV/0!</v>
      </c>
      <c r="AI1544" s="117"/>
      <c r="AJ1544" s="118"/>
      <c r="AK1544" s="119" t="e">
        <f t="shared" si="6081"/>
        <v>#DIV/0!</v>
      </c>
      <c r="AL1544" s="117"/>
      <c r="AM1544" s="118"/>
      <c r="AN1544" s="119" t="e">
        <f t="shared" si="6082"/>
        <v>#DIV/0!</v>
      </c>
      <c r="AO1544" s="117"/>
      <c r="AP1544" s="118"/>
      <c r="AQ1544" s="119" t="e">
        <f t="shared" si="6083"/>
        <v>#DIV/0!</v>
      </c>
      <c r="AR1544" s="12"/>
    </row>
    <row r="1545" spans="1:44" ht="30" customHeight="1">
      <c r="A1545" s="221"/>
      <c r="B1545" s="223"/>
      <c r="C1545" s="219"/>
      <c r="D1545" s="10" t="s">
        <v>41</v>
      </c>
      <c r="E1545" s="117">
        <f t="shared" si="6084"/>
        <v>0</v>
      </c>
      <c r="F1545" s="118">
        <f t="shared" si="6085"/>
        <v>0</v>
      </c>
      <c r="G1545" s="119" t="e">
        <f t="shared" si="6071"/>
        <v>#DIV/0!</v>
      </c>
      <c r="H1545" s="117"/>
      <c r="I1545" s="118"/>
      <c r="J1545" s="119" t="e">
        <f t="shared" si="6072"/>
        <v>#DIV/0!</v>
      </c>
      <c r="K1545" s="117"/>
      <c r="L1545" s="118"/>
      <c r="M1545" s="119" t="e">
        <f t="shared" si="6073"/>
        <v>#DIV/0!</v>
      </c>
      <c r="N1545" s="117"/>
      <c r="O1545" s="118"/>
      <c r="P1545" s="119" t="e">
        <f t="shared" si="6074"/>
        <v>#DIV/0!</v>
      </c>
      <c r="Q1545" s="117"/>
      <c r="R1545" s="118"/>
      <c r="S1545" s="119" t="e">
        <f t="shared" si="6075"/>
        <v>#DIV/0!</v>
      </c>
      <c r="T1545" s="117"/>
      <c r="U1545" s="118"/>
      <c r="V1545" s="119" t="e">
        <f t="shared" si="6076"/>
        <v>#DIV/0!</v>
      </c>
      <c r="W1545" s="117"/>
      <c r="X1545" s="118"/>
      <c r="Y1545" s="119" t="e">
        <f t="shared" si="6077"/>
        <v>#DIV/0!</v>
      </c>
      <c r="Z1545" s="117"/>
      <c r="AA1545" s="118"/>
      <c r="AB1545" s="119" t="e">
        <f t="shared" si="6078"/>
        <v>#DIV/0!</v>
      </c>
      <c r="AC1545" s="117"/>
      <c r="AD1545" s="118"/>
      <c r="AE1545" s="119" t="e">
        <f t="shared" si="6079"/>
        <v>#DIV/0!</v>
      </c>
      <c r="AF1545" s="117"/>
      <c r="AG1545" s="118"/>
      <c r="AH1545" s="119" t="e">
        <f t="shared" si="6080"/>
        <v>#DIV/0!</v>
      </c>
      <c r="AI1545" s="117"/>
      <c r="AJ1545" s="118"/>
      <c r="AK1545" s="119" t="e">
        <f t="shared" si="6081"/>
        <v>#DIV/0!</v>
      </c>
      <c r="AL1545" s="117"/>
      <c r="AM1545" s="118"/>
      <c r="AN1545" s="119" t="e">
        <f t="shared" si="6082"/>
        <v>#DIV/0!</v>
      </c>
      <c r="AO1545" s="117"/>
      <c r="AP1545" s="118"/>
      <c r="AQ1545" s="119" t="e">
        <f t="shared" si="6083"/>
        <v>#DIV/0!</v>
      </c>
      <c r="AR1545" s="12"/>
    </row>
    <row r="1546" spans="1:44" ht="93.75" customHeight="1">
      <c r="A1546" s="221"/>
      <c r="B1546" s="224"/>
      <c r="C1546" s="220"/>
      <c r="D1546" s="10" t="s">
        <v>33</v>
      </c>
      <c r="E1546" s="117">
        <f t="shared" si="6084"/>
        <v>0</v>
      </c>
      <c r="F1546" s="118">
        <f t="shared" si="6085"/>
        <v>0</v>
      </c>
      <c r="G1546" s="119" t="e">
        <f t="shared" si="6071"/>
        <v>#DIV/0!</v>
      </c>
      <c r="H1546" s="117"/>
      <c r="I1546" s="118"/>
      <c r="J1546" s="119" t="e">
        <f t="shared" si="6072"/>
        <v>#DIV/0!</v>
      </c>
      <c r="K1546" s="117"/>
      <c r="L1546" s="118"/>
      <c r="M1546" s="119" t="e">
        <f t="shared" si="6073"/>
        <v>#DIV/0!</v>
      </c>
      <c r="N1546" s="117"/>
      <c r="O1546" s="118"/>
      <c r="P1546" s="119" t="e">
        <f t="shared" si="6074"/>
        <v>#DIV/0!</v>
      </c>
      <c r="Q1546" s="117"/>
      <c r="R1546" s="118"/>
      <c r="S1546" s="119" t="e">
        <f t="shared" si="6075"/>
        <v>#DIV/0!</v>
      </c>
      <c r="T1546" s="117"/>
      <c r="U1546" s="118"/>
      <c r="V1546" s="119" t="e">
        <f t="shared" si="6076"/>
        <v>#DIV/0!</v>
      </c>
      <c r="W1546" s="117"/>
      <c r="X1546" s="118"/>
      <c r="Y1546" s="119" t="e">
        <f t="shared" si="6077"/>
        <v>#DIV/0!</v>
      </c>
      <c r="Z1546" s="117"/>
      <c r="AA1546" s="118"/>
      <c r="AB1546" s="119" t="e">
        <f t="shared" si="6078"/>
        <v>#DIV/0!</v>
      </c>
      <c r="AC1546" s="117"/>
      <c r="AD1546" s="118"/>
      <c r="AE1546" s="119" t="e">
        <f t="shared" si="6079"/>
        <v>#DIV/0!</v>
      </c>
      <c r="AF1546" s="117"/>
      <c r="AG1546" s="118"/>
      <c r="AH1546" s="119" t="e">
        <f t="shared" si="6080"/>
        <v>#DIV/0!</v>
      </c>
      <c r="AI1546" s="117"/>
      <c r="AJ1546" s="118"/>
      <c r="AK1546" s="119" t="e">
        <f t="shared" si="6081"/>
        <v>#DIV/0!</v>
      </c>
      <c r="AL1546" s="117"/>
      <c r="AM1546" s="118"/>
      <c r="AN1546" s="119" t="e">
        <f t="shared" si="6082"/>
        <v>#DIV/0!</v>
      </c>
      <c r="AO1546" s="117"/>
      <c r="AP1546" s="118"/>
      <c r="AQ1546" s="119" t="e">
        <f t="shared" si="6083"/>
        <v>#DIV/0!</v>
      </c>
      <c r="AR1546" s="12"/>
    </row>
    <row r="1547" spans="1:44" ht="21" customHeight="1">
      <c r="A1547" s="212" t="s">
        <v>571</v>
      </c>
      <c r="B1547" s="213"/>
      <c r="C1547" s="218" t="s">
        <v>551</v>
      </c>
      <c r="D1547" s="99" t="s">
        <v>38</v>
      </c>
      <c r="E1547" s="115">
        <f>SUM(E1548:E1553)</f>
        <v>0</v>
      </c>
      <c r="F1547" s="122">
        <f>SUM(F1548:F1553)</f>
        <v>0</v>
      </c>
      <c r="G1547" s="122" t="e">
        <f>(F1547/E1547)*100</f>
        <v>#DIV/0!</v>
      </c>
      <c r="H1547" s="115">
        <f>SUM(H1548:H1553)</f>
        <v>0</v>
      </c>
      <c r="I1547" s="122">
        <f>SUM(I1548:I1553)</f>
        <v>0</v>
      </c>
      <c r="J1547" s="122" t="e">
        <f>(I1547/H1547)*100</f>
        <v>#DIV/0!</v>
      </c>
      <c r="K1547" s="115">
        <f>SUM(K1548:K1553)</f>
        <v>0</v>
      </c>
      <c r="L1547" s="122">
        <f>SUM(L1548:L1553)</f>
        <v>0</v>
      </c>
      <c r="M1547" s="122" t="e">
        <f>(L1547/K1547)*100</f>
        <v>#DIV/0!</v>
      </c>
      <c r="N1547" s="115">
        <f>SUM(N1548:N1553)</f>
        <v>0</v>
      </c>
      <c r="O1547" s="122">
        <f>SUM(O1548:O1553)</f>
        <v>0</v>
      </c>
      <c r="P1547" s="122" t="e">
        <f>(O1547/N1547)*100</f>
        <v>#DIV/0!</v>
      </c>
      <c r="Q1547" s="115">
        <f>SUM(Q1548:Q1553)</f>
        <v>0</v>
      </c>
      <c r="R1547" s="122">
        <f>SUM(R1548:R1553)</f>
        <v>0</v>
      </c>
      <c r="S1547" s="122" t="e">
        <f>(R1547/Q1547)*100</f>
        <v>#DIV/0!</v>
      </c>
      <c r="T1547" s="115">
        <f>SUM(T1548:T1553)</f>
        <v>0</v>
      </c>
      <c r="U1547" s="122">
        <f>SUM(U1548:U1553)</f>
        <v>0</v>
      </c>
      <c r="V1547" s="122" t="e">
        <f>(U1547/T1547)*100</f>
        <v>#DIV/0!</v>
      </c>
      <c r="W1547" s="115">
        <f>SUM(W1548:W1553)</f>
        <v>0</v>
      </c>
      <c r="X1547" s="122">
        <f>SUM(X1548:X1553)</f>
        <v>0</v>
      </c>
      <c r="Y1547" s="122" t="e">
        <f>(X1547/W1547)*100</f>
        <v>#DIV/0!</v>
      </c>
      <c r="Z1547" s="115">
        <f>SUM(Z1548:Z1553)</f>
        <v>0</v>
      </c>
      <c r="AA1547" s="122">
        <f>SUM(AA1548:AA1553)</f>
        <v>0</v>
      </c>
      <c r="AB1547" s="122" t="e">
        <f>(AA1547/Z1547)*100</f>
        <v>#DIV/0!</v>
      </c>
      <c r="AC1547" s="115">
        <f>SUM(AC1548:AC1553)</f>
        <v>0</v>
      </c>
      <c r="AD1547" s="122">
        <f>SUM(AD1548:AD1553)</f>
        <v>0</v>
      </c>
      <c r="AE1547" s="122" t="e">
        <f>(AD1547/AC1547)*100</f>
        <v>#DIV/0!</v>
      </c>
      <c r="AF1547" s="115">
        <f>SUM(AF1548:AF1553)</f>
        <v>0</v>
      </c>
      <c r="AG1547" s="122">
        <f>SUM(AG1548:AG1553)</f>
        <v>0</v>
      </c>
      <c r="AH1547" s="122" t="e">
        <f>(AG1547/AF1547)*100</f>
        <v>#DIV/0!</v>
      </c>
      <c r="AI1547" s="115">
        <f>SUM(AI1548:AI1553)</f>
        <v>0</v>
      </c>
      <c r="AJ1547" s="122">
        <f>SUM(AJ1548:AJ1553)</f>
        <v>0</v>
      </c>
      <c r="AK1547" s="122" t="e">
        <f>(AJ1547/AI1547)*100</f>
        <v>#DIV/0!</v>
      </c>
      <c r="AL1547" s="115">
        <f>SUM(AL1548:AL1553)</f>
        <v>0</v>
      </c>
      <c r="AM1547" s="122">
        <f>SUM(AM1548:AM1553)</f>
        <v>0</v>
      </c>
      <c r="AN1547" s="122" t="e">
        <f>(AM1547/AL1547)*100</f>
        <v>#DIV/0!</v>
      </c>
      <c r="AO1547" s="115">
        <f>SUM(AO1548:AO1553)</f>
        <v>0</v>
      </c>
      <c r="AP1547" s="122">
        <f>SUM(AP1548:AP1553)</f>
        <v>0</v>
      </c>
      <c r="AQ1547" s="122" t="e">
        <f>(AP1547/AO1547)*100</f>
        <v>#DIV/0!</v>
      </c>
      <c r="AR1547" s="12"/>
    </row>
    <row r="1548" spans="1:44" ht="30">
      <c r="A1548" s="214"/>
      <c r="B1548" s="215"/>
      <c r="C1548" s="219"/>
      <c r="D1548" s="102" t="s">
        <v>17</v>
      </c>
      <c r="E1548" s="115">
        <f>H1548+K1548+N1548+Q1548+T1548+W1548+Z1548+AC1548+AF1548+AI1548+AL1548+AO1548</f>
        <v>0</v>
      </c>
      <c r="F1548" s="123">
        <f>I1548+L1548+O1548+R1548+U1548+X1548+AA1548+AD1548+AG1548+AJ1548+AM1548+AP1548</f>
        <v>0</v>
      </c>
      <c r="G1548" s="124" t="e">
        <f t="shared" ref="G1548:G1560" si="6086">(F1548/E1548)*100</f>
        <v>#DIV/0!</v>
      </c>
      <c r="H1548" s="115">
        <f>H1541</f>
        <v>0</v>
      </c>
      <c r="I1548" s="124">
        <f>I1541</f>
        <v>0</v>
      </c>
      <c r="J1548" s="124" t="e">
        <f t="shared" ref="J1548:J1553" si="6087">(I1548/H1548)*100</f>
        <v>#DIV/0!</v>
      </c>
      <c r="K1548" s="115">
        <f>K1541</f>
        <v>0</v>
      </c>
      <c r="L1548" s="124">
        <f>L1541</f>
        <v>0</v>
      </c>
      <c r="M1548" s="124" t="e">
        <f t="shared" ref="M1548:M1553" si="6088">(L1548/K1548)*100</f>
        <v>#DIV/0!</v>
      </c>
      <c r="N1548" s="115">
        <f>N1541</f>
        <v>0</v>
      </c>
      <c r="O1548" s="124">
        <f>O1541</f>
        <v>0</v>
      </c>
      <c r="P1548" s="124" t="e">
        <f t="shared" ref="P1548:P1553" si="6089">(O1548/N1548)*100</f>
        <v>#DIV/0!</v>
      </c>
      <c r="Q1548" s="115">
        <f>Q1541</f>
        <v>0</v>
      </c>
      <c r="R1548" s="124">
        <f>R1541</f>
        <v>0</v>
      </c>
      <c r="S1548" s="124" t="e">
        <f t="shared" ref="S1548:S1553" si="6090">(R1548/Q1548)*100</f>
        <v>#DIV/0!</v>
      </c>
      <c r="T1548" s="115">
        <f>T1541</f>
        <v>0</v>
      </c>
      <c r="U1548" s="124">
        <f>U1541</f>
        <v>0</v>
      </c>
      <c r="V1548" s="124" t="e">
        <f t="shared" ref="V1548:V1553" si="6091">(U1548/T1548)*100</f>
        <v>#DIV/0!</v>
      </c>
      <c r="W1548" s="115">
        <f>W1541</f>
        <v>0</v>
      </c>
      <c r="X1548" s="124">
        <f>X1541</f>
        <v>0</v>
      </c>
      <c r="Y1548" s="124" t="e">
        <f t="shared" ref="Y1548:Y1553" si="6092">(X1548/W1548)*100</f>
        <v>#DIV/0!</v>
      </c>
      <c r="Z1548" s="115">
        <f>Z1541</f>
        <v>0</v>
      </c>
      <c r="AA1548" s="124">
        <f>AA1541</f>
        <v>0</v>
      </c>
      <c r="AB1548" s="124" t="e">
        <f t="shared" ref="AB1548:AB1553" si="6093">(AA1548/Z1548)*100</f>
        <v>#DIV/0!</v>
      </c>
      <c r="AC1548" s="115">
        <f>AC1541</f>
        <v>0</v>
      </c>
      <c r="AD1548" s="124">
        <f>AD1541</f>
        <v>0</v>
      </c>
      <c r="AE1548" s="124" t="e">
        <f t="shared" ref="AE1548:AE1553" si="6094">(AD1548/AC1548)*100</f>
        <v>#DIV/0!</v>
      </c>
      <c r="AF1548" s="115">
        <f>AF1541</f>
        <v>0</v>
      </c>
      <c r="AG1548" s="124">
        <f>AG1541</f>
        <v>0</v>
      </c>
      <c r="AH1548" s="124" t="e">
        <f t="shared" ref="AH1548:AH1553" si="6095">(AG1548/AF1548)*100</f>
        <v>#DIV/0!</v>
      </c>
      <c r="AI1548" s="115">
        <f>AI1541</f>
        <v>0</v>
      </c>
      <c r="AJ1548" s="124">
        <f>AJ1541</f>
        <v>0</v>
      </c>
      <c r="AK1548" s="124" t="e">
        <f t="shared" ref="AK1548:AK1553" si="6096">(AJ1548/AI1548)*100</f>
        <v>#DIV/0!</v>
      </c>
      <c r="AL1548" s="115">
        <f>AL1541</f>
        <v>0</v>
      </c>
      <c r="AM1548" s="124">
        <f>AM1541</f>
        <v>0</v>
      </c>
      <c r="AN1548" s="124" t="e">
        <f t="shared" ref="AN1548:AN1553" si="6097">(AM1548/AL1548)*100</f>
        <v>#DIV/0!</v>
      </c>
      <c r="AO1548" s="115">
        <f>AO1541</f>
        <v>0</v>
      </c>
      <c r="AP1548" s="124">
        <f>AP1541</f>
        <v>0</v>
      </c>
      <c r="AQ1548" s="124" t="e">
        <f t="shared" ref="AQ1548:AQ1553" si="6098">(AP1548/AO1548)*100</f>
        <v>#DIV/0!</v>
      </c>
      <c r="AR1548" s="12"/>
    </row>
    <row r="1549" spans="1:44" ht="45" customHeight="1">
      <c r="A1549" s="214"/>
      <c r="B1549" s="215"/>
      <c r="C1549" s="219"/>
      <c r="D1549" s="102" t="s">
        <v>18</v>
      </c>
      <c r="E1549" s="115">
        <f t="shared" ref="E1549:E1553" si="6099">H1549+K1549+N1549+Q1549+T1549+W1549+Z1549+AC1549+AF1549+AI1549+AL1549+AO1549</f>
        <v>0</v>
      </c>
      <c r="F1549" s="123">
        <f t="shared" ref="F1549" si="6100">I1549+L1549+O1549+R1549+U1549+X1549+AA1549+AD1549+AG1549+AJ1549+AM1549+AP1549</f>
        <v>0</v>
      </c>
      <c r="G1549" s="124" t="e">
        <f t="shared" si="6086"/>
        <v>#DIV/0!</v>
      </c>
      <c r="H1549" s="115">
        <f t="shared" ref="H1549:I1549" si="6101">H1542</f>
        <v>0</v>
      </c>
      <c r="I1549" s="124">
        <f t="shared" si="6101"/>
        <v>0</v>
      </c>
      <c r="J1549" s="124" t="e">
        <f t="shared" si="6087"/>
        <v>#DIV/0!</v>
      </c>
      <c r="K1549" s="115">
        <f t="shared" ref="K1549:L1549" si="6102">K1542</f>
        <v>0</v>
      </c>
      <c r="L1549" s="124">
        <f t="shared" si="6102"/>
        <v>0</v>
      </c>
      <c r="M1549" s="124" t="e">
        <f t="shared" si="6088"/>
        <v>#DIV/0!</v>
      </c>
      <c r="N1549" s="115">
        <f t="shared" ref="N1549:O1549" si="6103">N1542</f>
        <v>0</v>
      </c>
      <c r="O1549" s="124">
        <f t="shared" si="6103"/>
        <v>0</v>
      </c>
      <c r="P1549" s="124" t="e">
        <f t="shared" si="6089"/>
        <v>#DIV/0!</v>
      </c>
      <c r="Q1549" s="115">
        <f t="shared" ref="Q1549:R1549" si="6104">Q1542</f>
        <v>0</v>
      </c>
      <c r="R1549" s="124">
        <f t="shared" si="6104"/>
        <v>0</v>
      </c>
      <c r="S1549" s="124" t="e">
        <f t="shared" si="6090"/>
        <v>#DIV/0!</v>
      </c>
      <c r="T1549" s="115">
        <f t="shared" ref="T1549:U1549" si="6105">T1542</f>
        <v>0</v>
      </c>
      <c r="U1549" s="124">
        <f t="shared" si="6105"/>
        <v>0</v>
      </c>
      <c r="V1549" s="124" t="e">
        <f t="shared" si="6091"/>
        <v>#DIV/0!</v>
      </c>
      <c r="W1549" s="115">
        <f t="shared" ref="W1549:X1549" si="6106">W1542</f>
        <v>0</v>
      </c>
      <c r="X1549" s="124">
        <f t="shared" si="6106"/>
        <v>0</v>
      </c>
      <c r="Y1549" s="124" t="e">
        <f t="shared" si="6092"/>
        <v>#DIV/0!</v>
      </c>
      <c r="Z1549" s="115">
        <f t="shared" ref="Z1549:AA1549" si="6107">Z1542</f>
        <v>0</v>
      </c>
      <c r="AA1549" s="124">
        <f t="shared" si="6107"/>
        <v>0</v>
      </c>
      <c r="AB1549" s="124" t="e">
        <f t="shared" si="6093"/>
        <v>#DIV/0!</v>
      </c>
      <c r="AC1549" s="115">
        <f t="shared" ref="AC1549:AD1549" si="6108">AC1542</f>
        <v>0</v>
      </c>
      <c r="AD1549" s="124">
        <f t="shared" si="6108"/>
        <v>0</v>
      </c>
      <c r="AE1549" s="124" t="e">
        <f t="shared" si="6094"/>
        <v>#DIV/0!</v>
      </c>
      <c r="AF1549" s="115">
        <f t="shared" ref="AF1549:AG1549" si="6109">AF1542</f>
        <v>0</v>
      </c>
      <c r="AG1549" s="124">
        <f t="shared" si="6109"/>
        <v>0</v>
      </c>
      <c r="AH1549" s="124" t="e">
        <f t="shared" si="6095"/>
        <v>#DIV/0!</v>
      </c>
      <c r="AI1549" s="115">
        <f t="shared" ref="AI1549:AJ1549" si="6110">AI1542</f>
        <v>0</v>
      </c>
      <c r="AJ1549" s="124">
        <f t="shared" si="6110"/>
        <v>0</v>
      </c>
      <c r="AK1549" s="124" t="e">
        <f t="shared" si="6096"/>
        <v>#DIV/0!</v>
      </c>
      <c r="AL1549" s="115">
        <f t="shared" ref="AL1549:AM1549" si="6111">AL1542</f>
        <v>0</v>
      </c>
      <c r="AM1549" s="124">
        <f t="shared" si="6111"/>
        <v>0</v>
      </c>
      <c r="AN1549" s="124" t="e">
        <f t="shared" si="6097"/>
        <v>#DIV/0!</v>
      </c>
      <c r="AO1549" s="115">
        <f t="shared" ref="AO1549:AP1549" si="6112">AO1542</f>
        <v>0</v>
      </c>
      <c r="AP1549" s="124">
        <f t="shared" si="6112"/>
        <v>0</v>
      </c>
      <c r="AQ1549" s="124" t="e">
        <f t="shared" si="6098"/>
        <v>#DIV/0!</v>
      </c>
      <c r="AR1549" s="12"/>
    </row>
    <row r="1550" spans="1:44" ht="47.25" customHeight="1">
      <c r="A1550" s="214"/>
      <c r="B1550" s="215"/>
      <c r="C1550" s="219"/>
      <c r="D1550" s="125" t="s">
        <v>26</v>
      </c>
      <c r="E1550" s="115">
        <f t="shared" si="6099"/>
        <v>0</v>
      </c>
      <c r="F1550" s="123">
        <f>I1550+L1550+O1550+R1550+U1550+X1550+AA1550+AD1550+AG1550+AJ1550+AM1550+AP1550</f>
        <v>0</v>
      </c>
      <c r="G1550" s="124" t="e">
        <f t="shared" si="6086"/>
        <v>#DIV/0!</v>
      </c>
      <c r="H1550" s="115">
        <f t="shared" ref="H1550:I1550" si="6113">H1543</f>
        <v>0</v>
      </c>
      <c r="I1550" s="124">
        <f t="shared" si="6113"/>
        <v>0</v>
      </c>
      <c r="J1550" s="124" t="e">
        <f t="shared" si="6087"/>
        <v>#DIV/0!</v>
      </c>
      <c r="K1550" s="115">
        <f t="shared" ref="K1550:L1550" si="6114">K1543</f>
        <v>0</v>
      </c>
      <c r="L1550" s="124">
        <f t="shared" si="6114"/>
        <v>0</v>
      </c>
      <c r="M1550" s="124" t="e">
        <f t="shared" si="6088"/>
        <v>#DIV/0!</v>
      </c>
      <c r="N1550" s="115">
        <f t="shared" ref="N1550:O1550" si="6115">N1543</f>
        <v>0</v>
      </c>
      <c r="O1550" s="124">
        <f t="shared" si="6115"/>
        <v>0</v>
      </c>
      <c r="P1550" s="124" t="e">
        <f t="shared" si="6089"/>
        <v>#DIV/0!</v>
      </c>
      <c r="Q1550" s="115">
        <f t="shared" ref="Q1550:R1550" si="6116">Q1543</f>
        <v>0</v>
      </c>
      <c r="R1550" s="124">
        <f t="shared" si="6116"/>
        <v>0</v>
      </c>
      <c r="S1550" s="124" t="e">
        <f t="shared" si="6090"/>
        <v>#DIV/0!</v>
      </c>
      <c r="T1550" s="115">
        <f t="shared" ref="T1550:U1550" si="6117">T1543</f>
        <v>0</v>
      </c>
      <c r="U1550" s="124">
        <f t="shared" si="6117"/>
        <v>0</v>
      </c>
      <c r="V1550" s="124" t="e">
        <f t="shared" si="6091"/>
        <v>#DIV/0!</v>
      </c>
      <c r="W1550" s="115">
        <f t="shared" ref="W1550:X1550" si="6118">W1543</f>
        <v>0</v>
      </c>
      <c r="X1550" s="124">
        <f t="shared" si="6118"/>
        <v>0</v>
      </c>
      <c r="Y1550" s="124" t="e">
        <f t="shared" si="6092"/>
        <v>#DIV/0!</v>
      </c>
      <c r="Z1550" s="115">
        <f t="shared" ref="Z1550:AA1550" si="6119">Z1543</f>
        <v>0</v>
      </c>
      <c r="AA1550" s="124">
        <f t="shared" si="6119"/>
        <v>0</v>
      </c>
      <c r="AB1550" s="124" t="e">
        <f t="shared" si="6093"/>
        <v>#DIV/0!</v>
      </c>
      <c r="AC1550" s="115">
        <f t="shared" ref="AC1550:AD1550" si="6120">AC1543</f>
        <v>0</v>
      </c>
      <c r="AD1550" s="124">
        <f t="shared" si="6120"/>
        <v>0</v>
      </c>
      <c r="AE1550" s="124" t="e">
        <f t="shared" si="6094"/>
        <v>#DIV/0!</v>
      </c>
      <c r="AF1550" s="115">
        <f t="shared" ref="AF1550:AG1550" si="6121">AF1543</f>
        <v>0</v>
      </c>
      <c r="AG1550" s="124">
        <f t="shared" si="6121"/>
        <v>0</v>
      </c>
      <c r="AH1550" s="124" t="e">
        <f t="shared" si="6095"/>
        <v>#DIV/0!</v>
      </c>
      <c r="AI1550" s="115">
        <f t="shared" ref="AI1550:AJ1550" si="6122">AI1543</f>
        <v>0</v>
      </c>
      <c r="AJ1550" s="124">
        <f t="shared" si="6122"/>
        <v>0</v>
      </c>
      <c r="AK1550" s="124" t="e">
        <f t="shared" si="6096"/>
        <v>#DIV/0!</v>
      </c>
      <c r="AL1550" s="115">
        <f t="shared" ref="AL1550:AM1550" si="6123">AL1543</f>
        <v>0</v>
      </c>
      <c r="AM1550" s="124">
        <f t="shared" si="6123"/>
        <v>0</v>
      </c>
      <c r="AN1550" s="124" t="e">
        <f t="shared" si="6097"/>
        <v>#DIV/0!</v>
      </c>
      <c r="AO1550" s="115">
        <f t="shared" ref="AO1550:AP1550" si="6124">AO1543</f>
        <v>0</v>
      </c>
      <c r="AP1550" s="124">
        <f t="shared" si="6124"/>
        <v>0</v>
      </c>
      <c r="AQ1550" s="124" t="e">
        <f t="shared" si="6098"/>
        <v>#DIV/0!</v>
      </c>
      <c r="AR1550" s="12"/>
    </row>
    <row r="1551" spans="1:44" ht="91.5" customHeight="1">
      <c r="A1551" s="214"/>
      <c r="B1551" s="215"/>
      <c r="C1551" s="219"/>
      <c r="D1551" s="101" t="s">
        <v>440</v>
      </c>
      <c r="E1551" s="115">
        <f t="shared" si="6099"/>
        <v>0</v>
      </c>
      <c r="F1551" s="123">
        <f t="shared" ref="F1551:F1553" si="6125">I1551+L1551+O1551+R1551+U1551+X1551+AA1551+AD1551+AG1551+AJ1551+AM1551+AP1551</f>
        <v>0</v>
      </c>
      <c r="G1551" s="124" t="e">
        <f t="shared" si="6086"/>
        <v>#DIV/0!</v>
      </c>
      <c r="H1551" s="115">
        <f t="shared" ref="H1551:I1551" si="6126">H1544</f>
        <v>0</v>
      </c>
      <c r="I1551" s="124">
        <f t="shared" si="6126"/>
        <v>0</v>
      </c>
      <c r="J1551" s="124" t="e">
        <f t="shared" si="6087"/>
        <v>#DIV/0!</v>
      </c>
      <c r="K1551" s="115">
        <f t="shared" ref="K1551:L1551" si="6127">K1544</f>
        <v>0</v>
      </c>
      <c r="L1551" s="124">
        <f t="shared" si="6127"/>
        <v>0</v>
      </c>
      <c r="M1551" s="124" t="e">
        <f t="shared" si="6088"/>
        <v>#DIV/0!</v>
      </c>
      <c r="N1551" s="115">
        <f t="shared" ref="N1551:O1551" si="6128">N1544</f>
        <v>0</v>
      </c>
      <c r="O1551" s="124">
        <f t="shared" si="6128"/>
        <v>0</v>
      </c>
      <c r="P1551" s="124" t="e">
        <f t="shared" si="6089"/>
        <v>#DIV/0!</v>
      </c>
      <c r="Q1551" s="115">
        <f t="shared" ref="Q1551:R1551" si="6129">Q1544</f>
        <v>0</v>
      </c>
      <c r="R1551" s="124">
        <f t="shared" si="6129"/>
        <v>0</v>
      </c>
      <c r="S1551" s="124" t="e">
        <f t="shared" si="6090"/>
        <v>#DIV/0!</v>
      </c>
      <c r="T1551" s="115">
        <f t="shared" ref="T1551:U1551" si="6130">T1544</f>
        <v>0</v>
      </c>
      <c r="U1551" s="124">
        <f t="shared" si="6130"/>
        <v>0</v>
      </c>
      <c r="V1551" s="124" t="e">
        <f t="shared" si="6091"/>
        <v>#DIV/0!</v>
      </c>
      <c r="W1551" s="115">
        <f t="shared" ref="W1551:X1551" si="6131">W1544</f>
        <v>0</v>
      </c>
      <c r="X1551" s="124">
        <f t="shared" si="6131"/>
        <v>0</v>
      </c>
      <c r="Y1551" s="124" t="e">
        <f t="shared" si="6092"/>
        <v>#DIV/0!</v>
      </c>
      <c r="Z1551" s="115">
        <f t="shared" ref="Z1551:AA1551" si="6132">Z1544</f>
        <v>0</v>
      </c>
      <c r="AA1551" s="124">
        <f t="shared" si="6132"/>
        <v>0</v>
      </c>
      <c r="AB1551" s="124" t="e">
        <f t="shared" si="6093"/>
        <v>#DIV/0!</v>
      </c>
      <c r="AC1551" s="115">
        <f t="shared" ref="AC1551:AD1551" si="6133">AC1544</f>
        <v>0</v>
      </c>
      <c r="AD1551" s="124">
        <f t="shared" si="6133"/>
        <v>0</v>
      </c>
      <c r="AE1551" s="124" t="e">
        <f t="shared" si="6094"/>
        <v>#DIV/0!</v>
      </c>
      <c r="AF1551" s="115">
        <f t="shared" ref="AF1551:AG1551" si="6134">AF1544</f>
        <v>0</v>
      </c>
      <c r="AG1551" s="124">
        <f t="shared" si="6134"/>
        <v>0</v>
      </c>
      <c r="AH1551" s="124" t="e">
        <f t="shared" si="6095"/>
        <v>#DIV/0!</v>
      </c>
      <c r="AI1551" s="115">
        <f t="shared" ref="AI1551:AJ1551" si="6135">AI1544</f>
        <v>0</v>
      </c>
      <c r="AJ1551" s="124">
        <f t="shared" si="6135"/>
        <v>0</v>
      </c>
      <c r="AK1551" s="124" t="e">
        <f t="shared" si="6096"/>
        <v>#DIV/0!</v>
      </c>
      <c r="AL1551" s="115">
        <f t="shared" ref="AL1551:AM1551" si="6136">AL1544</f>
        <v>0</v>
      </c>
      <c r="AM1551" s="124">
        <f t="shared" si="6136"/>
        <v>0</v>
      </c>
      <c r="AN1551" s="124" t="e">
        <f t="shared" si="6097"/>
        <v>#DIV/0!</v>
      </c>
      <c r="AO1551" s="115">
        <f t="shared" ref="AO1551:AP1551" si="6137">AO1544</f>
        <v>0</v>
      </c>
      <c r="AP1551" s="124">
        <f t="shared" si="6137"/>
        <v>0</v>
      </c>
      <c r="AQ1551" s="124" t="e">
        <f t="shared" si="6098"/>
        <v>#DIV/0!</v>
      </c>
      <c r="AR1551" s="12"/>
    </row>
    <row r="1552" spans="1:44" ht="60" customHeight="1">
      <c r="A1552" s="214"/>
      <c r="B1552" s="215"/>
      <c r="C1552" s="219"/>
      <c r="D1552" s="102" t="s">
        <v>41</v>
      </c>
      <c r="E1552" s="115">
        <f t="shared" si="6099"/>
        <v>0</v>
      </c>
      <c r="F1552" s="123">
        <f t="shared" si="6125"/>
        <v>0</v>
      </c>
      <c r="G1552" s="124" t="e">
        <f t="shared" si="6086"/>
        <v>#DIV/0!</v>
      </c>
      <c r="H1552" s="115">
        <f t="shared" ref="H1552:I1552" si="6138">H1545</f>
        <v>0</v>
      </c>
      <c r="I1552" s="124">
        <f t="shared" si="6138"/>
        <v>0</v>
      </c>
      <c r="J1552" s="124" t="e">
        <f t="shared" si="6087"/>
        <v>#DIV/0!</v>
      </c>
      <c r="K1552" s="115">
        <f t="shared" ref="K1552:L1552" si="6139">K1545</f>
        <v>0</v>
      </c>
      <c r="L1552" s="124">
        <f t="shared" si="6139"/>
        <v>0</v>
      </c>
      <c r="M1552" s="124" t="e">
        <f t="shared" si="6088"/>
        <v>#DIV/0!</v>
      </c>
      <c r="N1552" s="115">
        <f t="shared" ref="N1552:O1552" si="6140">N1545</f>
        <v>0</v>
      </c>
      <c r="O1552" s="124">
        <f t="shared" si="6140"/>
        <v>0</v>
      </c>
      <c r="P1552" s="124" t="e">
        <f t="shared" si="6089"/>
        <v>#DIV/0!</v>
      </c>
      <c r="Q1552" s="115">
        <f t="shared" ref="Q1552:R1552" si="6141">Q1545</f>
        <v>0</v>
      </c>
      <c r="R1552" s="124">
        <f t="shared" si="6141"/>
        <v>0</v>
      </c>
      <c r="S1552" s="124" t="e">
        <f t="shared" si="6090"/>
        <v>#DIV/0!</v>
      </c>
      <c r="T1552" s="115">
        <f t="shared" ref="T1552:U1552" si="6142">T1545</f>
        <v>0</v>
      </c>
      <c r="U1552" s="124">
        <f t="shared" si="6142"/>
        <v>0</v>
      </c>
      <c r="V1552" s="124" t="e">
        <f t="shared" si="6091"/>
        <v>#DIV/0!</v>
      </c>
      <c r="W1552" s="115">
        <f t="shared" ref="W1552:X1552" si="6143">W1545</f>
        <v>0</v>
      </c>
      <c r="X1552" s="124">
        <f t="shared" si="6143"/>
        <v>0</v>
      </c>
      <c r="Y1552" s="124" t="e">
        <f t="shared" si="6092"/>
        <v>#DIV/0!</v>
      </c>
      <c r="Z1552" s="115">
        <f t="shared" ref="Z1552:AA1552" si="6144">Z1545</f>
        <v>0</v>
      </c>
      <c r="AA1552" s="124">
        <f t="shared" si="6144"/>
        <v>0</v>
      </c>
      <c r="AB1552" s="124" t="e">
        <f t="shared" si="6093"/>
        <v>#DIV/0!</v>
      </c>
      <c r="AC1552" s="115">
        <f t="shared" ref="AC1552:AD1552" si="6145">AC1545</f>
        <v>0</v>
      </c>
      <c r="AD1552" s="124">
        <f t="shared" si="6145"/>
        <v>0</v>
      </c>
      <c r="AE1552" s="124" t="e">
        <f t="shared" si="6094"/>
        <v>#DIV/0!</v>
      </c>
      <c r="AF1552" s="115">
        <f t="shared" ref="AF1552:AG1552" si="6146">AF1545</f>
        <v>0</v>
      </c>
      <c r="AG1552" s="124">
        <f t="shared" si="6146"/>
        <v>0</v>
      </c>
      <c r="AH1552" s="124" t="e">
        <f t="shared" si="6095"/>
        <v>#DIV/0!</v>
      </c>
      <c r="AI1552" s="115">
        <f t="shared" ref="AI1552:AJ1552" si="6147">AI1545</f>
        <v>0</v>
      </c>
      <c r="AJ1552" s="124">
        <f t="shared" si="6147"/>
        <v>0</v>
      </c>
      <c r="AK1552" s="124" t="e">
        <f t="shared" si="6096"/>
        <v>#DIV/0!</v>
      </c>
      <c r="AL1552" s="115">
        <f t="shared" ref="AL1552:AM1552" si="6148">AL1545</f>
        <v>0</v>
      </c>
      <c r="AM1552" s="124">
        <f t="shared" si="6148"/>
        <v>0</v>
      </c>
      <c r="AN1552" s="124" t="e">
        <f t="shared" si="6097"/>
        <v>#DIV/0!</v>
      </c>
      <c r="AO1552" s="115">
        <f t="shared" ref="AO1552:AP1552" si="6149">AO1545</f>
        <v>0</v>
      </c>
      <c r="AP1552" s="124">
        <f t="shared" si="6149"/>
        <v>0</v>
      </c>
      <c r="AQ1552" s="124" t="e">
        <f t="shared" si="6098"/>
        <v>#DIV/0!</v>
      </c>
      <c r="AR1552" s="12"/>
    </row>
    <row r="1553" spans="1:44" ht="60.75" customHeight="1">
      <c r="A1553" s="216"/>
      <c r="B1553" s="217"/>
      <c r="C1553" s="220"/>
      <c r="D1553" s="102" t="s">
        <v>33</v>
      </c>
      <c r="E1553" s="115">
        <f t="shared" si="6099"/>
        <v>0</v>
      </c>
      <c r="F1553" s="123">
        <f t="shared" si="6125"/>
        <v>0</v>
      </c>
      <c r="G1553" s="124" t="e">
        <f t="shared" si="6086"/>
        <v>#DIV/0!</v>
      </c>
      <c r="H1553" s="115">
        <f t="shared" ref="H1553:I1553" si="6150">H1546</f>
        <v>0</v>
      </c>
      <c r="I1553" s="124">
        <f t="shared" si="6150"/>
        <v>0</v>
      </c>
      <c r="J1553" s="124" t="e">
        <f t="shared" si="6087"/>
        <v>#DIV/0!</v>
      </c>
      <c r="K1553" s="115">
        <f t="shared" ref="K1553:L1553" si="6151">K1546</f>
        <v>0</v>
      </c>
      <c r="L1553" s="124">
        <f t="shared" si="6151"/>
        <v>0</v>
      </c>
      <c r="M1553" s="124" t="e">
        <f t="shared" si="6088"/>
        <v>#DIV/0!</v>
      </c>
      <c r="N1553" s="115">
        <f t="shared" ref="N1553:O1553" si="6152">N1546</f>
        <v>0</v>
      </c>
      <c r="O1553" s="124">
        <f t="shared" si="6152"/>
        <v>0</v>
      </c>
      <c r="P1553" s="124" t="e">
        <f t="shared" si="6089"/>
        <v>#DIV/0!</v>
      </c>
      <c r="Q1553" s="115">
        <f t="shared" ref="Q1553:R1553" si="6153">Q1546</f>
        <v>0</v>
      </c>
      <c r="R1553" s="124">
        <f t="shared" si="6153"/>
        <v>0</v>
      </c>
      <c r="S1553" s="124" t="e">
        <f t="shared" si="6090"/>
        <v>#DIV/0!</v>
      </c>
      <c r="T1553" s="115">
        <f t="shared" ref="T1553:U1553" si="6154">T1546</f>
        <v>0</v>
      </c>
      <c r="U1553" s="124">
        <f t="shared" si="6154"/>
        <v>0</v>
      </c>
      <c r="V1553" s="124" t="e">
        <f t="shared" si="6091"/>
        <v>#DIV/0!</v>
      </c>
      <c r="W1553" s="115">
        <f t="shared" ref="W1553:X1553" si="6155">W1546</f>
        <v>0</v>
      </c>
      <c r="X1553" s="124">
        <f t="shared" si="6155"/>
        <v>0</v>
      </c>
      <c r="Y1553" s="124" t="e">
        <f t="shared" si="6092"/>
        <v>#DIV/0!</v>
      </c>
      <c r="Z1553" s="115">
        <f t="shared" ref="Z1553:AA1553" si="6156">Z1546</f>
        <v>0</v>
      </c>
      <c r="AA1553" s="124">
        <f t="shared" si="6156"/>
        <v>0</v>
      </c>
      <c r="AB1553" s="124" t="e">
        <f t="shared" si="6093"/>
        <v>#DIV/0!</v>
      </c>
      <c r="AC1553" s="115">
        <f t="shared" ref="AC1553:AD1553" si="6157">AC1546</f>
        <v>0</v>
      </c>
      <c r="AD1553" s="124">
        <f t="shared" si="6157"/>
        <v>0</v>
      </c>
      <c r="AE1553" s="124" t="e">
        <f t="shared" si="6094"/>
        <v>#DIV/0!</v>
      </c>
      <c r="AF1553" s="115">
        <f t="shared" ref="AF1553:AG1553" si="6158">AF1546</f>
        <v>0</v>
      </c>
      <c r="AG1553" s="124">
        <f t="shared" si="6158"/>
        <v>0</v>
      </c>
      <c r="AH1553" s="124" t="e">
        <f t="shared" si="6095"/>
        <v>#DIV/0!</v>
      </c>
      <c r="AI1553" s="115">
        <f t="shared" ref="AI1553:AJ1553" si="6159">AI1546</f>
        <v>0</v>
      </c>
      <c r="AJ1553" s="124">
        <f t="shared" si="6159"/>
        <v>0</v>
      </c>
      <c r="AK1553" s="124" t="e">
        <f t="shared" si="6096"/>
        <v>#DIV/0!</v>
      </c>
      <c r="AL1553" s="115">
        <f t="shared" ref="AL1553:AM1553" si="6160">AL1546</f>
        <v>0</v>
      </c>
      <c r="AM1553" s="124">
        <f t="shared" si="6160"/>
        <v>0</v>
      </c>
      <c r="AN1553" s="124" t="e">
        <f t="shared" si="6097"/>
        <v>#DIV/0!</v>
      </c>
      <c r="AO1553" s="115">
        <f t="shared" ref="AO1553:AP1553" si="6161">AO1546</f>
        <v>0</v>
      </c>
      <c r="AP1553" s="124">
        <f t="shared" si="6161"/>
        <v>0</v>
      </c>
      <c r="AQ1553" s="124" t="e">
        <f t="shared" si="6098"/>
        <v>#DIV/0!</v>
      </c>
      <c r="AR1553" s="12"/>
    </row>
    <row r="1554" spans="1:44" ht="39" customHeight="1">
      <c r="A1554" s="237" t="s">
        <v>553</v>
      </c>
      <c r="B1554" s="238"/>
      <c r="C1554" s="221" t="s">
        <v>524</v>
      </c>
      <c r="D1554" s="20" t="s">
        <v>38</v>
      </c>
      <c r="E1554" s="115">
        <f>SUM(E1555:E1560)</f>
        <v>17599.04</v>
      </c>
      <c r="F1554" s="127">
        <f>SUM(F1555:F1560)</f>
        <v>4564.99</v>
      </c>
      <c r="G1554" s="127">
        <f>(F1554/E1554)*100</f>
        <v>25.938858028619737</v>
      </c>
      <c r="H1554" s="115">
        <f>SUM(H1555:H1560)</f>
        <v>433.92</v>
      </c>
      <c r="I1554" s="127">
        <f>SUM(I1555:I1560)</f>
        <v>433.92</v>
      </c>
      <c r="J1554" s="127">
        <f>(I1554/H1554)*100</f>
        <v>100</v>
      </c>
      <c r="K1554" s="115">
        <f>SUM(K1555:K1560)</f>
        <v>1358</v>
      </c>
      <c r="L1554" s="127">
        <f>SUM(L1555:L1560)</f>
        <v>1358</v>
      </c>
      <c r="M1554" s="127">
        <f>(L1554/K1554)*100</f>
        <v>100</v>
      </c>
      <c r="N1554" s="115">
        <f>SUM(N1555:N1560)</f>
        <v>2773.07</v>
      </c>
      <c r="O1554" s="127">
        <f>SUM(O1555:O1560)</f>
        <v>2773.07</v>
      </c>
      <c r="P1554" s="127">
        <f>(O1554/N1554)*100</f>
        <v>100</v>
      </c>
      <c r="Q1554" s="115">
        <f>SUM(Q1555:Q1560)</f>
        <v>4776.03</v>
      </c>
      <c r="R1554" s="127">
        <f>SUM(R1555:R1560)</f>
        <v>0</v>
      </c>
      <c r="S1554" s="127">
        <f>(R1554/Q1554)*100</f>
        <v>0</v>
      </c>
      <c r="T1554" s="115">
        <f>SUM(T1555:T1560)</f>
        <v>1101.25</v>
      </c>
      <c r="U1554" s="127">
        <f>SUM(U1555:U1560)</f>
        <v>0</v>
      </c>
      <c r="V1554" s="127">
        <f>(U1554/T1554)*100</f>
        <v>0</v>
      </c>
      <c r="W1554" s="115">
        <f>SUM(W1555:W1560)</f>
        <v>1101.25</v>
      </c>
      <c r="X1554" s="127">
        <f>SUM(X1555:X1560)</f>
        <v>0</v>
      </c>
      <c r="Y1554" s="127">
        <f>(X1554/W1554)*100</f>
        <v>0</v>
      </c>
      <c r="Z1554" s="115">
        <f>SUM(Z1555:Z1560)</f>
        <v>1101.25</v>
      </c>
      <c r="AA1554" s="127">
        <f>SUM(AA1555:AA1560)</f>
        <v>0</v>
      </c>
      <c r="AB1554" s="127">
        <f>(AA1554/Z1554)*100</f>
        <v>0</v>
      </c>
      <c r="AC1554" s="115">
        <f>SUM(AC1555:AC1560)</f>
        <v>1101.25</v>
      </c>
      <c r="AD1554" s="127">
        <f>SUM(AD1555:AD1560)</f>
        <v>0</v>
      </c>
      <c r="AE1554" s="127">
        <f>(AD1554/AC1554)*100</f>
        <v>0</v>
      </c>
      <c r="AF1554" s="115">
        <f>SUM(AF1555:AF1560)</f>
        <v>1101.25</v>
      </c>
      <c r="AG1554" s="127">
        <f>SUM(AG1555:AG1560)</f>
        <v>0</v>
      </c>
      <c r="AH1554" s="127">
        <f>(AG1554/AF1554)*100</f>
        <v>0</v>
      </c>
      <c r="AI1554" s="115">
        <f>SUM(AI1555:AI1560)</f>
        <v>1101.25</v>
      </c>
      <c r="AJ1554" s="127">
        <f>SUM(AJ1555:AJ1560)</f>
        <v>0</v>
      </c>
      <c r="AK1554" s="127">
        <f>(AJ1554/AI1554)*100</f>
        <v>0</v>
      </c>
      <c r="AL1554" s="115">
        <f>SUM(AL1555:AL1560)</f>
        <v>1055.78</v>
      </c>
      <c r="AM1554" s="127">
        <f>SUM(AM1555:AM1560)</f>
        <v>0</v>
      </c>
      <c r="AN1554" s="127">
        <f>(AM1554/AL1554)*100</f>
        <v>0</v>
      </c>
      <c r="AO1554" s="115">
        <f>SUM(AO1555:AO1560)</f>
        <v>594.7399999999999</v>
      </c>
      <c r="AP1554" s="127">
        <f>SUM(AP1555:AP1560)</f>
        <v>0</v>
      </c>
      <c r="AQ1554" s="127">
        <f>(AP1554/AO1554)*100</f>
        <v>0</v>
      </c>
      <c r="AR1554" s="12"/>
    </row>
    <row r="1555" spans="1:44" ht="41.25" customHeight="1">
      <c r="A1555" s="239"/>
      <c r="B1555" s="240"/>
      <c r="C1555" s="221"/>
      <c r="D1555" s="20" t="s">
        <v>17</v>
      </c>
      <c r="E1555" s="41">
        <f>E1429+E1444+E1459+E1474+E1489+E1504+E1533+E1548</f>
        <v>0</v>
      </c>
      <c r="F1555" s="36">
        <f>F1429+F1444+F1459+F1474+F1489+F1504+F1533+F1548</f>
        <v>0</v>
      </c>
      <c r="G1555" s="124" t="e">
        <f t="shared" si="6086"/>
        <v>#DIV/0!</v>
      </c>
      <c r="H1555" s="41">
        <f>H1429+H1444+H1459+H1474+H1489+H1504+H1533+H1548</f>
        <v>0</v>
      </c>
      <c r="I1555" s="36">
        <f>I1429+I1444+I1459+I1474+I1489+I1504+I1533+I1548</f>
        <v>0</v>
      </c>
      <c r="J1555" s="124" t="e">
        <f t="shared" ref="J1555:J1560" si="6162">(I1555/H1555)*100</f>
        <v>#DIV/0!</v>
      </c>
      <c r="K1555" s="41">
        <f>K1429+K1444+K1459+K1474+K1489+K1504+K1533+K1548</f>
        <v>0</v>
      </c>
      <c r="L1555" s="36">
        <f>L1429+L1444+L1459+L1474+L1489+L1504+L1533+L1548</f>
        <v>0</v>
      </c>
      <c r="M1555" s="124" t="e">
        <f t="shared" ref="M1555:M1560" si="6163">(L1555/K1555)*100</f>
        <v>#DIV/0!</v>
      </c>
      <c r="N1555" s="41">
        <f>N1429+N1444+N1459+N1474+N1489+N1504+N1533+N1548</f>
        <v>0</v>
      </c>
      <c r="O1555" s="36">
        <f>O1429+O1444+O1459+O1474+O1489+O1504+O1533+O1548</f>
        <v>0</v>
      </c>
      <c r="P1555" s="124" t="e">
        <f t="shared" ref="P1555:P1560" si="6164">(O1555/N1555)*100</f>
        <v>#DIV/0!</v>
      </c>
      <c r="Q1555" s="41">
        <f>Q1429+Q1444+Q1459+Q1474+Q1489+Q1504+Q1533+Q1548</f>
        <v>0</v>
      </c>
      <c r="R1555" s="36">
        <f>R1429+R1444+R1459+R1474+R1489+R1504+R1533+R1548</f>
        <v>0</v>
      </c>
      <c r="S1555" s="124" t="e">
        <f t="shared" ref="S1555:S1560" si="6165">(R1555/Q1555)*100</f>
        <v>#DIV/0!</v>
      </c>
      <c r="T1555" s="41">
        <f>T1429+T1444+T1459+T1474+T1489+T1504+T1533+T1548</f>
        <v>0</v>
      </c>
      <c r="U1555" s="36">
        <f>U1429+U1444+U1459+U1474+U1489+U1504+U1533+U1548</f>
        <v>0</v>
      </c>
      <c r="V1555" s="124" t="e">
        <f t="shared" ref="V1555:V1560" si="6166">(U1555/T1555)*100</f>
        <v>#DIV/0!</v>
      </c>
      <c r="W1555" s="41">
        <f>W1429+W1444+W1459+W1474+W1489+W1504+W1533+W1548</f>
        <v>0</v>
      </c>
      <c r="X1555" s="36">
        <f>X1429+X1444+X1459+X1474+X1489+X1504+X1533+X1548</f>
        <v>0</v>
      </c>
      <c r="Y1555" s="124" t="e">
        <f t="shared" ref="Y1555:Y1560" si="6167">(X1555/W1555)*100</f>
        <v>#DIV/0!</v>
      </c>
      <c r="Z1555" s="41">
        <f>Z1429+Z1444+Z1459+Z1474+Z1489+Z1504+Z1533+Z1548</f>
        <v>0</v>
      </c>
      <c r="AA1555" s="36">
        <f>AA1429+AA1444+AA1459+AA1474+AA1489+AA1504+AA1533+AA1548</f>
        <v>0</v>
      </c>
      <c r="AB1555" s="124" t="e">
        <f t="shared" ref="AB1555:AB1560" si="6168">(AA1555/Z1555)*100</f>
        <v>#DIV/0!</v>
      </c>
      <c r="AC1555" s="41">
        <f>AC1429+AC1444+AC1459+AC1474+AC1489+AC1504+AC1533+AC1548</f>
        <v>0</v>
      </c>
      <c r="AD1555" s="36">
        <f>AD1429+AD1444+AD1459+AD1474+AD1489+AD1504+AD1533+AD1548</f>
        <v>0</v>
      </c>
      <c r="AE1555" s="124" t="e">
        <f t="shared" ref="AE1555:AE1560" si="6169">(AD1555/AC1555)*100</f>
        <v>#DIV/0!</v>
      </c>
      <c r="AF1555" s="41">
        <f>AF1429+AF1444+AF1459+AF1474+AF1489+AF1504+AF1533+AF1548</f>
        <v>0</v>
      </c>
      <c r="AG1555" s="36">
        <f>AG1429+AG1444+AG1459+AG1474+AG1489+AG1504+AG1533+AG1548</f>
        <v>0</v>
      </c>
      <c r="AH1555" s="124" t="e">
        <f t="shared" ref="AH1555:AH1560" si="6170">(AG1555/AF1555)*100</f>
        <v>#DIV/0!</v>
      </c>
      <c r="AI1555" s="41">
        <f>AI1429+AI1444+AI1459+AI1474+AI1489+AI1504+AI1533+AI1548</f>
        <v>0</v>
      </c>
      <c r="AJ1555" s="36">
        <f>AJ1429+AJ1444+AJ1459+AJ1474+AJ1489+AJ1504+AJ1533+AJ1548</f>
        <v>0</v>
      </c>
      <c r="AK1555" s="124" t="e">
        <f t="shared" ref="AK1555:AK1560" si="6171">(AJ1555/AI1555)*100</f>
        <v>#DIV/0!</v>
      </c>
      <c r="AL1555" s="41">
        <f>AL1429+AL1444+AL1459+AL1474+AL1489+AL1504+AL1533+AL1548</f>
        <v>0</v>
      </c>
      <c r="AM1555" s="36">
        <f>AM1429+AM1444+AM1459+AM1474+AM1489+AM1504+AM1533+AM1548</f>
        <v>0</v>
      </c>
      <c r="AN1555" s="124" t="e">
        <f t="shared" ref="AN1555:AN1560" si="6172">(AM1555/AL1555)*100</f>
        <v>#DIV/0!</v>
      </c>
      <c r="AO1555" s="41">
        <f>AO1429+AO1444+AO1459+AO1474+AO1489+AO1504+AO1533+AO1548</f>
        <v>0</v>
      </c>
      <c r="AP1555" s="36">
        <f>AP1429+AP1444+AP1459+AP1474+AP1489+AP1504+AP1533+AP1548</f>
        <v>0</v>
      </c>
      <c r="AQ1555" s="124" t="e">
        <f t="shared" ref="AQ1555:AQ1560" si="6173">(AP1555/AO1555)*100</f>
        <v>#DIV/0!</v>
      </c>
      <c r="AR1555" s="12"/>
    </row>
    <row r="1556" spans="1:44" ht="51" customHeight="1">
      <c r="A1556" s="239"/>
      <c r="B1556" s="240"/>
      <c r="C1556" s="221"/>
      <c r="D1556" s="20" t="s">
        <v>18</v>
      </c>
      <c r="E1556" s="41">
        <f t="shared" ref="E1556:F1560" si="6174">E1430+E1445+E1460+E1475+E1490+E1505+E1534+E1549</f>
        <v>0</v>
      </c>
      <c r="F1556" s="36">
        <f t="shared" si="6174"/>
        <v>0</v>
      </c>
      <c r="G1556" s="124" t="e">
        <f t="shared" si="6086"/>
        <v>#DIV/0!</v>
      </c>
      <c r="H1556" s="41">
        <f t="shared" ref="H1556:I1556" si="6175">H1430+H1445+H1460+H1475+H1490+H1505+H1534+H1549</f>
        <v>0</v>
      </c>
      <c r="I1556" s="36">
        <f t="shared" si="6175"/>
        <v>0</v>
      </c>
      <c r="J1556" s="124" t="e">
        <f t="shared" si="6162"/>
        <v>#DIV/0!</v>
      </c>
      <c r="K1556" s="41">
        <f t="shared" ref="K1556:L1556" si="6176">K1430+K1445+K1460+K1475+K1490+K1505+K1534+K1549</f>
        <v>0</v>
      </c>
      <c r="L1556" s="36">
        <f t="shared" si="6176"/>
        <v>0</v>
      </c>
      <c r="M1556" s="124" t="e">
        <f t="shared" si="6163"/>
        <v>#DIV/0!</v>
      </c>
      <c r="N1556" s="41">
        <f t="shared" ref="N1556:O1556" si="6177">N1430+N1445+N1460+N1475+N1490+N1505+N1534+N1549</f>
        <v>0</v>
      </c>
      <c r="O1556" s="36">
        <f t="shared" si="6177"/>
        <v>0</v>
      </c>
      <c r="P1556" s="124" t="e">
        <f t="shared" si="6164"/>
        <v>#DIV/0!</v>
      </c>
      <c r="Q1556" s="41">
        <f t="shared" ref="Q1556:R1556" si="6178">Q1430+Q1445+Q1460+Q1475+Q1490+Q1505+Q1534+Q1549</f>
        <v>0</v>
      </c>
      <c r="R1556" s="36">
        <f t="shared" si="6178"/>
        <v>0</v>
      </c>
      <c r="S1556" s="124" t="e">
        <f t="shared" si="6165"/>
        <v>#DIV/0!</v>
      </c>
      <c r="T1556" s="41">
        <f t="shared" ref="T1556:U1556" si="6179">T1430+T1445+T1460+T1475+T1490+T1505+T1534+T1549</f>
        <v>0</v>
      </c>
      <c r="U1556" s="36">
        <f t="shared" si="6179"/>
        <v>0</v>
      </c>
      <c r="V1556" s="124" t="e">
        <f t="shared" si="6166"/>
        <v>#DIV/0!</v>
      </c>
      <c r="W1556" s="41">
        <f t="shared" ref="W1556:X1556" si="6180">W1430+W1445+W1460+W1475+W1490+W1505+W1534+W1549</f>
        <v>0</v>
      </c>
      <c r="X1556" s="36">
        <f t="shared" si="6180"/>
        <v>0</v>
      </c>
      <c r="Y1556" s="124" t="e">
        <f t="shared" si="6167"/>
        <v>#DIV/0!</v>
      </c>
      <c r="Z1556" s="41">
        <f t="shared" ref="Z1556:AA1556" si="6181">Z1430+Z1445+Z1460+Z1475+Z1490+Z1505+Z1534+Z1549</f>
        <v>0</v>
      </c>
      <c r="AA1556" s="36">
        <f t="shared" si="6181"/>
        <v>0</v>
      </c>
      <c r="AB1556" s="124" t="e">
        <f t="shared" si="6168"/>
        <v>#DIV/0!</v>
      </c>
      <c r="AC1556" s="41">
        <f t="shared" ref="AC1556:AD1556" si="6182">AC1430+AC1445+AC1460+AC1475+AC1490+AC1505+AC1534+AC1549</f>
        <v>0</v>
      </c>
      <c r="AD1556" s="36">
        <f t="shared" si="6182"/>
        <v>0</v>
      </c>
      <c r="AE1556" s="124" t="e">
        <f t="shared" si="6169"/>
        <v>#DIV/0!</v>
      </c>
      <c r="AF1556" s="41">
        <f t="shared" ref="AF1556:AG1556" si="6183">AF1430+AF1445+AF1460+AF1475+AF1490+AF1505+AF1534+AF1549</f>
        <v>0</v>
      </c>
      <c r="AG1556" s="36">
        <f t="shared" si="6183"/>
        <v>0</v>
      </c>
      <c r="AH1556" s="124" t="e">
        <f t="shared" si="6170"/>
        <v>#DIV/0!</v>
      </c>
      <c r="AI1556" s="41">
        <f t="shared" ref="AI1556:AJ1556" si="6184">AI1430+AI1445+AI1460+AI1475+AI1490+AI1505+AI1534+AI1549</f>
        <v>0</v>
      </c>
      <c r="AJ1556" s="36">
        <f t="shared" si="6184"/>
        <v>0</v>
      </c>
      <c r="AK1556" s="124" t="e">
        <f t="shared" si="6171"/>
        <v>#DIV/0!</v>
      </c>
      <c r="AL1556" s="41">
        <f t="shared" ref="AL1556:AM1556" si="6185">AL1430+AL1445+AL1460+AL1475+AL1490+AL1505+AL1534+AL1549</f>
        <v>0</v>
      </c>
      <c r="AM1556" s="36">
        <f t="shared" si="6185"/>
        <v>0</v>
      </c>
      <c r="AN1556" s="124" t="e">
        <f t="shared" si="6172"/>
        <v>#DIV/0!</v>
      </c>
      <c r="AO1556" s="41">
        <f t="shared" ref="AO1556:AP1556" si="6186">AO1430+AO1445+AO1460+AO1475+AO1490+AO1505+AO1534+AO1549</f>
        <v>0</v>
      </c>
      <c r="AP1556" s="36">
        <f t="shared" si="6186"/>
        <v>0</v>
      </c>
      <c r="AQ1556" s="124" t="e">
        <f t="shared" si="6173"/>
        <v>#DIV/0!</v>
      </c>
      <c r="AR1556" s="12"/>
    </row>
    <row r="1557" spans="1:44" ht="67.5" customHeight="1">
      <c r="A1557" s="239"/>
      <c r="B1557" s="240"/>
      <c r="C1557" s="221"/>
      <c r="D1557" s="20" t="s">
        <v>26</v>
      </c>
      <c r="E1557" s="41">
        <f t="shared" si="6174"/>
        <v>17359.04</v>
      </c>
      <c r="F1557" s="36">
        <f t="shared" si="6174"/>
        <v>4547.3999999999996</v>
      </c>
      <c r="G1557" s="124">
        <f t="shared" si="6086"/>
        <v>26.196149095802529</v>
      </c>
      <c r="H1557" s="41">
        <f t="shared" ref="H1557:I1557" si="6187">H1431+H1446+H1461+H1476+H1491+H1506+H1535+H1550</f>
        <v>433.92</v>
      </c>
      <c r="I1557" s="36">
        <f t="shared" si="6187"/>
        <v>433.92</v>
      </c>
      <c r="J1557" s="124">
        <f t="shared" si="6162"/>
        <v>100</v>
      </c>
      <c r="K1557" s="41">
        <f t="shared" ref="K1557:L1557" si="6188">K1431+K1446+K1461+K1476+K1491+K1506+K1535+K1550</f>
        <v>1340.41</v>
      </c>
      <c r="L1557" s="36">
        <f t="shared" si="6188"/>
        <v>1340.41</v>
      </c>
      <c r="M1557" s="124">
        <f t="shared" si="6163"/>
        <v>100</v>
      </c>
      <c r="N1557" s="41">
        <f t="shared" ref="N1557:O1557" si="6189">N1431+N1446+N1461+N1476+N1491+N1506+N1535+N1550</f>
        <v>2773.07</v>
      </c>
      <c r="O1557" s="36">
        <f t="shared" si="6189"/>
        <v>2773.07</v>
      </c>
      <c r="P1557" s="124">
        <f t="shared" si="6164"/>
        <v>100</v>
      </c>
      <c r="Q1557" s="41">
        <f t="shared" ref="Q1557:R1557" si="6190">Q1431+Q1446+Q1461+Q1476+Q1491+Q1506+Q1535+Q1550</f>
        <v>4754.03</v>
      </c>
      <c r="R1557" s="36">
        <f t="shared" si="6190"/>
        <v>0</v>
      </c>
      <c r="S1557" s="124">
        <f t="shared" si="6165"/>
        <v>0</v>
      </c>
      <c r="T1557" s="41">
        <f t="shared" ref="T1557:U1557" si="6191">T1431+T1446+T1461+T1476+T1491+T1506+T1535+T1550</f>
        <v>1079.25</v>
      </c>
      <c r="U1557" s="36">
        <f t="shared" si="6191"/>
        <v>0</v>
      </c>
      <c r="V1557" s="124">
        <f t="shared" si="6166"/>
        <v>0</v>
      </c>
      <c r="W1557" s="41">
        <f t="shared" ref="W1557:X1557" si="6192">W1431+W1446+W1461+W1476+W1491+W1506+W1535+W1550</f>
        <v>1079.25</v>
      </c>
      <c r="X1557" s="36">
        <f t="shared" si="6192"/>
        <v>0</v>
      </c>
      <c r="Y1557" s="124">
        <f t="shared" si="6167"/>
        <v>0</v>
      </c>
      <c r="Z1557" s="41">
        <f t="shared" ref="Z1557:AA1557" si="6193">Z1431+Z1446+Z1461+Z1476+Z1491+Z1506+Z1535+Z1550</f>
        <v>1079.25</v>
      </c>
      <c r="AA1557" s="36">
        <f t="shared" si="6193"/>
        <v>0</v>
      </c>
      <c r="AB1557" s="124">
        <f t="shared" si="6168"/>
        <v>0</v>
      </c>
      <c r="AC1557" s="41">
        <f t="shared" ref="AC1557:AD1557" si="6194">AC1431+AC1446+AC1461+AC1476+AC1491+AC1506+AC1535+AC1550</f>
        <v>1079.25</v>
      </c>
      <c r="AD1557" s="36">
        <f t="shared" si="6194"/>
        <v>0</v>
      </c>
      <c r="AE1557" s="124">
        <f t="shared" si="6169"/>
        <v>0</v>
      </c>
      <c r="AF1557" s="41">
        <f t="shared" ref="AF1557:AG1557" si="6195">AF1431+AF1446+AF1461+AF1476+AF1491+AF1506+AF1535+AF1550</f>
        <v>1079.25</v>
      </c>
      <c r="AG1557" s="36">
        <f t="shared" si="6195"/>
        <v>0</v>
      </c>
      <c r="AH1557" s="124">
        <f t="shared" si="6170"/>
        <v>0</v>
      </c>
      <c r="AI1557" s="41">
        <f t="shared" ref="AI1557:AJ1557" si="6196">AI1431+AI1446+AI1461+AI1476+AI1491+AI1506+AI1535+AI1550</f>
        <v>1079.25</v>
      </c>
      <c r="AJ1557" s="36">
        <f t="shared" si="6196"/>
        <v>0</v>
      </c>
      <c r="AK1557" s="124">
        <f t="shared" si="6171"/>
        <v>0</v>
      </c>
      <c r="AL1557" s="41">
        <f t="shared" ref="AL1557:AM1557" si="6197">AL1431+AL1446+AL1461+AL1476+AL1491+AL1506+AL1535+AL1550</f>
        <v>1033.78</v>
      </c>
      <c r="AM1557" s="36">
        <f t="shared" si="6197"/>
        <v>0</v>
      </c>
      <c r="AN1557" s="124">
        <f t="shared" si="6172"/>
        <v>0</v>
      </c>
      <c r="AO1557" s="41">
        <f t="shared" ref="AO1557:AP1557" si="6198">AO1431+AO1446+AO1461+AO1476+AO1491+AO1506+AO1535+AO1550</f>
        <v>548.32999999999993</v>
      </c>
      <c r="AP1557" s="36">
        <f t="shared" si="6198"/>
        <v>0</v>
      </c>
      <c r="AQ1557" s="124">
        <f t="shared" si="6173"/>
        <v>0</v>
      </c>
      <c r="AR1557" s="12"/>
    </row>
    <row r="1558" spans="1:44" ht="107.25" customHeight="1">
      <c r="A1558" s="239"/>
      <c r="B1558" s="240"/>
      <c r="C1558" s="221"/>
      <c r="D1558" s="101" t="s">
        <v>440</v>
      </c>
      <c r="E1558" s="41">
        <f t="shared" si="6174"/>
        <v>0</v>
      </c>
      <c r="F1558" s="36">
        <f t="shared" si="6174"/>
        <v>0</v>
      </c>
      <c r="G1558" s="124" t="e">
        <f t="shared" si="6086"/>
        <v>#DIV/0!</v>
      </c>
      <c r="H1558" s="41">
        <f t="shared" ref="H1558:I1558" si="6199">H1432+H1447+H1462+H1477+H1492+H1507+H1536+H1551</f>
        <v>0</v>
      </c>
      <c r="I1558" s="36">
        <f t="shared" si="6199"/>
        <v>0</v>
      </c>
      <c r="J1558" s="124" t="e">
        <f t="shared" si="6162"/>
        <v>#DIV/0!</v>
      </c>
      <c r="K1558" s="41">
        <f t="shared" ref="K1558:L1558" si="6200">K1432+K1447+K1462+K1477+K1492+K1507+K1536+K1551</f>
        <v>0</v>
      </c>
      <c r="L1558" s="36">
        <f t="shared" si="6200"/>
        <v>0</v>
      </c>
      <c r="M1558" s="124" t="e">
        <f t="shared" si="6163"/>
        <v>#DIV/0!</v>
      </c>
      <c r="N1558" s="41">
        <f t="shared" ref="N1558:O1558" si="6201">N1432+N1447+N1462+N1477+N1492+N1507+N1536+N1551</f>
        <v>0</v>
      </c>
      <c r="O1558" s="36">
        <f t="shared" si="6201"/>
        <v>0</v>
      </c>
      <c r="P1558" s="124" t="e">
        <f t="shared" si="6164"/>
        <v>#DIV/0!</v>
      </c>
      <c r="Q1558" s="41">
        <f t="shared" ref="Q1558:R1558" si="6202">Q1432+Q1447+Q1462+Q1477+Q1492+Q1507+Q1536+Q1551</f>
        <v>0</v>
      </c>
      <c r="R1558" s="36">
        <f t="shared" si="6202"/>
        <v>0</v>
      </c>
      <c r="S1558" s="124" t="e">
        <f t="shared" si="6165"/>
        <v>#DIV/0!</v>
      </c>
      <c r="T1558" s="41">
        <f t="shared" ref="T1558:U1558" si="6203">T1432+T1447+T1462+T1477+T1492+T1507+T1536+T1551</f>
        <v>0</v>
      </c>
      <c r="U1558" s="36">
        <f t="shared" si="6203"/>
        <v>0</v>
      </c>
      <c r="V1558" s="124" t="e">
        <f t="shared" si="6166"/>
        <v>#DIV/0!</v>
      </c>
      <c r="W1558" s="41">
        <f t="shared" ref="W1558:X1558" si="6204">W1432+W1447+W1462+W1477+W1492+W1507+W1536+W1551</f>
        <v>0</v>
      </c>
      <c r="X1558" s="36">
        <f t="shared" si="6204"/>
        <v>0</v>
      </c>
      <c r="Y1558" s="124" t="e">
        <f t="shared" si="6167"/>
        <v>#DIV/0!</v>
      </c>
      <c r="Z1558" s="41">
        <f t="shared" ref="Z1558:AA1558" si="6205">Z1432+Z1447+Z1462+Z1477+Z1492+Z1507+Z1536+Z1551</f>
        <v>0</v>
      </c>
      <c r="AA1558" s="36">
        <f t="shared" si="6205"/>
        <v>0</v>
      </c>
      <c r="AB1558" s="124" t="e">
        <f t="shared" si="6168"/>
        <v>#DIV/0!</v>
      </c>
      <c r="AC1558" s="41">
        <f t="shared" ref="AC1558:AD1558" si="6206">AC1432+AC1447+AC1462+AC1477+AC1492+AC1507+AC1536+AC1551</f>
        <v>0</v>
      </c>
      <c r="AD1558" s="36">
        <f t="shared" si="6206"/>
        <v>0</v>
      </c>
      <c r="AE1558" s="124" t="e">
        <f t="shared" si="6169"/>
        <v>#DIV/0!</v>
      </c>
      <c r="AF1558" s="41">
        <f t="shared" ref="AF1558:AG1558" si="6207">AF1432+AF1447+AF1462+AF1477+AF1492+AF1507+AF1536+AF1551</f>
        <v>0</v>
      </c>
      <c r="AG1558" s="36">
        <f t="shared" si="6207"/>
        <v>0</v>
      </c>
      <c r="AH1558" s="124" t="e">
        <f t="shared" si="6170"/>
        <v>#DIV/0!</v>
      </c>
      <c r="AI1558" s="41">
        <f t="shared" ref="AI1558:AJ1558" si="6208">AI1432+AI1447+AI1462+AI1477+AI1492+AI1507+AI1536+AI1551</f>
        <v>0</v>
      </c>
      <c r="AJ1558" s="36">
        <f t="shared" si="6208"/>
        <v>0</v>
      </c>
      <c r="AK1558" s="124" t="e">
        <f t="shared" si="6171"/>
        <v>#DIV/0!</v>
      </c>
      <c r="AL1558" s="41">
        <f t="shared" ref="AL1558:AM1558" si="6209">AL1432+AL1447+AL1462+AL1477+AL1492+AL1507+AL1536+AL1551</f>
        <v>0</v>
      </c>
      <c r="AM1558" s="36">
        <f t="shared" si="6209"/>
        <v>0</v>
      </c>
      <c r="AN1558" s="124" t="e">
        <f t="shared" si="6172"/>
        <v>#DIV/0!</v>
      </c>
      <c r="AO1558" s="41">
        <f t="shared" ref="AO1558:AP1558" si="6210">AO1432+AO1447+AO1462+AO1477+AO1492+AO1507+AO1536+AO1551</f>
        <v>0</v>
      </c>
      <c r="AP1558" s="36">
        <f t="shared" si="6210"/>
        <v>0</v>
      </c>
      <c r="AQ1558" s="124" t="e">
        <f t="shared" si="6173"/>
        <v>#DIV/0!</v>
      </c>
      <c r="AR1558" s="12"/>
    </row>
    <row r="1559" spans="1:44" ht="33" customHeight="1">
      <c r="A1559" s="239"/>
      <c r="B1559" s="240"/>
      <c r="C1559" s="221"/>
      <c r="D1559" s="20" t="s">
        <v>41</v>
      </c>
      <c r="E1559" s="41">
        <f t="shared" si="6174"/>
        <v>0</v>
      </c>
      <c r="F1559" s="36">
        <f t="shared" si="6174"/>
        <v>0</v>
      </c>
      <c r="G1559" s="124" t="e">
        <f t="shared" si="6086"/>
        <v>#DIV/0!</v>
      </c>
      <c r="H1559" s="41">
        <f t="shared" ref="H1559:I1559" si="6211">H1433+H1448+H1463+H1478+H1493+H1508+H1537+H1552</f>
        <v>0</v>
      </c>
      <c r="I1559" s="36">
        <f t="shared" si="6211"/>
        <v>0</v>
      </c>
      <c r="J1559" s="124" t="e">
        <f t="shared" si="6162"/>
        <v>#DIV/0!</v>
      </c>
      <c r="K1559" s="41">
        <f t="shared" ref="K1559:L1559" si="6212">K1433+K1448+K1463+K1478+K1493+K1508+K1537+K1552</f>
        <v>0</v>
      </c>
      <c r="L1559" s="36">
        <f t="shared" si="6212"/>
        <v>0</v>
      </c>
      <c r="M1559" s="124" t="e">
        <f t="shared" si="6163"/>
        <v>#DIV/0!</v>
      </c>
      <c r="N1559" s="41">
        <f t="shared" ref="N1559:O1559" si="6213">N1433+N1448+N1463+N1478+N1493+N1508+N1537+N1552</f>
        <v>0</v>
      </c>
      <c r="O1559" s="36">
        <f t="shared" si="6213"/>
        <v>0</v>
      </c>
      <c r="P1559" s="124" t="e">
        <f t="shared" si="6164"/>
        <v>#DIV/0!</v>
      </c>
      <c r="Q1559" s="41">
        <f t="shared" ref="Q1559:R1559" si="6214">Q1433+Q1448+Q1463+Q1478+Q1493+Q1508+Q1537+Q1552</f>
        <v>0</v>
      </c>
      <c r="R1559" s="36">
        <f t="shared" si="6214"/>
        <v>0</v>
      </c>
      <c r="S1559" s="124" t="e">
        <f t="shared" si="6165"/>
        <v>#DIV/0!</v>
      </c>
      <c r="T1559" s="41">
        <f t="shared" ref="T1559:U1559" si="6215">T1433+T1448+T1463+T1478+T1493+T1508+T1537+T1552</f>
        <v>0</v>
      </c>
      <c r="U1559" s="36">
        <f t="shared" si="6215"/>
        <v>0</v>
      </c>
      <c r="V1559" s="124" t="e">
        <f t="shared" si="6166"/>
        <v>#DIV/0!</v>
      </c>
      <c r="W1559" s="41">
        <f t="shared" ref="W1559:X1559" si="6216">W1433+W1448+W1463+W1478+W1493+W1508+W1537+W1552</f>
        <v>0</v>
      </c>
      <c r="X1559" s="36">
        <f t="shared" si="6216"/>
        <v>0</v>
      </c>
      <c r="Y1559" s="124" t="e">
        <f t="shared" si="6167"/>
        <v>#DIV/0!</v>
      </c>
      <c r="Z1559" s="41">
        <f t="shared" ref="Z1559:AA1559" si="6217">Z1433+Z1448+Z1463+Z1478+Z1493+Z1508+Z1537+Z1552</f>
        <v>0</v>
      </c>
      <c r="AA1559" s="36">
        <f t="shared" si="6217"/>
        <v>0</v>
      </c>
      <c r="AB1559" s="124" t="e">
        <f t="shared" si="6168"/>
        <v>#DIV/0!</v>
      </c>
      <c r="AC1559" s="41">
        <f t="shared" ref="AC1559:AD1559" si="6218">AC1433+AC1448+AC1463+AC1478+AC1493+AC1508+AC1537+AC1552</f>
        <v>0</v>
      </c>
      <c r="AD1559" s="36">
        <f t="shared" si="6218"/>
        <v>0</v>
      </c>
      <c r="AE1559" s="124" t="e">
        <f t="shared" si="6169"/>
        <v>#DIV/0!</v>
      </c>
      <c r="AF1559" s="41">
        <f t="shared" ref="AF1559:AG1559" si="6219">AF1433+AF1448+AF1463+AF1478+AF1493+AF1508+AF1537+AF1552</f>
        <v>0</v>
      </c>
      <c r="AG1559" s="36">
        <f t="shared" si="6219"/>
        <v>0</v>
      </c>
      <c r="AH1559" s="124" t="e">
        <f t="shared" si="6170"/>
        <v>#DIV/0!</v>
      </c>
      <c r="AI1559" s="41">
        <f t="shared" ref="AI1559:AJ1559" si="6220">AI1433+AI1448+AI1463+AI1478+AI1493+AI1508+AI1537+AI1552</f>
        <v>0</v>
      </c>
      <c r="AJ1559" s="36">
        <f t="shared" si="6220"/>
        <v>0</v>
      </c>
      <c r="AK1559" s="124" t="e">
        <f t="shared" si="6171"/>
        <v>#DIV/0!</v>
      </c>
      <c r="AL1559" s="41">
        <f t="shared" ref="AL1559:AM1559" si="6221">AL1433+AL1448+AL1463+AL1478+AL1493+AL1508+AL1537+AL1552</f>
        <v>0</v>
      </c>
      <c r="AM1559" s="36">
        <f t="shared" si="6221"/>
        <v>0</v>
      </c>
      <c r="AN1559" s="124" t="e">
        <f t="shared" si="6172"/>
        <v>#DIV/0!</v>
      </c>
      <c r="AO1559" s="41">
        <f t="shared" ref="AO1559:AP1559" si="6222">AO1433+AO1448+AO1463+AO1478+AO1493+AO1508+AO1537+AO1552</f>
        <v>0</v>
      </c>
      <c r="AP1559" s="36">
        <f t="shared" si="6222"/>
        <v>0</v>
      </c>
      <c r="AQ1559" s="124" t="e">
        <f t="shared" si="6173"/>
        <v>#DIV/0!</v>
      </c>
      <c r="AR1559" s="12"/>
    </row>
    <row r="1560" spans="1:44" ht="57" customHeight="1">
      <c r="A1560" s="241"/>
      <c r="B1560" s="242"/>
      <c r="C1560" s="221"/>
      <c r="D1560" s="20" t="s">
        <v>33</v>
      </c>
      <c r="E1560" s="41">
        <f t="shared" si="6174"/>
        <v>240</v>
      </c>
      <c r="F1560" s="36">
        <f>F1434+F1449+F1464+F1479+F1494+F1509+F1538+F1553</f>
        <v>17.59</v>
      </c>
      <c r="G1560" s="124">
        <f t="shared" si="6086"/>
        <v>7.3291666666666675</v>
      </c>
      <c r="H1560" s="41">
        <f t="shared" ref="H1560" si="6223">H1434+H1449+H1464+H1479+H1494+H1509+H1538+H1553</f>
        <v>0</v>
      </c>
      <c r="I1560" s="36">
        <f>I1434+I1449+I1464+I1479+I1494+I1509+I1538+I1553</f>
        <v>0</v>
      </c>
      <c r="J1560" s="124" t="e">
        <f t="shared" si="6162"/>
        <v>#DIV/0!</v>
      </c>
      <c r="K1560" s="41">
        <f t="shared" ref="K1560" si="6224">K1434+K1449+K1464+K1479+K1494+K1509+K1538+K1553</f>
        <v>17.59</v>
      </c>
      <c r="L1560" s="36">
        <f>L1434+L1449+L1464+L1479+L1494+L1509+L1538+L1553</f>
        <v>17.59</v>
      </c>
      <c r="M1560" s="124">
        <f t="shared" si="6163"/>
        <v>100</v>
      </c>
      <c r="N1560" s="41">
        <f t="shared" ref="N1560" si="6225">N1434+N1449+N1464+N1479+N1494+N1509+N1538+N1553</f>
        <v>0</v>
      </c>
      <c r="O1560" s="36">
        <f>O1434+O1449+O1464+O1479+O1494+O1509+O1538+O1553</f>
        <v>0</v>
      </c>
      <c r="P1560" s="124" t="e">
        <f t="shared" si="6164"/>
        <v>#DIV/0!</v>
      </c>
      <c r="Q1560" s="41">
        <f t="shared" ref="Q1560" si="6226">Q1434+Q1449+Q1464+Q1479+Q1494+Q1509+Q1538+Q1553</f>
        <v>22</v>
      </c>
      <c r="R1560" s="36">
        <f>R1434+R1449+R1464+R1479+R1494+R1509+R1538+R1553</f>
        <v>0</v>
      </c>
      <c r="S1560" s="124">
        <f t="shared" si="6165"/>
        <v>0</v>
      </c>
      <c r="T1560" s="41">
        <f t="shared" ref="T1560" si="6227">T1434+T1449+T1464+T1479+T1494+T1509+T1538+T1553</f>
        <v>22</v>
      </c>
      <c r="U1560" s="36">
        <f>U1434+U1449+U1464+U1479+U1494+U1509+U1538+U1553</f>
        <v>0</v>
      </c>
      <c r="V1560" s="124">
        <f t="shared" si="6166"/>
        <v>0</v>
      </c>
      <c r="W1560" s="41">
        <f t="shared" ref="W1560" si="6228">W1434+W1449+W1464+W1479+W1494+W1509+W1538+W1553</f>
        <v>22</v>
      </c>
      <c r="X1560" s="36">
        <f>X1434+X1449+X1464+X1479+X1494+X1509+X1538+X1553</f>
        <v>0</v>
      </c>
      <c r="Y1560" s="124">
        <f t="shared" si="6167"/>
        <v>0</v>
      </c>
      <c r="Z1560" s="41">
        <f t="shared" ref="Z1560" si="6229">Z1434+Z1449+Z1464+Z1479+Z1494+Z1509+Z1538+Z1553</f>
        <v>22</v>
      </c>
      <c r="AA1560" s="36">
        <f>AA1434+AA1449+AA1464+AA1479+AA1494+AA1509+AA1538+AA1553</f>
        <v>0</v>
      </c>
      <c r="AB1560" s="124">
        <f t="shared" si="6168"/>
        <v>0</v>
      </c>
      <c r="AC1560" s="41">
        <f t="shared" ref="AC1560" si="6230">AC1434+AC1449+AC1464+AC1479+AC1494+AC1509+AC1538+AC1553</f>
        <v>22</v>
      </c>
      <c r="AD1560" s="36">
        <f>AD1434+AD1449+AD1464+AD1479+AD1494+AD1509+AD1538+AD1553</f>
        <v>0</v>
      </c>
      <c r="AE1560" s="124">
        <f t="shared" si="6169"/>
        <v>0</v>
      </c>
      <c r="AF1560" s="41">
        <f t="shared" ref="AF1560" si="6231">AF1434+AF1449+AF1464+AF1479+AF1494+AF1509+AF1538+AF1553</f>
        <v>22</v>
      </c>
      <c r="AG1560" s="36">
        <f>AG1434+AG1449+AG1464+AG1479+AG1494+AG1509+AG1538+AG1553</f>
        <v>0</v>
      </c>
      <c r="AH1560" s="124">
        <f t="shared" si="6170"/>
        <v>0</v>
      </c>
      <c r="AI1560" s="41">
        <f t="shared" ref="AI1560" si="6232">AI1434+AI1449+AI1464+AI1479+AI1494+AI1509+AI1538+AI1553</f>
        <v>22</v>
      </c>
      <c r="AJ1560" s="36">
        <f>AJ1434+AJ1449+AJ1464+AJ1479+AJ1494+AJ1509+AJ1538+AJ1553</f>
        <v>0</v>
      </c>
      <c r="AK1560" s="124">
        <f t="shared" si="6171"/>
        <v>0</v>
      </c>
      <c r="AL1560" s="41">
        <f t="shared" ref="AL1560" si="6233">AL1434+AL1449+AL1464+AL1479+AL1494+AL1509+AL1538+AL1553</f>
        <v>22</v>
      </c>
      <c r="AM1560" s="36">
        <f>AM1434+AM1449+AM1464+AM1479+AM1494+AM1509+AM1538+AM1553</f>
        <v>0</v>
      </c>
      <c r="AN1560" s="124">
        <f t="shared" si="6172"/>
        <v>0</v>
      </c>
      <c r="AO1560" s="41">
        <f t="shared" ref="AO1560" si="6234">AO1434+AO1449+AO1464+AO1479+AO1494+AO1509+AO1538+AO1553</f>
        <v>46.41</v>
      </c>
      <c r="AP1560" s="36">
        <f>AP1434+AP1449+AP1464+AP1479+AP1494+AP1509+AP1538+AP1553</f>
        <v>0</v>
      </c>
      <c r="AQ1560" s="124">
        <f t="shared" si="6173"/>
        <v>0</v>
      </c>
      <c r="AR1560" s="12"/>
    </row>
    <row r="1561" spans="1:44" ht="27.75" customHeight="1">
      <c r="A1561" s="536" t="s">
        <v>445</v>
      </c>
      <c r="B1561" s="537"/>
      <c r="C1561" s="538"/>
      <c r="D1561" s="539"/>
      <c r="E1561" s="539"/>
      <c r="F1561" s="539"/>
      <c r="G1561" s="539"/>
      <c r="H1561" s="539"/>
      <c r="I1561" s="539"/>
      <c r="J1561" s="539"/>
      <c r="K1561" s="539"/>
      <c r="L1561" s="539"/>
      <c r="M1561" s="539"/>
      <c r="N1561" s="539"/>
      <c r="O1561" s="539"/>
      <c r="P1561" s="539"/>
      <c r="Q1561" s="539"/>
      <c r="R1561" s="539"/>
      <c r="S1561" s="539"/>
      <c r="T1561" s="539"/>
      <c r="U1561" s="539"/>
      <c r="V1561" s="539"/>
      <c r="W1561" s="539"/>
      <c r="X1561" s="539"/>
      <c r="Y1561" s="539"/>
      <c r="Z1561" s="539"/>
      <c r="AA1561" s="539"/>
      <c r="AB1561" s="539"/>
      <c r="AC1561" s="539"/>
      <c r="AD1561" s="539"/>
      <c r="AE1561" s="539"/>
      <c r="AF1561" s="539"/>
      <c r="AG1561" s="539"/>
      <c r="AH1561" s="539"/>
      <c r="AI1561" s="539"/>
      <c r="AJ1561" s="539"/>
      <c r="AK1561" s="539"/>
      <c r="AL1561" s="539"/>
      <c r="AM1561" s="539"/>
      <c r="AN1561" s="539"/>
      <c r="AO1561" s="539"/>
      <c r="AP1561" s="539"/>
      <c r="AQ1561" s="539"/>
      <c r="AR1561" s="540"/>
    </row>
    <row r="1562" spans="1:44" ht="30" customHeight="1">
      <c r="A1562" s="494" t="s">
        <v>316</v>
      </c>
      <c r="B1562" s="494"/>
      <c r="C1562" s="494"/>
      <c r="D1562" s="83" t="s">
        <v>439</v>
      </c>
      <c r="E1562" s="115">
        <f>SUM(E1563:E1568)</f>
        <v>1463143.0549999999</v>
      </c>
      <c r="F1562" s="122">
        <f>SUM(F1563:F1568)</f>
        <v>246042.89500000002</v>
      </c>
      <c r="G1562" s="122">
        <f>(F1562/E1562)*100</f>
        <v>16.81605186582388</v>
      </c>
      <c r="H1562" s="115">
        <f>SUM(H1563:H1568)</f>
        <v>28778.000000000007</v>
      </c>
      <c r="I1562" s="122">
        <f>SUM(I1563:I1568)</f>
        <v>28778.000000000007</v>
      </c>
      <c r="J1562" s="122">
        <f>(I1562/H1562)*100</f>
        <v>100</v>
      </c>
      <c r="K1562" s="115">
        <f>SUM(K1563:K1568)</f>
        <v>109999.42000000001</v>
      </c>
      <c r="L1562" s="122">
        <f>SUM(L1563:L1568)</f>
        <v>109999.42000000001</v>
      </c>
      <c r="M1562" s="122">
        <f>(L1562/K1562)*100</f>
        <v>100</v>
      </c>
      <c r="N1562" s="115">
        <f>SUM(N1563:N1568)</f>
        <v>107265.47500000001</v>
      </c>
      <c r="O1562" s="122">
        <f>SUM(O1563:O1568)</f>
        <v>107265.47500000001</v>
      </c>
      <c r="P1562" s="122">
        <f>(O1562/N1562)*100</f>
        <v>100</v>
      </c>
      <c r="Q1562" s="115">
        <f>SUM(Q1563:Q1568)</f>
        <v>118017.51</v>
      </c>
      <c r="R1562" s="122">
        <f>SUM(R1563:R1568)</f>
        <v>0</v>
      </c>
      <c r="S1562" s="122">
        <f>(R1562/Q1562)*100</f>
        <v>0</v>
      </c>
      <c r="T1562" s="115">
        <f>SUM(T1563:T1568)</f>
        <v>208165.95</v>
      </c>
      <c r="U1562" s="122">
        <f>SUM(U1563:U1568)</f>
        <v>0</v>
      </c>
      <c r="V1562" s="122">
        <f>(U1562/T1562)*100</f>
        <v>0</v>
      </c>
      <c r="W1562" s="115">
        <f>SUM(W1563:W1568)</f>
        <v>116928.85</v>
      </c>
      <c r="X1562" s="122">
        <f>SUM(X1563:X1568)</f>
        <v>0</v>
      </c>
      <c r="Y1562" s="122">
        <f>(X1562/W1562)*100</f>
        <v>0</v>
      </c>
      <c r="Z1562" s="115">
        <f>SUM(Z1563:Z1568)</f>
        <v>104924.75</v>
      </c>
      <c r="AA1562" s="122">
        <f>SUM(AA1563:AA1568)</f>
        <v>0</v>
      </c>
      <c r="AB1562" s="122">
        <f>(AA1562/Z1562)*100</f>
        <v>0</v>
      </c>
      <c r="AC1562" s="115">
        <f>SUM(AC1563:AC1568)</f>
        <v>97365.569999999992</v>
      </c>
      <c r="AD1562" s="122">
        <f>SUM(AD1563:AD1568)</f>
        <v>0</v>
      </c>
      <c r="AE1562" s="122">
        <f>(AD1562/AC1562)*100</f>
        <v>0</v>
      </c>
      <c r="AF1562" s="115">
        <f>SUM(AF1563:AF1568)</f>
        <v>107305.57</v>
      </c>
      <c r="AG1562" s="122">
        <f>SUM(AG1563:AG1568)</f>
        <v>0</v>
      </c>
      <c r="AH1562" s="122">
        <f>(AG1562/AF1562)*100</f>
        <v>0</v>
      </c>
      <c r="AI1562" s="115">
        <f>SUM(AI1563:AI1568)</f>
        <v>106460.55</v>
      </c>
      <c r="AJ1562" s="122">
        <f>SUM(AJ1563:AJ1568)</f>
        <v>0</v>
      </c>
      <c r="AK1562" s="122">
        <f>(AJ1562/AI1562)*100</f>
        <v>0</v>
      </c>
      <c r="AL1562" s="115">
        <f>SUM(AL1563:AL1568)</f>
        <v>105740.34</v>
      </c>
      <c r="AM1562" s="122">
        <f>SUM(AM1563:AM1568)</f>
        <v>0</v>
      </c>
      <c r="AN1562" s="122">
        <f>(AM1562/AL1562)*100</f>
        <v>0</v>
      </c>
      <c r="AO1562" s="115">
        <f>SUM(AO1563:AO1568)</f>
        <v>252191.07</v>
      </c>
      <c r="AP1562" s="122">
        <f>SUM(AP1563:AP1568)</f>
        <v>0</v>
      </c>
      <c r="AQ1562" s="122">
        <f>(AP1562/AO1562)*100</f>
        <v>0</v>
      </c>
      <c r="AR1562" s="12"/>
    </row>
    <row r="1563" spans="1:44" ht="30">
      <c r="A1563" s="494"/>
      <c r="B1563" s="494"/>
      <c r="C1563" s="494"/>
      <c r="D1563" s="83" t="s">
        <v>17</v>
      </c>
      <c r="E1563" s="115">
        <f>H1563+K1563+N1563+Q1563+T1563+W1563+Z1563+AC1563+AF1563+AI1563+AL1563+AO1563</f>
        <v>0</v>
      </c>
      <c r="F1563" s="123">
        <f>I1563+L1563+O1563+R1563+U1563+X1563+AA1563+AD1563+AG1563+AJ1563+AM1563+AP1563</f>
        <v>0</v>
      </c>
      <c r="G1563" s="124" t="e">
        <f t="shared" ref="G1563:G1568" si="6235">(F1563/E1563)*100</f>
        <v>#DIV/0!</v>
      </c>
      <c r="H1563" s="115">
        <f>H11-H1570-H1577-H1584-H1591-H1598-H1605</f>
        <v>0</v>
      </c>
      <c r="I1563" s="124">
        <f>I11-I1570-I1577-I1584-I1591-I1598-I1605</f>
        <v>0</v>
      </c>
      <c r="J1563" s="124" t="e">
        <f t="shared" ref="J1563:J1568" si="6236">(I1563/H1563)*100</f>
        <v>#DIV/0!</v>
      </c>
      <c r="K1563" s="115">
        <f>K11-K1570-K1577-K1584-K1591-K1598-K1605</f>
        <v>0</v>
      </c>
      <c r="L1563" s="124">
        <f>L11-L1570-L1577-L1584-L1591-L1598-L1605</f>
        <v>0</v>
      </c>
      <c r="M1563" s="124" t="e">
        <f t="shared" ref="M1563:M1568" si="6237">(L1563/K1563)*100</f>
        <v>#DIV/0!</v>
      </c>
      <c r="N1563" s="115">
        <f>N11-N1570-N1577-N1584-N1591-N1598-N1605</f>
        <v>0</v>
      </c>
      <c r="O1563" s="124">
        <f>O11-O1570-O1577-O1584-O1591-O1598-O1605</f>
        <v>0</v>
      </c>
      <c r="P1563" s="124" t="e">
        <f t="shared" ref="P1563:P1568" si="6238">(O1563/N1563)*100</f>
        <v>#DIV/0!</v>
      </c>
      <c r="Q1563" s="115">
        <f>Q11-Q1570-Q1577-Q1584-Q1591-Q1598-Q1605</f>
        <v>0</v>
      </c>
      <c r="R1563" s="124">
        <f>R11-R1570-R1577-R1584-R1591-R1598-R1605</f>
        <v>0</v>
      </c>
      <c r="S1563" s="124" t="e">
        <f t="shared" ref="S1563:S1568" si="6239">(R1563/Q1563)*100</f>
        <v>#DIV/0!</v>
      </c>
      <c r="T1563" s="115">
        <f>T11-T1570-T1577-T1584-T1591-T1598-T1605</f>
        <v>0</v>
      </c>
      <c r="U1563" s="124">
        <f>U11-U1570-U1577-U1584-U1591-U1598-U1605</f>
        <v>0</v>
      </c>
      <c r="V1563" s="124" t="e">
        <f t="shared" ref="V1563:V1568" si="6240">(U1563/T1563)*100</f>
        <v>#DIV/0!</v>
      </c>
      <c r="W1563" s="115">
        <f>W11-W1570-W1577-W1584-W1591-W1598-W1605</f>
        <v>0</v>
      </c>
      <c r="X1563" s="124">
        <f>X11-X1570-X1577-X1584-X1591-X1598-X1605</f>
        <v>0</v>
      </c>
      <c r="Y1563" s="124" t="e">
        <f t="shared" ref="Y1563:Y1568" si="6241">(X1563/W1563)*100</f>
        <v>#DIV/0!</v>
      </c>
      <c r="Z1563" s="115">
        <f>Z11-Z1570-Z1577-Z1584-Z1591-Z1598-Z1605</f>
        <v>0</v>
      </c>
      <c r="AA1563" s="124">
        <f>AA11-AA1570-AA1577-AA1584-AA1591-AA1598-AA1605</f>
        <v>0</v>
      </c>
      <c r="AB1563" s="124" t="e">
        <f t="shared" ref="AB1563:AB1568" si="6242">(AA1563/Z1563)*100</f>
        <v>#DIV/0!</v>
      </c>
      <c r="AC1563" s="115">
        <f>AC11-AC1570-AC1577-AC1584-AC1591-AC1598-AC1605</f>
        <v>0</v>
      </c>
      <c r="AD1563" s="124">
        <f>AD11-AD1570-AD1577-AD1584-AD1591-AD1598-AD1605</f>
        <v>0</v>
      </c>
      <c r="AE1563" s="124" t="e">
        <f t="shared" ref="AE1563:AE1568" si="6243">(AD1563/AC1563)*100</f>
        <v>#DIV/0!</v>
      </c>
      <c r="AF1563" s="115">
        <f>AF11-AF1570-AF1577-AF1584-AF1591-AF1598-AF1605</f>
        <v>0</v>
      </c>
      <c r="AG1563" s="124">
        <f>AG11-AG1570-AG1577-AG1584-AG1591-AG1598-AG1605</f>
        <v>0</v>
      </c>
      <c r="AH1563" s="124" t="e">
        <f t="shared" ref="AH1563:AH1568" si="6244">(AG1563/AF1563)*100</f>
        <v>#DIV/0!</v>
      </c>
      <c r="AI1563" s="115">
        <f>AI11-AI1570-AI1577-AI1584-AI1591-AI1598-AI1605</f>
        <v>0</v>
      </c>
      <c r="AJ1563" s="124">
        <f>AJ11-AJ1570-AJ1577-AJ1584-AJ1591-AJ1598-AJ1605</f>
        <v>0</v>
      </c>
      <c r="AK1563" s="124" t="e">
        <f t="shared" ref="AK1563:AK1568" si="6245">(AJ1563/AI1563)*100</f>
        <v>#DIV/0!</v>
      </c>
      <c r="AL1563" s="115">
        <f>AL11-AL1570-AL1577-AL1584-AL1591-AL1598-AL1605</f>
        <v>0</v>
      </c>
      <c r="AM1563" s="124">
        <f>AM11-AM1570-AM1577-AM1584-AM1591-AM1598-AM1605</f>
        <v>0</v>
      </c>
      <c r="AN1563" s="124" t="e">
        <f t="shared" ref="AN1563:AN1568" si="6246">(AM1563/AL1563)*100</f>
        <v>#DIV/0!</v>
      </c>
      <c r="AO1563" s="115">
        <f>AO11-AO1570-AO1577-AO1584-AO1591-AO1598-AO1605</f>
        <v>0</v>
      </c>
      <c r="AP1563" s="124">
        <f>AP11-AP1570-AP1577-AP1584-AP1591-AP1598-AP1605</f>
        <v>0</v>
      </c>
      <c r="AQ1563" s="124" t="e">
        <f t="shared" ref="AQ1563:AQ1568" si="6247">(AP1563/AO1563)*100</f>
        <v>#DIV/0!</v>
      </c>
      <c r="AR1563" s="12"/>
    </row>
    <row r="1564" spans="1:44" ht="51" customHeight="1">
      <c r="A1564" s="494"/>
      <c r="B1564" s="494"/>
      <c r="C1564" s="494"/>
      <c r="D1564" s="83" t="s">
        <v>18</v>
      </c>
      <c r="E1564" s="115">
        <f t="shared" ref="E1564:E1568" si="6248">H1564+K1564+N1564+Q1564+T1564+W1564+Z1564+AC1564+AF1564+AI1564+AL1564+AO1564</f>
        <v>1164023.7</v>
      </c>
      <c r="F1564" s="123">
        <f t="shared" ref="F1564:F1568" si="6249">I1564+L1564+O1564+R1564+U1564+X1564+AA1564+AD1564+AG1564+AJ1564+AM1564+AP1564</f>
        <v>174931.51</v>
      </c>
      <c r="G1564" s="124">
        <f t="shared" si="6235"/>
        <v>15.028174254527638</v>
      </c>
      <c r="H1564" s="115">
        <f t="shared" ref="H1564:I1568" si="6250">H12-H1571-H1578-H1585-H1592-H1599-H1606</f>
        <v>20398.880000000005</v>
      </c>
      <c r="I1564" s="124">
        <f t="shared" si="6250"/>
        <v>20398.880000000005</v>
      </c>
      <c r="J1564" s="124">
        <f t="shared" si="6236"/>
        <v>100</v>
      </c>
      <c r="K1564" s="115">
        <f t="shared" ref="K1564:L1564" si="6251">K12-K1571-K1578-K1585-K1592-K1599-K1606</f>
        <v>81248.010000000009</v>
      </c>
      <c r="L1564" s="124">
        <f t="shared" si="6251"/>
        <v>81248.010000000009</v>
      </c>
      <c r="M1564" s="124">
        <f t="shared" si="6237"/>
        <v>100</v>
      </c>
      <c r="N1564" s="115">
        <f t="shared" ref="N1564:O1564" si="6252">N12-N1571-N1578-N1585-N1592-N1599-N1606</f>
        <v>73284.62000000001</v>
      </c>
      <c r="O1564" s="124">
        <f t="shared" si="6252"/>
        <v>73284.62000000001</v>
      </c>
      <c r="P1564" s="124">
        <f t="shared" si="6238"/>
        <v>100</v>
      </c>
      <c r="Q1564" s="115">
        <f t="shared" ref="Q1564:R1564" si="6253">Q12-Q1571-Q1578-Q1585-Q1592-Q1599-Q1606</f>
        <v>89507</v>
      </c>
      <c r="R1564" s="124">
        <f t="shared" si="6253"/>
        <v>0</v>
      </c>
      <c r="S1564" s="124">
        <f t="shared" si="6239"/>
        <v>0</v>
      </c>
      <c r="T1564" s="115">
        <f t="shared" ref="T1564:U1564" si="6254">T12-T1571-T1578-T1585-T1592-T1599-T1606</f>
        <v>174450</v>
      </c>
      <c r="U1564" s="124">
        <f t="shared" si="6254"/>
        <v>0</v>
      </c>
      <c r="V1564" s="124">
        <f t="shared" si="6240"/>
        <v>0</v>
      </c>
      <c r="W1564" s="115">
        <f t="shared" ref="W1564:X1564" si="6255">W12-W1571-W1578-W1585-W1592-W1599-W1606</f>
        <v>86032</v>
      </c>
      <c r="X1564" s="124">
        <f t="shared" si="6255"/>
        <v>0</v>
      </c>
      <c r="Y1564" s="124">
        <f t="shared" si="6241"/>
        <v>0</v>
      </c>
      <c r="Z1564" s="115">
        <f t="shared" ref="Z1564:AA1564" si="6256">Z12-Z1571-Z1578-Z1585-Z1592-Z1599-Z1606</f>
        <v>80098.100000000006</v>
      </c>
      <c r="AA1564" s="124">
        <f t="shared" si="6256"/>
        <v>0</v>
      </c>
      <c r="AB1564" s="124">
        <f t="shared" si="6242"/>
        <v>0</v>
      </c>
      <c r="AC1564" s="115">
        <f t="shared" ref="AC1564:AD1564" si="6257">AC12-AC1571-AC1578-AC1585-AC1592-AC1599-AC1606</f>
        <v>77947</v>
      </c>
      <c r="AD1564" s="124">
        <f t="shared" si="6257"/>
        <v>0</v>
      </c>
      <c r="AE1564" s="124">
        <f t="shared" si="6243"/>
        <v>0</v>
      </c>
      <c r="AF1564" s="115">
        <f t="shared" ref="AF1564:AG1564" si="6258">AF12-AF1571-AF1578-AF1585-AF1592-AF1599-AF1606</f>
        <v>82537</v>
      </c>
      <c r="AG1564" s="124">
        <f t="shared" si="6258"/>
        <v>0</v>
      </c>
      <c r="AH1564" s="124">
        <f t="shared" si="6244"/>
        <v>0</v>
      </c>
      <c r="AI1564" s="115">
        <f t="shared" ref="AI1564:AJ1564" si="6259">AI12-AI1571-AI1578-AI1585-AI1592-AI1599-AI1606</f>
        <v>82537</v>
      </c>
      <c r="AJ1564" s="124">
        <f t="shared" si="6259"/>
        <v>0</v>
      </c>
      <c r="AK1564" s="124">
        <f t="shared" si="6245"/>
        <v>0</v>
      </c>
      <c r="AL1564" s="115">
        <f t="shared" ref="AL1564:AM1564" si="6260">AL12-AL1571-AL1578-AL1585-AL1592-AL1599-AL1606</f>
        <v>82537</v>
      </c>
      <c r="AM1564" s="124">
        <f t="shared" si="6260"/>
        <v>0</v>
      </c>
      <c r="AN1564" s="124">
        <f t="shared" si="6246"/>
        <v>0</v>
      </c>
      <c r="AO1564" s="115">
        <f t="shared" ref="AO1564:AP1564" si="6261">AO12-AO1571-AO1578-AO1585-AO1592-AO1599-AO1606</f>
        <v>233447.09000000003</v>
      </c>
      <c r="AP1564" s="124">
        <f t="shared" si="6261"/>
        <v>0</v>
      </c>
      <c r="AQ1564" s="124">
        <f t="shared" si="6247"/>
        <v>0</v>
      </c>
      <c r="AR1564" s="12"/>
    </row>
    <row r="1565" spans="1:44" ht="33.75" customHeight="1">
      <c r="A1565" s="494"/>
      <c r="B1565" s="494"/>
      <c r="C1565" s="494"/>
      <c r="D1565" s="83" t="s">
        <v>26</v>
      </c>
      <c r="E1565" s="115">
        <f t="shared" si="6248"/>
        <v>251028.35499999998</v>
      </c>
      <c r="F1565" s="123">
        <f t="shared" si="6249"/>
        <v>62857.595000000001</v>
      </c>
      <c r="G1565" s="124">
        <f t="shared" si="6235"/>
        <v>25.040037807681131</v>
      </c>
      <c r="H1565" s="115">
        <f t="shared" si="6250"/>
        <v>7814.7000000000007</v>
      </c>
      <c r="I1565" s="124">
        <f t="shared" si="6250"/>
        <v>7814.7000000000007</v>
      </c>
      <c r="J1565" s="124">
        <f t="shared" si="6236"/>
        <v>100</v>
      </c>
      <c r="K1565" s="115">
        <f t="shared" ref="K1565:L1565" si="6262">K13-K1572-K1579-K1586-K1593-K1600-K1607</f>
        <v>26188.719999999998</v>
      </c>
      <c r="L1565" s="124">
        <f t="shared" si="6262"/>
        <v>26188.719999999998</v>
      </c>
      <c r="M1565" s="124">
        <f t="shared" si="6237"/>
        <v>100</v>
      </c>
      <c r="N1565" s="115">
        <f t="shared" ref="N1565:O1565" si="6263">N13-N1572-N1579-N1586-N1593-N1600-N1607</f>
        <v>28854.174999999999</v>
      </c>
      <c r="O1565" s="124">
        <f t="shared" si="6263"/>
        <v>28854.174999999999</v>
      </c>
      <c r="P1565" s="124">
        <f t="shared" si="6238"/>
        <v>100</v>
      </c>
      <c r="Q1565" s="115">
        <f t="shared" ref="Q1565:R1565" si="6264">Q13-Q1572-Q1579-Q1586-Q1593-Q1600-Q1607</f>
        <v>22588.51</v>
      </c>
      <c r="R1565" s="124">
        <f t="shared" si="6264"/>
        <v>0</v>
      </c>
      <c r="S1565" s="124">
        <f t="shared" si="6239"/>
        <v>0</v>
      </c>
      <c r="T1565" s="115">
        <f t="shared" ref="T1565:U1565" si="6265">T13-T1572-T1579-T1586-T1593-T1600-T1607</f>
        <v>27793.95</v>
      </c>
      <c r="U1565" s="124">
        <f t="shared" si="6265"/>
        <v>0</v>
      </c>
      <c r="V1565" s="124">
        <f t="shared" si="6240"/>
        <v>0</v>
      </c>
      <c r="W1565" s="115">
        <f t="shared" ref="W1565:X1565" si="6266">W13-W1572-W1579-W1586-W1593-W1600-W1607</f>
        <v>29754.85</v>
      </c>
      <c r="X1565" s="124">
        <f t="shared" si="6266"/>
        <v>0</v>
      </c>
      <c r="Y1565" s="124">
        <f t="shared" si="6241"/>
        <v>0</v>
      </c>
      <c r="Z1565" s="115">
        <f t="shared" ref="Z1565:AA1565" si="6267">Z13-Z1572-Z1579-Z1586-Z1593-Z1600-Z1607</f>
        <v>23684.649999999998</v>
      </c>
      <c r="AA1565" s="124">
        <f t="shared" si="6267"/>
        <v>0</v>
      </c>
      <c r="AB1565" s="124">
        <f t="shared" si="6242"/>
        <v>0</v>
      </c>
      <c r="AC1565" s="115">
        <f t="shared" ref="AC1565:AD1565" si="6268">AC13-AC1572-AC1579-AC1586-AC1593-AC1600-AC1607</f>
        <v>18276.569999999996</v>
      </c>
      <c r="AD1565" s="124">
        <f t="shared" si="6268"/>
        <v>0</v>
      </c>
      <c r="AE1565" s="124">
        <f t="shared" si="6243"/>
        <v>0</v>
      </c>
      <c r="AF1565" s="115">
        <f t="shared" ref="AF1565:AG1565" si="6269">AF13-AF1572-AF1579-AF1586-AF1593-AF1600-AF1607</f>
        <v>18846.57</v>
      </c>
      <c r="AG1565" s="124">
        <f t="shared" si="6269"/>
        <v>0</v>
      </c>
      <c r="AH1565" s="124">
        <f t="shared" si="6244"/>
        <v>0</v>
      </c>
      <c r="AI1565" s="115">
        <f t="shared" ref="AI1565:AJ1565" si="6270">AI13-AI1572-AI1579-AI1586-AI1593-AI1600-AI1607</f>
        <v>18001.55</v>
      </c>
      <c r="AJ1565" s="124">
        <f t="shared" si="6270"/>
        <v>0</v>
      </c>
      <c r="AK1565" s="124">
        <f t="shared" si="6245"/>
        <v>0</v>
      </c>
      <c r="AL1565" s="115">
        <f t="shared" ref="AL1565:AM1565" si="6271">AL13-AL1572-AL1579-AL1586-AL1593-AL1600-AL1607</f>
        <v>17281.34</v>
      </c>
      <c r="AM1565" s="124">
        <f t="shared" si="6271"/>
        <v>0</v>
      </c>
      <c r="AN1565" s="124">
        <f t="shared" si="6246"/>
        <v>0</v>
      </c>
      <c r="AO1565" s="115">
        <f t="shared" ref="AO1565:AP1565" si="6272">AO13-AO1572-AO1579-AO1586-AO1593-AO1600-AO1607</f>
        <v>11942.769999999999</v>
      </c>
      <c r="AP1565" s="124">
        <f t="shared" si="6272"/>
        <v>0</v>
      </c>
      <c r="AQ1565" s="124">
        <f t="shared" si="6247"/>
        <v>0</v>
      </c>
      <c r="AR1565" s="12"/>
    </row>
    <row r="1566" spans="1:44" ht="78" customHeight="1">
      <c r="A1566" s="494"/>
      <c r="B1566" s="494"/>
      <c r="C1566" s="494"/>
      <c r="D1566" s="83" t="s">
        <v>440</v>
      </c>
      <c r="E1566" s="115">
        <f t="shared" si="6248"/>
        <v>0</v>
      </c>
      <c r="F1566" s="123">
        <f t="shared" si="6249"/>
        <v>0</v>
      </c>
      <c r="G1566" s="124" t="e">
        <f t="shared" si="6235"/>
        <v>#DIV/0!</v>
      </c>
      <c r="H1566" s="115">
        <f t="shared" si="6250"/>
        <v>0</v>
      </c>
      <c r="I1566" s="124">
        <f t="shared" si="6250"/>
        <v>0</v>
      </c>
      <c r="J1566" s="124" t="e">
        <f t="shared" si="6236"/>
        <v>#DIV/0!</v>
      </c>
      <c r="K1566" s="115">
        <f t="shared" ref="K1566:L1566" si="6273">K14-K1573-K1580-K1587-K1594-K1601-K1608</f>
        <v>0</v>
      </c>
      <c r="L1566" s="124">
        <f t="shared" si="6273"/>
        <v>0</v>
      </c>
      <c r="M1566" s="124" t="e">
        <f t="shared" si="6237"/>
        <v>#DIV/0!</v>
      </c>
      <c r="N1566" s="115">
        <f t="shared" ref="N1566:O1566" si="6274">N14-N1573-N1580-N1587-N1594-N1601-N1608</f>
        <v>0</v>
      </c>
      <c r="O1566" s="124">
        <f t="shared" si="6274"/>
        <v>0</v>
      </c>
      <c r="P1566" s="124" t="e">
        <f t="shared" si="6238"/>
        <v>#DIV/0!</v>
      </c>
      <c r="Q1566" s="115">
        <f t="shared" ref="Q1566:R1566" si="6275">Q14-Q1573-Q1580-Q1587-Q1594-Q1601-Q1608</f>
        <v>0</v>
      </c>
      <c r="R1566" s="124">
        <f t="shared" si="6275"/>
        <v>0</v>
      </c>
      <c r="S1566" s="124" t="e">
        <f t="shared" si="6239"/>
        <v>#DIV/0!</v>
      </c>
      <c r="T1566" s="115">
        <f t="shared" ref="T1566:U1566" si="6276">T14-T1573-T1580-T1587-T1594-T1601-T1608</f>
        <v>0</v>
      </c>
      <c r="U1566" s="124">
        <f t="shared" si="6276"/>
        <v>0</v>
      </c>
      <c r="V1566" s="124" t="e">
        <f t="shared" si="6240"/>
        <v>#DIV/0!</v>
      </c>
      <c r="W1566" s="115">
        <f t="shared" ref="W1566:X1566" si="6277">W14-W1573-W1580-W1587-W1594-W1601-W1608</f>
        <v>0</v>
      </c>
      <c r="X1566" s="124">
        <f t="shared" si="6277"/>
        <v>0</v>
      </c>
      <c r="Y1566" s="124" t="e">
        <f t="shared" si="6241"/>
        <v>#DIV/0!</v>
      </c>
      <c r="Z1566" s="115">
        <f t="shared" ref="Z1566:AA1566" si="6278">Z14-Z1573-Z1580-Z1587-Z1594-Z1601-Z1608</f>
        <v>0</v>
      </c>
      <c r="AA1566" s="124">
        <f t="shared" si="6278"/>
        <v>0</v>
      </c>
      <c r="AB1566" s="124" t="e">
        <f t="shared" si="6242"/>
        <v>#DIV/0!</v>
      </c>
      <c r="AC1566" s="115">
        <f t="shared" ref="AC1566:AD1566" si="6279">AC14-AC1573-AC1580-AC1587-AC1594-AC1601-AC1608</f>
        <v>0</v>
      </c>
      <c r="AD1566" s="124">
        <f t="shared" si="6279"/>
        <v>0</v>
      </c>
      <c r="AE1566" s="124" t="e">
        <f t="shared" si="6243"/>
        <v>#DIV/0!</v>
      </c>
      <c r="AF1566" s="115">
        <f t="shared" ref="AF1566:AG1566" si="6280">AF14-AF1573-AF1580-AF1587-AF1594-AF1601-AF1608</f>
        <v>0</v>
      </c>
      <c r="AG1566" s="124">
        <f t="shared" si="6280"/>
        <v>0</v>
      </c>
      <c r="AH1566" s="124" t="e">
        <f t="shared" si="6244"/>
        <v>#DIV/0!</v>
      </c>
      <c r="AI1566" s="115">
        <f t="shared" ref="AI1566:AJ1566" si="6281">AI14-AI1573-AI1580-AI1587-AI1594-AI1601-AI1608</f>
        <v>0</v>
      </c>
      <c r="AJ1566" s="124">
        <f t="shared" si="6281"/>
        <v>0</v>
      </c>
      <c r="AK1566" s="124" t="e">
        <f t="shared" si="6245"/>
        <v>#DIV/0!</v>
      </c>
      <c r="AL1566" s="115">
        <f t="shared" ref="AL1566:AM1566" si="6282">AL14-AL1573-AL1580-AL1587-AL1594-AL1601-AL1608</f>
        <v>0</v>
      </c>
      <c r="AM1566" s="124">
        <f t="shared" si="6282"/>
        <v>0</v>
      </c>
      <c r="AN1566" s="124" t="e">
        <f t="shared" si="6246"/>
        <v>#DIV/0!</v>
      </c>
      <c r="AO1566" s="115">
        <f t="shared" ref="AO1566:AP1566" si="6283">AO14-AO1573-AO1580-AO1587-AO1594-AO1601-AO1608</f>
        <v>0</v>
      </c>
      <c r="AP1566" s="124">
        <f t="shared" si="6283"/>
        <v>0</v>
      </c>
      <c r="AQ1566" s="124" t="e">
        <f t="shared" si="6247"/>
        <v>#DIV/0!</v>
      </c>
      <c r="AR1566" s="12"/>
    </row>
    <row r="1567" spans="1:44" ht="32.25" customHeight="1">
      <c r="A1567" s="494"/>
      <c r="B1567" s="494"/>
      <c r="C1567" s="494"/>
      <c r="D1567" s="83" t="s">
        <v>41</v>
      </c>
      <c r="E1567" s="115">
        <f t="shared" si="6248"/>
        <v>0</v>
      </c>
      <c r="F1567" s="123">
        <f t="shared" si="6249"/>
        <v>0</v>
      </c>
      <c r="G1567" s="124" t="e">
        <f t="shared" si="6235"/>
        <v>#DIV/0!</v>
      </c>
      <c r="H1567" s="115">
        <f t="shared" si="6250"/>
        <v>0</v>
      </c>
      <c r="I1567" s="124">
        <f t="shared" si="6250"/>
        <v>0</v>
      </c>
      <c r="J1567" s="124" t="e">
        <f t="shared" si="6236"/>
        <v>#DIV/0!</v>
      </c>
      <c r="K1567" s="115">
        <f t="shared" ref="K1567:L1567" si="6284">K15-K1574-K1581-K1588-K1595-K1602-K1609</f>
        <v>0</v>
      </c>
      <c r="L1567" s="124">
        <f t="shared" si="6284"/>
        <v>0</v>
      </c>
      <c r="M1567" s="124" t="e">
        <f t="shared" si="6237"/>
        <v>#DIV/0!</v>
      </c>
      <c r="N1567" s="115">
        <f t="shared" ref="N1567:O1567" si="6285">N15-N1574-N1581-N1588-N1595-N1602-N1609</f>
        <v>0</v>
      </c>
      <c r="O1567" s="124">
        <f t="shared" si="6285"/>
        <v>0</v>
      </c>
      <c r="P1567" s="124" t="e">
        <f t="shared" si="6238"/>
        <v>#DIV/0!</v>
      </c>
      <c r="Q1567" s="115">
        <f t="shared" ref="Q1567:R1567" si="6286">Q15-Q1574-Q1581-Q1588-Q1595-Q1602-Q1609</f>
        <v>0</v>
      </c>
      <c r="R1567" s="124">
        <f t="shared" si="6286"/>
        <v>0</v>
      </c>
      <c r="S1567" s="124" t="e">
        <f t="shared" si="6239"/>
        <v>#DIV/0!</v>
      </c>
      <c r="T1567" s="115">
        <f t="shared" ref="T1567:U1567" si="6287">T15-T1574-T1581-T1588-T1595-T1602-T1609</f>
        <v>0</v>
      </c>
      <c r="U1567" s="124">
        <f t="shared" si="6287"/>
        <v>0</v>
      </c>
      <c r="V1567" s="124" t="e">
        <f t="shared" si="6240"/>
        <v>#DIV/0!</v>
      </c>
      <c r="W1567" s="115">
        <f t="shared" ref="W1567:X1567" si="6288">W15-W1574-W1581-W1588-W1595-W1602-W1609</f>
        <v>0</v>
      </c>
      <c r="X1567" s="124">
        <f t="shared" si="6288"/>
        <v>0</v>
      </c>
      <c r="Y1567" s="124" t="e">
        <f t="shared" si="6241"/>
        <v>#DIV/0!</v>
      </c>
      <c r="Z1567" s="115">
        <f t="shared" ref="Z1567:AA1567" si="6289">Z15-Z1574-Z1581-Z1588-Z1595-Z1602-Z1609</f>
        <v>0</v>
      </c>
      <c r="AA1567" s="124">
        <f t="shared" si="6289"/>
        <v>0</v>
      </c>
      <c r="AB1567" s="124" t="e">
        <f t="shared" si="6242"/>
        <v>#DIV/0!</v>
      </c>
      <c r="AC1567" s="115">
        <f t="shared" ref="AC1567:AD1567" si="6290">AC15-AC1574-AC1581-AC1588-AC1595-AC1602-AC1609</f>
        <v>0</v>
      </c>
      <c r="AD1567" s="124">
        <f t="shared" si="6290"/>
        <v>0</v>
      </c>
      <c r="AE1567" s="124" t="e">
        <f t="shared" si="6243"/>
        <v>#DIV/0!</v>
      </c>
      <c r="AF1567" s="115">
        <f t="shared" ref="AF1567:AG1567" si="6291">AF15-AF1574-AF1581-AF1588-AF1595-AF1602-AF1609</f>
        <v>0</v>
      </c>
      <c r="AG1567" s="124">
        <f t="shared" si="6291"/>
        <v>0</v>
      </c>
      <c r="AH1567" s="124" t="e">
        <f t="shared" si="6244"/>
        <v>#DIV/0!</v>
      </c>
      <c r="AI1567" s="115">
        <f t="shared" ref="AI1567:AJ1567" si="6292">AI15-AI1574-AI1581-AI1588-AI1595-AI1602-AI1609</f>
        <v>0</v>
      </c>
      <c r="AJ1567" s="124">
        <f t="shared" si="6292"/>
        <v>0</v>
      </c>
      <c r="AK1567" s="124" t="e">
        <f t="shared" si="6245"/>
        <v>#DIV/0!</v>
      </c>
      <c r="AL1567" s="115">
        <f t="shared" ref="AL1567:AM1567" si="6293">AL15-AL1574-AL1581-AL1588-AL1595-AL1602-AL1609</f>
        <v>0</v>
      </c>
      <c r="AM1567" s="124">
        <f t="shared" si="6293"/>
        <v>0</v>
      </c>
      <c r="AN1567" s="124" t="e">
        <f t="shared" si="6246"/>
        <v>#DIV/0!</v>
      </c>
      <c r="AO1567" s="115">
        <f t="shared" ref="AO1567:AP1567" si="6294">AO15-AO1574-AO1581-AO1588-AO1595-AO1602-AO1609</f>
        <v>0</v>
      </c>
      <c r="AP1567" s="124">
        <f t="shared" si="6294"/>
        <v>0</v>
      </c>
      <c r="AQ1567" s="124" t="e">
        <f t="shared" si="6247"/>
        <v>#DIV/0!</v>
      </c>
      <c r="AR1567" s="12"/>
    </row>
    <row r="1568" spans="1:44" ht="30">
      <c r="A1568" s="494"/>
      <c r="B1568" s="494"/>
      <c r="C1568" s="494"/>
      <c r="D1568" s="83" t="s">
        <v>444</v>
      </c>
      <c r="E1568" s="115">
        <f t="shared" si="6248"/>
        <v>48091</v>
      </c>
      <c r="F1568" s="123">
        <f t="shared" si="6249"/>
        <v>8253.7900000000009</v>
      </c>
      <c r="G1568" s="124">
        <f t="shared" si="6235"/>
        <v>17.16285791520243</v>
      </c>
      <c r="H1568" s="115">
        <f t="shared" si="6250"/>
        <v>564.42000000000007</v>
      </c>
      <c r="I1568" s="124">
        <f t="shared" si="6250"/>
        <v>564.42000000000007</v>
      </c>
      <c r="J1568" s="124">
        <f t="shared" si="6236"/>
        <v>100</v>
      </c>
      <c r="K1568" s="115">
        <f t="shared" ref="K1568:L1568" si="6295">K16-K1575-K1582-K1589-K1596-K1603-K1610</f>
        <v>2562.69</v>
      </c>
      <c r="L1568" s="124">
        <f t="shared" si="6295"/>
        <v>2562.69</v>
      </c>
      <c r="M1568" s="124">
        <f t="shared" si="6237"/>
        <v>100</v>
      </c>
      <c r="N1568" s="115">
        <f t="shared" ref="N1568:O1568" si="6296">N16-N1575-N1582-N1589-N1596-N1603-N1610</f>
        <v>5126.68</v>
      </c>
      <c r="O1568" s="124">
        <f t="shared" si="6296"/>
        <v>5126.68</v>
      </c>
      <c r="P1568" s="124">
        <f t="shared" si="6238"/>
        <v>100</v>
      </c>
      <c r="Q1568" s="115">
        <f t="shared" ref="Q1568:R1568" si="6297">Q16-Q1575-Q1582-Q1589-Q1596-Q1603-Q1610</f>
        <v>5922</v>
      </c>
      <c r="R1568" s="124">
        <f t="shared" si="6297"/>
        <v>0</v>
      </c>
      <c r="S1568" s="124">
        <f t="shared" si="6239"/>
        <v>0</v>
      </c>
      <c r="T1568" s="115">
        <f t="shared" ref="T1568:U1568" si="6298">T16-T1575-T1582-T1589-T1596-T1603-T1610</f>
        <v>5922</v>
      </c>
      <c r="U1568" s="124">
        <f t="shared" si="6298"/>
        <v>0</v>
      </c>
      <c r="V1568" s="124">
        <f t="shared" si="6240"/>
        <v>0</v>
      </c>
      <c r="W1568" s="115">
        <f t="shared" ref="W1568:X1568" si="6299">W16-W1575-W1582-W1589-W1596-W1603-W1610</f>
        <v>1142</v>
      </c>
      <c r="X1568" s="124">
        <f t="shared" si="6299"/>
        <v>0</v>
      </c>
      <c r="Y1568" s="124">
        <f t="shared" si="6241"/>
        <v>0</v>
      </c>
      <c r="Z1568" s="115">
        <f t="shared" ref="Z1568:AA1568" si="6300">Z16-Z1575-Z1582-Z1589-Z1596-Z1603-Z1610</f>
        <v>1142</v>
      </c>
      <c r="AA1568" s="124">
        <f t="shared" si="6300"/>
        <v>0</v>
      </c>
      <c r="AB1568" s="124">
        <f t="shared" si="6242"/>
        <v>0</v>
      </c>
      <c r="AC1568" s="115">
        <f t="shared" ref="AC1568:AD1568" si="6301">AC16-AC1575-AC1582-AC1589-AC1596-AC1603-AC1610</f>
        <v>1142</v>
      </c>
      <c r="AD1568" s="124">
        <f t="shared" si="6301"/>
        <v>0</v>
      </c>
      <c r="AE1568" s="124">
        <f t="shared" si="6243"/>
        <v>0</v>
      </c>
      <c r="AF1568" s="115">
        <f t="shared" ref="AF1568:AG1568" si="6302">AF16-AF1575-AF1582-AF1589-AF1596-AF1603-AF1610</f>
        <v>5922</v>
      </c>
      <c r="AG1568" s="124">
        <f t="shared" si="6302"/>
        <v>0</v>
      </c>
      <c r="AH1568" s="124">
        <f t="shared" si="6244"/>
        <v>0</v>
      </c>
      <c r="AI1568" s="115">
        <f t="shared" ref="AI1568:AJ1568" si="6303">AI16-AI1575-AI1582-AI1589-AI1596-AI1603-AI1610</f>
        <v>5922</v>
      </c>
      <c r="AJ1568" s="124">
        <f t="shared" si="6303"/>
        <v>0</v>
      </c>
      <c r="AK1568" s="124">
        <f t="shared" si="6245"/>
        <v>0</v>
      </c>
      <c r="AL1568" s="115">
        <f t="shared" ref="AL1568:AM1568" si="6304">AL16-AL1575-AL1582-AL1589-AL1596-AL1603-AL1610</f>
        <v>5922</v>
      </c>
      <c r="AM1568" s="124">
        <f t="shared" si="6304"/>
        <v>0</v>
      </c>
      <c r="AN1568" s="124">
        <f t="shared" si="6246"/>
        <v>0</v>
      </c>
      <c r="AO1568" s="115">
        <f t="shared" ref="AO1568:AP1568" si="6305">AO16-AO1575-AO1582-AO1589-AO1596-AO1603-AO1610</f>
        <v>6801.21</v>
      </c>
      <c r="AP1568" s="124">
        <f t="shared" si="6305"/>
        <v>0</v>
      </c>
      <c r="AQ1568" s="124">
        <f t="shared" si="6247"/>
        <v>0</v>
      </c>
      <c r="AR1568" s="12"/>
    </row>
    <row r="1569" spans="1:44" ht="28.5" customHeight="1">
      <c r="A1569" s="502" t="s">
        <v>233</v>
      </c>
      <c r="B1569" s="502"/>
      <c r="C1569" s="502"/>
      <c r="D1569" s="83" t="s">
        <v>439</v>
      </c>
      <c r="E1569" s="115">
        <f>SUM(E1570:E1575)</f>
        <v>35957.411</v>
      </c>
      <c r="F1569" s="122">
        <f>SUM(F1570:F1575)</f>
        <v>0</v>
      </c>
      <c r="G1569" s="122">
        <f>(F1569/E1569)*100</f>
        <v>0</v>
      </c>
      <c r="H1569" s="115">
        <f>SUM(H1570:H1575)</f>
        <v>0</v>
      </c>
      <c r="I1569" s="122">
        <f>SUM(I1570:I1575)</f>
        <v>0</v>
      </c>
      <c r="J1569" s="122" t="e">
        <f>(I1569/H1569)*100</f>
        <v>#DIV/0!</v>
      </c>
      <c r="K1569" s="115">
        <f>SUM(K1570:K1575)</f>
        <v>0</v>
      </c>
      <c r="L1569" s="122">
        <f>SUM(L1570:L1575)</f>
        <v>0</v>
      </c>
      <c r="M1569" s="122" t="e">
        <f>(L1569/K1569)*100</f>
        <v>#DIV/0!</v>
      </c>
      <c r="N1569" s="115">
        <f>SUM(N1570:N1575)</f>
        <v>0</v>
      </c>
      <c r="O1569" s="122">
        <f>SUM(O1570:O1575)</f>
        <v>0</v>
      </c>
      <c r="P1569" s="122" t="e">
        <f>(O1569/N1569)*100</f>
        <v>#DIV/0!</v>
      </c>
      <c r="Q1569" s="115">
        <f>SUM(Q1570:Q1575)</f>
        <v>0</v>
      </c>
      <c r="R1569" s="122">
        <f>SUM(R1570:R1575)</f>
        <v>0</v>
      </c>
      <c r="S1569" s="122" t="e">
        <f>(R1569/Q1569)*100</f>
        <v>#DIV/0!</v>
      </c>
      <c r="T1569" s="115">
        <f>SUM(T1570:T1575)</f>
        <v>0</v>
      </c>
      <c r="U1569" s="122">
        <f>SUM(U1570:U1575)</f>
        <v>0</v>
      </c>
      <c r="V1569" s="122" t="e">
        <f>(U1569/T1569)*100</f>
        <v>#DIV/0!</v>
      </c>
      <c r="W1569" s="115">
        <f>SUM(W1570:W1575)</f>
        <v>0</v>
      </c>
      <c r="X1569" s="122">
        <f>SUM(X1570:X1575)</f>
        <v>0</v>
      </c>
      <c r="Y1569" s="122" t="e">
        <f>(X1569/W1569)*100</f>
        <v>#DIV/0!</v>
      </c>
      <c r="Z1569" s="115">
        <f>SUM(Z1570:Z1575)</f>
        <v>0</v>
      </c>
      <c r="AA1569" s="122">
        <f>SUM(AA1570:AA1575)</f>
        <v>0</v>
      </c>
      <c r="AB1569" s="122" t="e">
        <f>(AA1569/Z1569)*100</f>
        <v>#DIV/0!</v>
      </c>
      <c r="AC1569" s="115">
        <f>SUM(AC1570:AC1575)</f>
        <v>35957.411</v>
      </c>
      <c r="AD1569" s="122">
        <f>SUM(AD1570:AD1575)</f>
        <v>0</v>
      </c>
      <c r="AE1569" s="122">
        <f>(AD1569/AC1569)*100</f>
        <v>0</v>
      </c>
      <c r="AF1569" s="115">
        <f>SUM(AF1570:AF1575)</f>
        <v>0</v>
      </c>
      <c r="AG1569" s="122">
        <f>SUM(AG1570:AG1575)</f>
        <v>0</v>
      </c>
      <c r="AH1569" s="122" t="e">
        <f>(AG1569/AF1569)*100</f>
        <v>#DIV/0!</v>
      </c>
      <c r="AI1569" s="115">
        <f>SUM(AI1570:AI1575)</f>
        <v>0</v>
      </c>
      <c r="AJ1569" s="122">
        <f>SUM(AJ1570:AJ1575)</f>
        <v>0</v>
      </c>
      <c r="AK1569" s="122" t="e">
        <f>(AJ1569/AI1569)*100</f>
        <v>#DIV/0!</v>
      </c>
      <c r="AL1569" s="115">
        <f>SUM(AL1570:AL1575)</f>
        <v>0</v>
      </c>
      <c r="AM1569" s="122">
        <f>SUM(AM1570:AM1575)</f>
        <v>0</v>
      </c>
      <c r="AN1569" s="122" t="e">
        <f>(AM1569/AL1569)*100</f>
        <v>#DIV/0!</v>
      </c>
      <c r="AO1569" s="115">
        <f>SUM(AO1570:AO1575)</f>
        <v>0</v>
      </c>
      <c r="AP1569" s="122">
        <f>SUM(AP1570:AP1575)</f>
        <v>0</v>
      </c>
      <c r="AQ1569" s="122" t="e">
        <f>(AP1569/AO1569)*100</f>
        <v>#DIV/0!</v>
      </c>
      <c r="AR1569" s="12"/>
    </row>
    <row r="1570" spans="1:44" ht="30">
      <c r="A1570" s="502"/>
      <c r="B1570" s="502"/>
      <c r="C1570" s="502"/>
      <c r="D1570" s="83" t="s">
        <v>17</v>
      </c>
      <c r="E1570" s="115">
        <f>H1570+K1570+N1570+Q1570+T1570+W1570+Z1570+AC1570+AF1570+AI1570+AL1570+AO1570</f>
        <v>0</v>
      </c>
      <c r="F1570" s="123">
        <f>I1570+L1570+O1570+R1570+U1570+X1570+AA1570+AD1570+AG1570+AJ1570+AM1570+AP1570</f>
        <v>0</v>
      </c>
      <c r="G1570" s="124" t="e">
        <f t="shared" ref="G1570:G1575" si="6306">(F1570/E1570)*100</f>
        <v>#DIV/0!</v>
      </c>
      <c r="H1570" s="115">
        <f>H297</f>
        <v>0</v>
      </c>
      <c r="I1570" s="124">
        <f>I297</f>
        <v>0</v>
      </c>
      <c r="J1570" s="124" t="e">
        <f t="shared" ref="J1570:J1575" si="6307">(I1570/H1570)*100</f>
        <v>#DIV/0!</v>
      </c>
      <c r="K1570" s="115">
        <f>K297</f>
        <v>0</v>
      </c>
      <c r="L1570" s="124">
        <f>L297</f>
        <v>0</v>
      </c>
      <c r="M1570" s="124" t="e">
        <f t="shared" ref="M1570:M1575" si="6308">(L1570/K1570)*100</f>
        <v>#DIV/0!</v>
      </c>
      <c r="N1570" s="115">
        <f>N297</f>
        <v>0</v>
      </c>
      <c r="O1570" s="124">
        <f>O297</f>
        <v>0</v>
      </c>
      <c r="P1570" s="124" t="e">
        <f t="shared" ref="P1570:P1575" si="6309">(O1570/N1570)*100</f>
        <v>#DIV/0!</v>
      </c>
      <c r="Q1570" s="115">
        <f>Q297</f>
        <v>0</v>
      </c>
      <c r="R1570" s="124">
        <f>R297</f>
        <v>0</v>
      </c>
      <c r="S1570" s="124" t="e">
        <f t="shared" ref="S1570:S1575" si="6310">(R1570/Q1570)*100</f>
        <v>#DIV/0!</v>
      </c>
      <c r="T1570" s="115">
        <f>T297</f>
        <v>0</v>
      </c>
      <c r="U1570" s="124">
        <f>U297</f>
        <v>0</v>
      </c>
      <c r="V1570" s="124" t="e">
        <f t="shared" ref="V1570:V1575" si="6311">(U1570/T1570)*100</f>
        <v>#DIV/0!</v>
      </c>
      <c r="W1570" s="115">
        <f>W297</f>
        <v>0</v>
      </c>
      <c r="X1570" s="124">
        <f>X297</f>
        <v>0</v>
      </c>
      <c r="Y1570" s="124" t="e">
        <f t="shared" ref="Y1570:Y1575" si="6312">(X1570/W1570)*100</f>
        <v>#DIV/0!</v>
      </c>
      <c r="Z1570" s="115">
        <f>Z297</f>
        <v>0</v>
      </c>
      <c r="AA1570" s="124">
        <f>AA297</f>
        <v>0</v>
      </c>
      <c r="AB1570" s="124" t="e">
        <f t="shared" ref="AB1570:AB1575" si="6313">(AA1570/Z1570)*100</f>
        <v>#DIV/0!</v>
      </c>
      <c r="AC1570" s="115">
        <f>AC297</f>
        <v>0</v>
      </c>
      <c r="AD1570" s="124">
        <f>AD297</f>
        <v>0</v>
      </c>
      <c r="AE1570" s="124" t="e">
        <f t="shared" ref="AE1570:AE1575" si="6314">(AD1570/AC1570)*100</f>
        <v>#DIV/0!</v>
      </c>
      <c r="AF1570" s="115">
        <f>AF297</f>
        <v>0</v>
      </c>
      <c r="AG1570" s="124">
        <f>AG297</f>
        <v>0</v>
      </c>
      <c r="AH1570" s="124" t="e">
        <f t="shared" ref="AH1570:AH1575" si="6315">(AG1570/AF1570)*100</f>
        <v>#DIV/0!</v>
      </c>
      <c r="AI1570" s="115">
        <f>AI297</f>
        <v>0</v>
      </c>
      <c r="AJ1570" s="124">
        <f>AJ297</f>
        <v>0</v>
      </c>
      <c r="AK1570" s="124" t="e">
        <f t="shared" ref="AK1570:AK1575" si="6316">(AJ1570/AI1570)*100</f>
        <v>#DIV/0!</v>
      </c>
      <c r="AL1570" s="115">
        <f>AL297</f>
        <v>0</v>
      </c>
      <c r="AM1570" s="124">
        <f>AM297</f>
        <v>0</v>
      </c>
      <c r="AN1570" s="124" t="e">
        <f t="shared" ref="AN1570:AN1575" si="6317">(AM1570/AL1570)*100</f>
        <v>#DIV/0!</v>
      </c>
      <c r="AO1570" s="115">
        <f>AO297</f>
        <v>0</v>
      </c>
      <c r="AP1570" s="124">
        <f>AP297</f>
        <v>0</v>
      </c>
      <c r="AQ1570" s="124" t="e">
        <f t="shared" ref="AQ1570:AQ1575" si="6318">(AP1570/AO1570)*100</f>
        <v>#DIV/0!</v>
      </c>
      <c r="AR1570" s="12"/>
    </row>
    <row r="1571" spans="1:44" ht="50.25" customHeight="1">
      <c r="A1571" s="502"/>
      <c r="B1571" s="502"/>
      <c r="C1571" s="502"/>
      <c r="D1571" s="83" t="s">
        <v>18</v>
      </c>
      <c r="E1571" s="115">
        <f t="shared" ref="E1571:E1575" si="6319">H1571+K1571+N1571+Q1571+T1571+W1571+Z1571+AC1571+AF1571+AI1571+AL1571+AO1571</f>
        <v>9157.7000000000007</v>
      </c>
      <c r="F1571" s="123">
        <f t="shared" ref="F1571:F1575" si="6320">I1571+L1571+O1571+R1571+U1571+X1571+AA1571+AD1571+AG1571+AJ1571+AM1571+AP1571</f>
        <v>0</v>
      </c>
      <c r="G1571" s="124">
        <f t="shared" si="6306"/>
        <v>0</v>
      </c>
      <c r="H1571" s="115">
        <f t="shared" ref="H1571:I1574" si="6321">H298</f>
        <v>0</v>
      </c>
      <c r="I1571" s="124">
        <f t="shared" si="6321"/>
        <v>0</v>
      </c>
      <c r="J1571" s="124" t="e">
        <f t="shared" si="6307"/>
        <v>#DIV/0!</v>
      </c>
      <c r="K1571" s="115">
        <f t="shared" ref="K1571:L1571" si="6322">K298</f>
        <v>0</v>
      </c>
      <c r="L1571" s="124">
        <f t="shared" si="6322"/>
        <v>0</v>
      </c>
      <c r="M1571" s="124" t="e">
        <f t="shared" si="6308"/>
        <v>#DIV/0!</v>
      </c>
      <c r="N1571" s="115">
        <f t="shared" ref="N1571:O1571" si="6323">N298</f>
        <v>0</v>
      </c>
      <c r="O1571" s="124">
        <f t="shared" si="6323"/>
        <v>0</v>
      </c>
      <c r="P1571" s="124" t="e">
        <f t="shared" si="6309"/>
        <v>#DIV/0!</v>
      </c>
      <c r="Q1571" s="115">
        <f t="shared" ref="Q1571:R1571" si="6324">Q298</f>
        <v>0</v>
      </c>
      <c r="R1571" s="124">
        <f t="shared" si="6324"/>
        <v>0</v>
      </c>
      <c r="S1571" s="124" t="e">
        <f t="shared" si="6310"/>
        <v>#DIV/0!</v>
      </c>
      <c r="T1571" s="115">
        <f t="shared" ref="T1571:U1571" si="6325">T298</f>
        <v>0</v>
      </c>
      <c r="U1571" s="124">
        <f t="shared" si="6325"/>
        <v>0</v>
      </c>
      <c r="V1571" s="124" t="e">
        <f t="shared" si="6311"/>
        <v>#DIV/0!</v>
      </c>
      <c r="W1571" s="115">
        <f t="shared" ref="W1571:X1571" si="6326">W298</f>
        <v>0</v>
      </c>
      <c r="X1571" s="124">
        <f t="shared" si="6326"/>
        <v>0</v>
      </c>
      <c r="Y1571" s="124" t="e">
        <f t="shared" si="6312"/>
        <v>#DIV/0!</v>
      </c>
      <c r="Z1571" s="115">
        <f t="shared" ref="Z1571:AA1571" si="6327">Z298</f>
        <v>0</v>
      </c>
      <c r="AA1571" s="124">
        <f t="shared" si="6327"/>
        <v>0</v>
      </c>
      <c r="AB1571" s="124" t="e">
        <f t="shared" si="6313"/>
        <v>#DIV/0!</v>
      </c>
      <c r="AC1571" s="115">
        <f t="shared" ref="AC1571:AD1571" si="6328">AC298</f>
        <v>9157.7000000000007</v>
      </c>
      <c r="AD1571" s="124">
        <f t="shared" si="6328"/>
        <v>0</v>
      </c>
      <c r="AE1571" s="124">
        <f t="shared" si="6314"/>
        <v>0</v>
      </c>
      <c r="AF1571" s="115">
        <f t="shared" ref="AF1571:AG1571" si="6329">AF298</f>
        <v>0</v>
      </c>
      <c r="AG1571" s="124">
        <f t="shared" si="6329"/>
        <v>0</v>
      </c>
      <c r="AH1571" s="124" t="e">
        <f t="shared" si="6315"/>
        <v>#DIV/0!</v>
      </c>
      <c r="AI1571" s="115">
        <f t="shared" ref="AI1571:AJ1571" si="6330">AI298</f>
        <v>0</v>
      </c>
      <c r="AJ1571" s="124">
        <f t="shared" si="6330"/>
        <v>0</v>
      </c>
      <c r="AK1571" s="124" t="e">
        <f t="shared" si="6316"/>
        <v>#DIV/0!</v>
      </c>
      <c r="AL1571" s="115">
        <f t="shared" ref="AL1571:AM1571" si="6331">AL298</f>
        <v>0</v>
      </c>
      <c r="AM1571" s="124">
        <f t="shared" si="6331"/>
        <v>0</v>
      </c>
      <c r="AN1571" s="124" t="e">
        <f t="shared" si="6317"/>
        <v>#DIV/0!</v>
      </c>
      <c r="AO1571" s="115">
        <f t="shared" ref="AO1571:AP1571" si="6332">AO298</f>
        <v>0</v>
      </c>
      <c r="AP1571" s="124">
        <f t="shared" si="6332"/>
        <v>0</v>
      </c>
      <c r="AQ1571" s="124" t="e">
        <f t="shared" si="6318"/>
        <v>#DIV/0!</v>
      </c>
      <c r="AR1571" s="12"/>
    </row>
    <row r="1572" spans="1:44" ht="32.25" customHeight="1">
      <c r="A1572" s="502"/>
      <c r="B1572" s="502"/>
      <c r="C1572" s="502"/>
      <c r="D1572" s="83" t="s">
        <v>26</v>
      </c>
      <c r="E1572" s="115">
        <f t="shared" si="6319"/>
        <v>26799.710999999999</v>
      </c>
      <c r="F1572" s="123">
        <f t="shared" si="6320"/>
        <v>0</v>
      </c>
      <c r="G1572" s="124">
        <f t="shared" si="6306"/>
        <v>0</v>
      </c>
      <c r="H1572" s="115">
        <f t="shared" si="6321"/>
        <v>0</v>
      </c>
      <c r="I1572" s="124">
        <f t="shared" si="6321"/>
        <v>0</v>
      </c>
      <c r="J1572" s="124" t="e">
        <f t="shared" si="6307"/>
        <v>#DIV/0!</v>
      </c>
      <c r="K1572" s="115">
        <f t="shared" ref="K1572:L1572" si="6333">K299</f>
        <v>0</v>
      </c>
      <c r="L1572" s="124">
        <f t="shared" si="6333"/>
        <v>0</v>
      </c>
      <c r="M1572" s="124" t="e">
        <f t="shared" si="6308"/>
        <v>#DIV/0!</v>
      </c>
      <c r="N1572" s="115">
        <f t="shared" ref="N1572:O1572" si="6334">N299</f>
        <v>0</v>
      </c>
      <c r="O1572" s="124">
        <f t="shared" si="6334"/>
        <v>0</v>
      </c>
      <c r="P1572" s="124" t="e">
        <f t="shared" si="6309"/>
        <v>#DIV/0!</v>
      </c>
      <c r="Q1572" s="115">
        <f t="shared" ref="Q1572:R1572" si="6335">Q299</f>
        <v>0</v>
      </c>
      <c r="R1572" s="124">
        <f t="shared" si="6335"/>
        <v>0</v>
      </c>
      <c r="S1572" s="124" t="e">
        <f t="shared" si="6310"/>
        <v>#DIV/0!</v>
      </c>
      <c r="T1572" s="115">
        <f t="shared" ref="T1572:U1572" si="6336">T299</f>
        <v>0</v>
      </c>
      <c r="U1572" s="124">
        <f t="shared" si="6336"/>
        <v>0</v>
      </c>
      <c r="V1572" s="124" t="e">
        <f t="shared" si="6311"/>
        <v>#DIV/0!</v>
      </c>
      <c r="W1572" s="115">
        <f t="shared" ref="W1572:X1572" si="6337">W299</f>
        <v>0</v>
      </c>
      <c r="X1572" s="124">
        <f t="shared" si="6337"/>
        <v>0</v>
      </c>
      <c r="Y1572" s="124" t="e">
        <f t="shared" si="6312"/>
        <v>#DIV/0!</v>
      </c>
      <c r="Z1572" s="115">
        <f t="shared" ref="Z1572:AA1572" si="6338">Z299</f>
        <v>0</v>
      </c>
      <c r="AA1572" s="124">
        <f t="shared" si="6338"/>
        <v>0</v>
      </c>
      <c r="AB1572" s="124" t="e">
        <f t="shared" si="6313"/>
        <v>#DIV/0!</v>
      </c>
      <c r="AC1572" s="115">
        <f t="shared" ref="AC1572:AD1572" si="6339">AC299</f>
        <v>26799.710999999999</v>
      </c>
      <c r="AD1572" s="124">
        <f t="shared" si="6339"/>
        <v>0</v>
      </c>
      <c r="AE1572" s="124">
        <f t="shared" si="6314"/>
        <v>0</v>
      </c>
      <c r="AF1572" s="115">
        <f t="shared" ref="AF1572:AG1572" si="6340">AF299</f>
        <v>0</v>
      </c>
      <c r="AG1572" s="124">
        <f t="shared" si="6340"/>
        <v>0</v>
      </c>
      <c r="AH1572" s="124" t="e">
        <f t="shared" si="6315"/>
        <v>#DIV/0!</v>
      </c>
      <c r="AI1572" s="115">
        <f t="shared" ref="AI1572:AJ1572" si="6341">AI299</f>
        <v>0</v>
      </c>
      <c r="AJ1572" s="124">
        <f t="shared" si="6341"/>
        <v>0</v>
      </c>
      <c r="AK1572" s="124" t="e">
        <f t="shared" si="6316"/>
        <v>#DIV/0!</v>
      </c>
      <c r="AL1572" s="115">
        <f t="shared" ref="AL1572:AM1572" si="6342">AL299</f>
        <v>0</v>
      </c>
      <c r="AM1572" s="124">
        <f t="shared" si="6342"/>
        <v>0</v>
      </c>
      <c r="AN1572" s="124" t="e">
        <f t="shared" si="6317"/>
        <v>#DIV/0!</v>
      </c>
      <c r="AO1572" s="115">
        <f t="shared" ref="AO1572:AP1572" si="6343">AO299</f>
        <v>0</v>
      </c>
      <c r="AP1572" s="124">
        <f t="shared" si="6343"/>
        <v>0</v>
      </c>
      <c r="AQ1572" s="124" t="e">
        <f t="shared" si="6318"/>
        <v>#DIV/0!</v>
      </c>
      <c r="AR1572" s="12"/>
    </row>
    <row r="1573" spans="1:44" ht="75" customHeight="1">
      <c r="A1573" s="502"/>
      <c r="B1573" s="502"/>
      <c r="C1573" s="502"/>
      <c r="D1573" s="83" t="s">
        <v>440</v>
      </c>
      <c r="E1573" s="115">
        <f t="shared" si="6319"/>
        <v>0</v>
      </c>
      <c r="F1573" s="123">
        <f t="shared" si="6320"/>
        <v>0</v>
      </c>
      <c r="G1573" s="124" t="e">
        <f t="shared" si="6306"/>
        <v>#DIV/0!</v>
      </c>
      <c r="H1573" s="115">
        <f t="shared" si="6321"/>
        <v>0</v>
      </c>
      <c r="I1573" s="124">
        <f t="shared" si="6321"/>
        <v>0</v>
      </c>
      <c r="J1573" s="124" t="e">
        <f t="shared" si="6307"/>
        <v>#DIV/0!</v>
      </c>
      <c r="K1573" s="115">
        <f t="shared" ref="K1573:L1573" si="6344">K300</f>
        <v>0</v>
      </c>
      <c r="L1573" s="124">
        <f t="shared" si="6344"/>
        <v>0</v>
      </c>
      <c r="M1573" s="124" t="e">
        <f t="shared" si="6308"/>
        <v>#DIV/0!</v>
      </c>
      <c r="N1573" s="115">
        <f t="shared" ref="N1573:O1573" si="6345">N300</f>
        <v>0</v>
      </c>
      <c r="O1573" s="124">
        <f t="shared" si="6345"/>
        <v>0</v>
      </c>
      <c r="P1573" s="124" t="e">
        <f t="shared" si="6309"/>
        <v>#DIV/0!</v>
      </c>
      <c r="Q1573" s="115">
        <f t="shared" ref="Q1573:R1573" si="6346">Q300</f>
        <v>0</v>
      </c>
      <c r="R1573" s="124">
        <f t="shared" si="6346"/>
        <v>0</v>
      </c>
      <c r="S1573" s="124" t="e">
        <f t="shared" si="6310"/>
        <v>#DIV/0!</v>
      </c>
      <c r="T1573" s="115">
        <f t="shared" ref="T1573:U1573" si="6347">T300</f>
        <v>0</v>
      </c>
      <c r="U1573" s="124">
        <f t="shared" si="6347"/>
        <v>0</v>
      </c>
      <c r="V1573" s="124" t="e">
        <f t="shared" si="6311"/>
        <v>#DIV/0!</v>
      </c>
      <c r="W1573" s="115">
        <f t="shared" ref="W1573:X1573" si="6348">W300</f>
        <v>0</v>
      </c>
      <c r="X1573" s="124">
        <f t="shared" si="6348"/>
        <v>0</v>
      </c>
      <c r="Y1573" s="124" t="e">
        <f t="shared" si="6312"/>
        <v>#DIV/0!</v>
      </c>
      <c r="Z1573" s="115">
        <f t="shared" ref="Z1573:AA1573" si="6349">Z300</f>
        <v>0</v>
      </c>
      <c r="AA1573" s="124">
        <f t="shared" si="6349"/>
        <v>0</v>
      </c>
      <c r="AB1573" s="124" t="e">
        <f t="shared" si="6313"/>
        <v>#DIV/0!</v>
      </c>
      <c r="AC1573" s="115">
        <f t="shared" ref="AC1573:AD1573" si="6350">AC300</f>
        <v>0</v>
      </c>
      <c r="AD1573" s="124">
        <f t="shared" si="6350"/>
        <v>0</v>
      </c>
      <c r="AE1573" s="124" t="e">
        <f t="shared" si="6314"/>
        <v>#DIV/0!</v>
      </c>
      <c r="AF1573" s="115">
        <f t="shared" ref="AF1573:AG1573" si="6351">AF300</f>
        <v>0</v>
      </c>
      <c r="AG1573" s="124">
        <f t="shared" si="6351"/>
        <v>0</v>
      </c>
      <c r="AH1573" s="124" t="e">
        <f t="shared" si="6315"/>
        <v>#DIV/0!</v>
      </c>
      <c r="AI1573" s="115">
        <f t="shared" ref="AI1573:AJ1573" si="6352">AI300</f>
        <v>0</v>
      </c>
      <c r="AJ1573" s="124">
        <f t="shared" si="6352"/>
        <v>0</v>
      </c>
      <c r="AK1573" s="124" t="e">
        <f t="shared" si="6316"/>
        <v>#DIV/0!</v>
      </c>
      <c r="AL1573" s="115">
        <f t="shared" ref="AL1573:AM1573" si="6353">AL300</f>
        <v>0</v>
      </c>
      <c r="AM1573" s="124">
        <f t="shared" si="6353"/>
        <v>0</v>
      </c>
      <c r="AN1573" s="124" t="e">
        <f t="shared" si="6317"/>
        <v>#DIV/0!</v>
      </c>
      <c r="AO1573" s="115">
        <f t="shared" ref="AO1573:AP1573" si="6354">AO300</f>
        <v>0</v>
      </c>
      <c r="AP1573" s="124">
        <f t="shared" si="6354"/>
        <v>0</v>
      </c>
      <c r="AQ1573" s="124" t="e">
        <f t="shared" si="6318"/>
        <v>#DIV/0!</v>
      </c>
      <c r="AR1573" s="12"/>
    </row>
    <row r="1574" spans="1:44" ht="36.75" customHeight="1">
      <c r="A1574" s="502"/>
      <c r="B1574" s="502"/>
      <c r="C1574" s="502"/>
      <c r="D1574" s="83" t="s">
        <v>41</v>
      </c>
      <c r="E1574" s="115">
        <f t="shared" si="6319"/>
        <v>0</v>
      </c>
      <c r="F1574" s="123">
        <f t="shared" si="6320"/>
        <v>0</v>
      </c>
      <c r="G1574" s="124" t="e">
        <f t="shared" si="6306"/>
        <v>#DIV/0!</v>
      </c>
      <c r="H1574" s="115">
        <f t="shared" si="6321"/>
        <v>0</v>
      </c>
      <c r="I1574" s="124">
        <f t="shared" si="6321"/>
        <v>0</v>
      </c>
      <c r="J1574" s="124" t="e">
        <f t="shared" si="6307"/>
        <v>#DIV/0!</v>
      </c>
      <c r="K1574" s="115">
        <f t="shared" ref="K1574:L1575" si="6355">K301</f>
        <v>0</v>
      </c>
      <c r="L1574" s="124">
        <f t="shared" si="6355"/>
        <v>0</v>
      </c>
      <c r="M1574" s="124" t="e">
        <f t="shared" si="6308"/>
        <v>#DIV/0!</v>
      </c>
      <c r="N1574" s="115">
        <f t="shared" ref="N1574:O1575" si="6356">N301</f>
        <v>0</v>
      </c>
      <c r="O1574" s="124">
        <f t="shared" si="6356"/>
        <v>0</v>
      </c>
      <c r="P1574" s="124" t="e">
        <f t="shared" si="6309"/>
        <v>#DIV/0!</v>
      </c>
      <c r="Q1574" s="115">
        <f t="shared" ref="Q1574:R1575" si="6357">Q301</f>
        <v>0</v>
      </c>
      <c r="R1574" s="124">
        <f t="shared" si="6357"/>
        <v>0</v>
      </c>
      <c r="S1574" s="124" t="e">
        <f t="shared" si="6310"/>
        <v>#DIV/0!</v>
      </c>
      <c r="T1574" s="115">
        <f t="shared" ref="T1574:U1575" si="6358">T301</f>
        <v>0</v>
      </c>
      <c r="U1574" s="124">
        <f t="shared" si="6358"/>
        <v>0</v>
      </c>
      <c r="V1574" s="124" t="e">
        <f t="shared" si="6311"/>
        <v>#DIV/0!</v>
      </c>
      <c r="W1574" s="115">
        <f t="shared" ref="W1574:X1575" si="6359">W301</f>
        <v>0</v>
      </c>
      <c r="X1574" s="124">
        <f t="shared" si="6359"/>
        <v>0</v>
      </c>
      <c r="Y1574" s="124" t="e">
        <f t="shared" si="6312"/>
        <v>#DIV/0!</v>
      </c>
      <c r="Z1574" s="115">
        <f t="shared" ref="Z1574:AA1575" si="6360">Z301</f>
        <v>0</v>
      </c>
      <c r="AA1574" s="124">
        <f t="shared" si="6360"/>
        <v>0</v>
      </c>
      <c r="AB1574" s="124" t="e">
        <f t="shared" si="6313"/>
        <v>#DIV/0!</v>
      </c>
      <c r="AC1574" s="115">
        <f t="shared" ref="AC1574:AD1575" si="6361">AC301</f>
        <v>0</v>
      </c>
      <c r="AD1574" s="124">
        <f t="shared" si="6361"/>
        <v>0</v>
      </c>
      <c r="AE1574" s="124" t="e">
        <f t="shared" si="6314"/>
        <v>#DIV/0!</v>
      </c>
      <c r="AF1574" s="115">
        <f t="shared" ref="AF1574:AG1575" si="6362">AF301</f>
        <v>0</v>
      </c>
      <c r="AG1574" s="124">
        <f t="shared" si="6362"/>
        <v>0</v>
      </c>
      <c r="AH1574" s="124" t="e">
        <f t="shared" si="6315"/>
        <v>#DIV/0!</v>
      </c>
      <c r="AI1574" s="115">
        <f t="shared" ref="AI1574:AJ1575" si="6363">AI301</f>
        <v>0</v>
      </c>
      <c r="AJ1574" s="124">
        <f t="shared" si="6363"/>
        <v>0</v>
      </c>
      <c r="AK1574" s="124" t="e">
        <f t="shared" si="6316"/>
        <v>#DIV/0!</v>
      </c>
      <c r="AL1574" s="115">
        <f t="shared" ref="AL1574:AM1575" si="6364">AL301</f>
        <v>0</v>
      </c>
      <c r="AM1574" s="124">
        <f t="shared" si="6364"/>
        <v>0</v>
      </c>
      <c r="AN1574" s="124" t="e">
        <f t="shared" si="6317"/>
        <v>#DIV/0!</v>
      </c>
      <c r="AO1574" s="115">
        <f t="shared" ref="AO1574:AP1575" si="6365">AO301</f>
        <v>0</v>
      </c>
      <c r="AP1574" s="124">
        <f t="shared" si="6365"/>
        <v>0</v>
      </c>
      <c r="AQ1574" s="124" t="e">
        <f t="shared" si="6318"/>
        <v>#DIV/0!</v>
      </c>
      <c r="AR1574" s="12"/>
    </row>
    <row r="1575" spans="1:44" ht="30">
      <c r="A1575" s="502"/>
      <c r="B1575" s="502"/>
      <c r="C1575" s="502"/>
      <c r="D1575" s="83" t="s">
        <v>444</v>
      </c>
      <c r="E1575" s="115">
        <f t="shared" si="6319"/>
        <v>0</v>
      </c>
      <c r="F1575" s="123">
        <f t="shared" si="6320"/>
        <v>0</v>
      </c>
      <c r="G1575" s="124" t="e">
        <f t="shared" si="6306"/>
        <v>#DIV/0!</v>
      </c>
      <c r="H1575" s="115">
        <f>H302</f>
        <v>0</v>
      </c>
      <c r="I1575" s="124">
        <f t="shared" ref="I1575" si="6366">I302</f>
        <v>0</v>
      </c>
      <c r="J1575" s="124" t="e">
        <f t="shared" si="6307"/>
        <v>#DIV/0!</v>
      </c>
      <c r="K1575" s="115">
        <f>K302</f>
        <v>0</v>
      </c>
      <c r="L1575" s="124">
        <f t="shared" si="6355"/>
        <v>0</v>
      </c>
      <c r="M1575" s="124" t="e">
        <f t="shared" si="6308"/>
        <v>#DIV/0!</v>
      </c>
      <c r="N1575" s="115">
        <f>N302</f>
        <v>0</v>
      </c>
      <c r="O1575" s="124">
        <f t="shared" si="6356"/>
        <v>0</v>
      </c>
      <c r="P1575" s="124" t="e">
        <f t="shared" si="6309"/>
        <v>#DIV/0!</v>
      </c>
      <c r="Q1575" s="115">
        <f>Q302</f>
        <v>0</v>
      </c>
      <c r="R1575" s="124">
        <f t="shared" si="6357"/>
        <v>0</v>
      </c>
      <c r="S1575" s="124" t="e">
        <f t="shared" si="6310"/>
        <v>#DIV/0!</v>
      </c>
      <c r="T1575" s="115">
        <f>T302</f>
        <v>0</v>
      </c>
      <c r="U1575" s="124">
        <f t="shared" si="6358"/>
        <v>0</v>
      </c>
      <c r="V1575" s="124" t="e">
        <f t="shared" si="6311"/>
        <v>#DIV/0!</v>
      </c>
      <c r="W1575" s="115">
        <f>W302</f>
        <v>0</v>
      </c>
      <c r="X1575" s="124">
        <f t="shared" si="6359"/>
        <v>0</v>
      </c>
      <c r="Y1575" s="124" t="e">
        <f t="shared" si="6312"/>
        <v>#DIV/0!</v>
      </c>
      <c r="Z1575" s="115">
        <f>Z302</f>
        <v>0</v>
      </c>
      <c r="AA1575" s="124">
        <f t="shared" si="6360"/>
        <v>0</v>
      </c>
      <c r="AB1575" s="124" t="e">
        <f t="shared" si="6313"/>
        <v>#DIV/0!</v>
      </c>
      <c r="AC1575" s="115">
        <f>AC302</f>
        <v>0</v>
      </c>
      <c r="AD1575" s="124">
        <f t="shared" si="6361"/>
        <v>0</v>
      </c>
      <c r="AE1575" s="124" t="e">
        <f t="shared" si="6314"/>
        <v>#DIV/0!</v>
      </c>
      <c r="AF1575" s="115">
        <f>AF302</f>
        <v>0</v>
      </c>
      <c r="AG1575" s="124">
        <f t="shared" si="6362"/>
        <v>0</v>
      </c>
      <c r="AH1575" s="124" t="e">
        <f t="shared" si="6315"/>
        <v>#DIV/0!</v>
      </c>
      <c r="AI1575" s="115">
        <f>AI302</f>
        <v>0</v>
      </c>
      <c r="AJ1575" s="124">
        <f t="shared" si="6363"/>
        <v>0</v>
      </c>
      <c r="AK1575" s="124" t="e">
        <f t="shared" si="6316"/>
        <v>#DIV/0!</v>
      </c>
      <c r="AL1575" s="115">
        <f>AL302</f>
        <v>0</v>
      </c>
      <c r="AM1575" s="124">
        <f t="shared" si="6364"/>
        <v>0</v>
      </c>
      <c r="AN1575" s="124" t="e">
        <f t="shared" si="6317"/>
        <v>#DIV/0!</v>
      </c>
      <c r="AO1575" s="115">
        <f>AO302</f>
        <v>0</v>
      </c>
      <c r="AP1575" s="124">
        <f t="shared" si="6365"/>
        <v>0</v>
      </c>
      <c r="AQ1575" s="124" t="e">
        <f t="shared" si="6318"/>
        <v>#DIV/0!</v>
      </c>
      <c r="AR1575" s="12"/>
    </row>
    <row r="1576" spans="1:44" ht="25.5" customHeight="1">
      <c r="A1576" s="502" t="s">
        <v>234</v>
      </c>
      <c r="B1576" s="502"/>
      <c r="C1576" s="502"/>
      <c r="D1576" s="83" t="s">
        <v>439</v>
      </c>
      <c r="E1576" s="117">
        <f>SUM(E1577:E1582)</f>
        <v>150</v>
      </c>
      <c r="F1576" s="116">
        <f>SUM(F1577:F1582)</f>
        <v>0</v>
      </c>
      <c r="G1576" s="116">
        <f>(F1576/E1576)*100</f>
        <v>0</v>
      </c>
      <c r="H1576" s="117">
        <f>SUM(H1577:H1582)</f>
        <v>0</v>
      </c>
      <c r="I1576" s="116">
        <f>SUM(I1577:I1582)</f>
        <v>0</v>
      </c>
      <c r="J1576" s="116" t="e">
        <f>(I1576/H1576)*100</f>
        <v>#DIV/0!</v>
      </c>
      <c r="K1576" s="117">
        <f>SUM(K1577:K1582)</f>
        <v>0</v>
      </c>
      <c r="L1576" s="116">
        <f>SUM(L1577:L1582)</f>
        <v>0</v>
      </c>
      <c r="M1576" s="116" t="e">
        <f>(L1576/K1576)*100</f>
        <v>#DIV/0!</v>
      </c>
      <c r="N1576" s="117">
        <f>SUM(N1577:N1582)</f>
        <v>0</v>
      </c>
      <c r="O1576" s="116">
        <f>SUM(O1577:O1582)</f>
        <v>0</v>
      </c>
      <c r="P1576" s="116" t="e">
        <f>(O1576/N1576)*100</f>
        <v>#DIV/0!</v>
      </c>
      <c r="Q1576" s="117">
        <f>SUM(Q1577:Q1582)</f>
        <v>30</v>
      </c>
      <c r="R1576" s="116">
        <f>SUM(R1577:R1582)</f>
        <v>0</v>
      </c>
      <c r="S1576" s="116">
        <f>(R1576/Q1576)*100</f>
        <v>0</v>
      </c>
      <c r="T1576" s="117">
        <f>SUM(T1577:T1582)</f>
        <v>30</v>
      </c>
      <c r="U1576" s="116">
        <f>SUM(U1577:U1582)</f>
        <v>0</v>
      </c>
      <c r="V1576" s="116">
        <f>(U1576/T1576)*100</f>
        <v>0</v>
      </c>
      <c r="W1576" s="117">
        <f>SUM(W1577:W1582)</f>
        <v>20</v>
      </c>
      <c r="X1576" s="116">
        <f>SUM(X1577:X1582)</f>
        <v>0</v>
      </c>
      <c r="Y1576" s="116">
        <f>(X1576/W1576)*100</f>
        <v>0</v>
      </c>
      <c r="Z1576" s="117">
        <f>SUM(Z1577:Z1582)</f>
        <v>25</v>
      </c>
      <c r="AA1576" s="116">
        <f>SUM(AA1577:AA1582)</f>
        <v>0</v>
      </c>
      <c r="AB1576" s="116">
        <f>(AA1576/Z1576)*100</f>
        <v>0</v>
      </c>
      <c r="AC1576" s="117">
        <f>SUM(AC1577:AC1582)</f>
        <v>15</v>
      </c>
      <c r="AD1576" s="116">
        <f>SUM(AD1577:AD1582)</f>
        <v>0</v>
      </c>
      <c r="AE1576" s="116">
        <f>(AD1576/AC1576)*100</f>
        <v>0</v>
      </c>
      <c r="AF1576" s="117">
        <f>SUM(AF1577:AF1582)</f>
        <v>0</v>
      </c>
      <c r="AG1576" s="116">
        <f>SUM(AG1577:AG1582)</f>
        <v>0</v>
      </c>
      <c r="AH1576" s="116" t="e">
        <f>(AG1576/AF1576)*100</f>
        <v>#DIV/0!</v>
      </c>
      <c r="AI1576" s="117">
        <f>SUM(AI1577:AI1582)</f>
        <v>10</v>
      </c>
      <c r="AJ1576" s="116">
        <f>SUM(AJ1577:AJ1582)</f>
        <v>0</v>
      </c>
      <c r="AK1576" s="116">
        <f>(AJ1576/AI1576)*100</f>
        <v>0</v>
      </c>
      <c r="AL1576" s="117">
        <f>SUM(AL1577:AL1582)</f>
        <v>20</v>
      </c>
      <c r="AM1576" s="116">
        <f>SUM(AM1577:AM1582)</f>
        <v>0</v>
      </c>
      <c r="AN1576" s="116">
        <f>(AM1576/AL1576)*100</f>
        <v>0</v>
      </c>
      <c r="AO1576" s="117">
        <f>SUM(AO1577:AO1582)</f>
        <v>0</v>
      </c>
      <c r="AP1576" s="116">
        <f>SUM(AP1577:AP1582)</f>
        <v>0</v>
      </c>
      <c r="AQ1576" s="116" t="e">
        <f>(AP1576/AO1576)*100</f>
        <v>#DIV/0!</v>
      </c>
      <c r="AR1576" s="12"/>
    </row>
    <row r="1577" spans="1:44" ht="30">
      <c r="A1577" s="502"/>
      <c r="B1577" s="502"/>
      <c r="C1577" s="502"/>
      <c r="D1577" s="83" t="s">
        <v>17</v>
      </c>
      <c r="E1577" s="117">
        <f>H1577+K1577+N1577+Q1577+T1577+W1577+Z1577+AC1577+AF1577+AI1577+AL1577+AO1577</f>
        <v>0</v>
      </c>
      <c r="F1577" s="118">
        <f>I1577+L1577+O1577+R1577+U1577+X1577+AA1577+AD1577+AG1577+AJ1577+AM1577+AP1577</f>
        <v>0</v>
      </c>
      <c r="G1577" s="119" t="e">
        <f t="shared" ref="G1577:G1582" si="6367">(F1577/E1577)*100</f>
        <v>#DIV/0!</v>
      </c>
      <c r="H1577" s="117">
        <f>H1197</f>
        <v>0</v>
      </c>
      <c r="I1577" s="119">
        <f>I1197</f>
        <v>0</v>
      </c>
      <c r="J1577" s="119" t="e">
        <f t="shared" ref="J1577:J1582" si="6368">(I1577/H1577)*100</f>
        <v>#DIV/0!</v>
      </c>
      <c r="K1577" s="117">
        <f>K1197</f>
        <v>0</v>
      </c>
      <c r="L1577" s="119">
        <f>L1197</f>
        <v>0</v>
      </c>
      <c r="M1577" s="119" t="e">
        <f t="shared" ref="M1577:M1582" si="6369">(L1577/K1577)*100</f>
        <v>#DIV/0!</v>
      </c>
      <c r="N1577" s="117">
        <f>N1197</f>
        <v>0</v>
      </c>
      <c r="O1577" s="119">
        <f>O1197</f>
        <v>0</v>
      </c>
      <c r="P1577" s="119" t="e">
        <f t="shared" ref="P1577:P1582" si="6370">(O1577/N1577)*100</f>
        <v>#DIV/0!</v>
      </c>
      <c r="Q1577" s="117">
        <f>Q1197</f>
        <v>0</v>
      </c>
      <c r="R1577" s="119">
        <f>R1197</f>
        <v>0</v>
      </c>
      <c r="S1577" s="119" t="e">
        <f t="shared" ref="S1577:S1582" si="6371">(R1577/Q1577)*100</f>
        <v>#DIV/0!</v>
      </c>
      <c r="T1577" s="117">
        <f>T1197</f>
        <v>0</v>
      </c>
      <c r="U1577" s="119">
        <f>U1197</f>
        <v>0</v>
      </c>
      <c r="V1577" s="119" t="e">
        <f t="shared" ref="V1577:V1582" si="6372">(U1577/T1577)*100</f>
        <v>#DIV/0!</v>
      </c>
      <c r="W1577" s="117">
        <f>W1197</f>
        <v>0</v>
      </c>
      <c r="X1577" s="119">
        <f>X1197</f>
        <v>0</v>
      </c>
      <c r="Y1577" s="119" t="e">
        <f t="shared" ref="Y1577:Y1582" si="6373">(X1577/W1577)*100</f>
        <v>#DIV/0!</v>
      </c>
      <c r="Z1577" s="117">
        <f>Z1197</f>
        <v>0</v>
      </c>
      <c r="AA1577" s="119">
        <f>AA1197</f>
        <v>0</v>
      </c>
      <c r="AB1577" s="119" t="e">
        <f t="shared" ref="AB1577:AB1582" si="6374">(AA1577/Z1577)*100</f>
        <v>#DIV/0!</v>
      </c>
      <c r="AC1577" s="117">
        <f>AC1197</f>
        <v>0</v>
      </c>
      <c r="AD1577" s="119">
        <f>AD1197</f>
        <v>0</v>
      </c>
      <c r="AE1577" s="119" t="e">
        <f t="shared" ref="AE1577:AE1582" si="6375">(AD1577/AC1577)*100</f>
        <v>#DIV/0!</v>
      </c>
      <c r="AF1577" s="117">
        <f>AF1197</f>
        <v>0</v>
      </c>
      <c r="AG1577" s="119">
        <f>AG1197</f>
        <v>0</v>
      </c>
      <c r="AH1577" s="119" t="e">
        <f t="shared" ref="AH1577:AH1582" si="6376">(AG1577/AF1577)*100</f>
        <v>#DIV/0!</v>
      </c>
      <c r="AI1577" s="117">
        <f>AI1197</f>
        <v>0</v>
      </c>
      <c r="AJ1577" s="119">
        <f>AJ1197</f>
        <v>0</v>
      </c>
      <c r="AK1577" s="119" t="e">
        <f t="shared" ref="AK1577:AK1582" si="6377">(AJ1577/AI1577)*100</f>
        <v>#DIV/0!</v>
      </c>
      <c r="AL1577" s="117">
        <f>AL1197</f>
        <v>0</v>
      </c>
      <c r="AM1577" s="119">
        <f>AM1197</f>
        <v>0</v>
      </c>
      <c r="AN1577" s="119" t="e">
        <f t="shared" ref="AN1577:AN1582" si="6378">(AM1577/AL1577)*100</f>
        <v>#DIV/0!</v>
      </c>
      <c r="AO1577" s="117">
        <f>AO1197</f>
        <v>0</v>
      </c>
      <c r="AP1577" s="119">
        <f>AP1197</f>
        <v>0</v>
      </c>
      <c r="AQ1577" s="119" t="e">
        <f t="shared" ref="AQ1577:AQ1582" si="6379">(AP1577/AO1577)*100</f>
        <v>#DIV/0!</v>
      </c>
      <c r="AR1577" s="12"/>
    </row>
    <row r="1578" spans="1:44" ht="47.25" customHeight="1">
      <c r="A1578" s="502"/>
      <c r="B1578" s="502"/>
      <c r="C1578" s="502"/>
      <c r="D1578" s="83" t="s">
        <v>18</v>
      </c>
      <c r="E1578" s="117">
        <f t="shared" ref="E1578:E1582" si="6380">H1578+K1578+N1578+Q1578+T1578+W1578+Z1578+AC1578+AF1578+AI1578+AL1578+AO1578</f>
        <v>0</v>
      </c>
      <c r="F1578" s="118">
        <f t="shared" ref="F1578:F1582" si="6381">I1578+L1578+O1578+R1578+U1578+X1578+AA1578+AD1578+AG1578+AJ1578+AM1578+AP1578</f>
        <v>0</v>
      </c>
      <c r="G1578" s="119" t="e">
        <f t="shared" si="6367"/>
        <v>#DIV/0!</v>
      </c>
      <c r="H1578" s="117">
        <f t="shared" ref="H1578:I1582" si="6382">H1198</f>
        <v>0</v>
      </c>
      <c r="I1578" s="119">
        <f t="shared" si="6382"/>
        <v>0</v>
      </c>
      <c r="J1578" s="119" t="e">
        <f t="shared" si="6368"/>
        <v>#DIV/0!</v>
      </c>
      <c r="K1578" s="117">
        <f t="shared" ref="K1578:L1578" si="6383">K1198</f>
        <v>0</v>
      </c>
      <c r="L1578" s="119">
        <f t="shared" si="6383"/>
        <v>0</v>
      </c>
      <c r="M1578" s="119" t="e">
        <f t="shared" si="6369"/>
        <v>#DIV/0!</v>
      </c>
      <c r="N1578" s="117">
        <f t="shared" ref="N1578:O1578" si="6384">N1198</f>
        <v>0</v>
      </c>
      <c r="O1578" s="119">
        <f t="shared" si="6384"/>
        <v>0</v>
      </c>
      <c r="P1578" s="119" t="e">
        <f t="shared" si="6370"/>
        <v>#DIV/0!</v>
      </c>
      <c r="Q1578" s="117">
        <f t="shared" ref="Q1578:R1578" si="6385">Q1198</f>
        <v>0</v>
      </c>
      <c r="R1578" s="119">
        <f t="shared" si="6385"/>
        <v>0</v>
      </c>
      <c r="S1578" s="119" t="e">
        <f t="shared" si="6371"/>
        <v>#DIV/0!</v>
      </c>
      <c r="T1578" s="117">
        <f t="shared" ref="T1578:U1578" si="6386">T1198</f>
        <v>0</v>
      </c>
      <c r="U1578" s="119">
        <f t="shared" si="6386"/>
        <v>0</v>
      </c>
      <c r="V1578" s="119" t="e">
        <f t="shared" si="6372"/>
        <v>#DIV/0!</v>
      </c>
      <c r="W1578" s="117">
        <f t="shared" ref="W1578:X1578" si="6387">W1198</f>
        <v>0</v>
      </c>
      <c r="X1578" s="119">
        <f t="shared" si="6387"/>
        <v>0</v>
      </c>
      <c r="Y1578" s="119" t="e">
        <f t="shared" si="6373"/>
        <v>#DIV/0!</v>
      </c>
      <c r="Z1578" s="117">
        <f t="shared" ref="Z1578:AA1578" si="6388">Z1198</f>
        <v>0</v>
      </c>
      <c r="AA1578" s="119">
        <f t="shared" si="6388"/>
        <v>0</v>
      </c>
      <c r="AB1578" s="119" t="e">
        <f t="shared" si="6374"/>
        <v>#DIV/0!</v>
      </c>
      <c r="AC1578" s="117">
        <f t="shared" ref="AC1578:AD1578" si="6389">AC1198</f>
        <v>0</v>
      </c>
      <c r="AD1578" s="119">
        <f t="shared" si="6389"/>
        <v>0</v>
      </c>
      <c r="AE1578" s="119" t="e">
        <f t="shared" si="6375"/>
        <v>#DIV/0!</v>
      </c>
      <c r="AF1578" s="117">
        <f t="shared" ref="AF1578:AG1578" si="6390">AF1198</f>
        <v>0</v>
      </c>
      <c r="AG1578" s="119">
        <f t="shared" si="6390"/>
        <v>0</v>
      </c>
      <c r="AH1578" s="119" t="e">
        <f t="shared" si="6376"/>
        <v>#DIV/0!</v>
      </c>
      <c r="AI1578" s="117">
        <f t="shared" ref="AI1578:AJ1578" si="6391">AI1198</f>
        <v>0</v>
      </c>
      <c r="AJ1578" s="119">
        <f t="shared" si="6391"/>
        <v>0</v>
      </c>
      <c r="AK1578" s="119" t="e">
        <f t="shared" si="6377"/>
        <v>#DIV/0!</v>
      </c>
      <c r="AL1578" s="117">
        <f t="shared" ref="AL1578:AM1578" si="6392">AL1198</f>
        <v>0</v>
      </c>
      <c r="AM1578" s="119">
        <f t="shared" si="6392"/>
        <v>0</v>
      </c>
      <c r="AN1578" s="119" t="e">
        <f t="shared" si="6378"/>
        <v>#DIV/0!</v>
      </c>
      <c r="AO1578" s="117">
        <f t="shared" ref="AO1578:AP1578" si="6393">AO1198</f>
        <v>0</v>
      </c>
      <c r="AP1578" s="119">
        <f t="shared" si="6393"/>
        <v>0</v>
      </c>
      <c r="AQ1578" s="119" t="e">
        <f t="shared" si="6379"/>
        <v>#DIV/0!</v>
      </c>
      <c r="AR1578" s="12"/>
    </row>
    <row r="1579" spans="1:44" ht="29.25" customHeight="1">
      <c r="A1579" s="502"/>
      <c r="B1579" s="502"/>
      <c r="C1579" s="502"/>
      <c r="D1579" s="83" t="s">
        <v>26</v>
      </c>
      <c r="E1579" s="117">
        <f t="shared" si="6380"/>
        <v>150</v>
      </c>
      <c r="F1579" s="118">
        <f t="shared" si="6381"/>
        <v>0</v>
      </c>
      <c r="G1579" s="119">
        <f t="shared" si="6367"/>
        <v>0</v>
      </c>
      <c r="H1579" s="117">
        <f t="shared" si="6382"/>
        <v>0</v>
      </c>
      <c r="I1579" s="119">
        <f t="shared" si="6382"/>
        <v>0</v>
      </c>
      <c r="J1579" s="119" t="e">
        <f t="shared" si="6368"/>
        <v>#DIV/0!</v>
      </c>
      <c r="K1579" s="117">
        <f t="shared" ref="K1579:L1579" si="6394">K1199</f>
        <v>0</v>
      </c>
      <c r="L1579" s="119">
        <f t="shared" si="6394"/>
        <v>0</v>
      </c>
      <c r="M1579" s="119" t="e">
        <f t="shared" si="6369"/>
        <v>#DIV/0!</v>
      </c>
      <c r="N1579" s="117">
        <f t="shared" ref="N1579:O1579" si="6395">N1199</f>
        <v>0</v>
      </c>
      <c r="O1579" s="119">
        <f t="shared" si="6395"/>
        <v>0</v>
      </c>
      <c r="P1579" s="119" t="e">
        <f t="shared" si="6370"/>
        <v>#DIV/0!</v>
      </c>
      <c r="Q1579" s="117">
        <f t="shared" ref="Q1579:R1579" si="6396">Q1199</f>
        <v>30</v>
      </c>
      <c r="R1579" s="119">
        <f t="shared" si="6396"/>
        <v>0</v>
      </c>
      <c r="S1579" s="119">
        <f t="shared" si="6371"/>
        <v>0</v>
      </c>
      <c r="T1579" s="117">
        <f t="shared" ref="T1579:U1579" si="6397">T1199</f>
        <v>30</v>
      </c>
      <c r="U1579" s="119">
        <f t="shared" si="6397"/>
        <v>0</v>
      </c>
      <c r="V1579" s="119">
        <f t="shared" si="6372"/>
        <v>0</v>
      </c>
      <c r="W1579" s="117">
        <f t="shared" ref="W1579:X1579" si="6398">W1199</f>
        <v>20</v>
      </c>
      <c r="X1579" s="119">
        <f t="shared" si="6398"/>
        <v>0</v>
      </c>
      <c r="Y1579" s="119">
        <f t="shared" si="6373"/>
        <v>0</v>
      </c>
      <c r="Z1579" s="117">
        <f t="shared" ref="Z1579:AA1579" si="6399">Z1199</f>
        <v>25</v>
      </c>
      <c r="AA1579" s="119">
        <f t="shared" si="6399"/>
        <v>0</v>
      </c>
      <c r="AB1579" s="119">
        <f t="shared" si="6374"/>
        <v>0</v>
      </c>
      <c r="AC1579" s="117">
        <f t="shared" ref="AC1579:AD1579" si="6400">AC1199</f>
        <v>15</v>
      </c>
      <c r="AD1579" s="119">
        <f t="shared" si="6400"/>
        <v>0</v>
      </c>
      <c r="AE1579" s="119">
        <f t="shared" si="6375"/>
        <v>0</v>
      </c>
      <c r="AF1579" s="117">
        <f t="shared" ref="AF1579:AG1579" si="6401">AF1199</f>
        <v>0</v>
      </c>
      <c r="AG1579" s="119">
        <f t="shared" si="6401"/>
        <v>0</v>
      </c>
      <c r="AH1579" s="119" t="e">
        <f t="shared" si="6376"/>
        <v>#DIV/0!</v>
      </c>
      <c r="AI1579" s="117">
        <f t="shared" ref="AI1579:AJ1579" si="6402">AI1199</f>
        <v>10</v>
      </c>
      <c r="AJ1579" s="119">
        <f t="shared" si="6402"/>
        <v>0</v>
      </c>
      <c r="AK1579" s="119">
        <f t="shared" si="6377"/>
        <v>0</v>
      </c>
      <c r="AL1579" s="117">
        <f t="shared" ref="AL1579:AM1579" si="6403">AL1199</f>
        <v>20</v>
      </c>
      <c r="AM1579" s="119">
        <f t="shared" si="6403"/>
        <v>0</v>
      </c>
      <c r="AN1579" s="119">
        <f t="shared" si="6378"/>
        <v>0</v>
      </c>
      <c r="AO1579" s="117">
        <f t="shared" ref="AO1579:AP1579" si="6404">AO1199</f>
        <v>0</v>
      </c>
      <c r="AP1579" s="119">
        <f t="shared" si="6404"/>
        <v>0</v>
      </c>
      <c r="AQ1579" s="119" t="e">
        <f t="shared" si="6379"/>
        <v>#DIV/0!</v>
      </c>
      <c r="AR1579" s="12"/>
    </row>
    <row r="1580" spans="1:44" ht="75" customHeight="1">
      <c r="A1580" s="502"/>
      <c r="B1580" s="502"/>
      <c r="C1580" s="502"/>
      <c r="D1580" s="83" t="s">
        <v>440</v>
      </c>
      <c r="E1580" s="117">
        <f t="shared" si="6380"/>
        <v>0</v>
      </c>
      <c r="F1580" s="118">
        <f t="shared" si="6381"/>
        <v>0</v>
      </c>
      <c r="G1580" s="119" t="e">
        <f t="shared" si="6367"/>
        <v>#DIV/0!</v>
      </c>
      <c r="H1580" s="117">
        <f t="shared" si="6382"/>
        <v>0</v>
      </c>
      <c r="I1580" s="119">
        <f t="shared" si="6382"/>
        <v>0</v>
      </c>
      <c r="J1580" s="119" t="e">
        <f t="shared" si="6368"/>
        <v>#DIV/0!</v>
      </c>
      <c r="K1580" s="117">
        <f t="shared" ref="K1580:L1580" si="6405">K1200</f>
        <v>0</v>
      </c>
      <c r="L1580" s="119">
        <f t="shared" si="6405"/>
        <v>0</v>
      </c>
      <c r="M1580" s="119" t="e">
        <f t="shared" si="6369"/>
        <v>#DIV/0!</v>
      </c>
      <c r="N1580" s="117">
        <f t="shared" ref="N1580:O1580" si="6406">N1200</f>
        <v>0</v>
      </c>
      <c r="O1580" s="119">
        <f t="shared" si="6406"/>
        <v>0</v>
      </c>
      <c r="P1580" s="119" t="e">
        <f t="shared" si="6370"/>
        <v>#DIV/0!</v>
      </c>
      <c r="Q1580" s="117">
        <f t="shared" ref="Q1580:R1580" si="6407">Q1200</f>
        <v>0</v>
      </c>
      <c r="R1580" s="119">
        <f t="shared" si="6407"/>
        <v>0</v>
      </c>
      <c r="S1580" s="119" t="e">
        <f t="shared" si="6371"/>
        <v>#DIV/0!</v>
      </c>
      <c r="T1580" s="117">
        <f t="shared" ref="T1580:U1580" si="6408">T1200</f>
        <v>0</v>
      </c>
      <c r="U1580" s="119">
        <f t="shared" si="6408"/>
        <v>0</v>
      </c>
      <c r="V1580" s="119" t="e">
        <f t="shared" si="6372"/>
        <v>#DIV/0!</v>
      </c>
      <c r="W1580" s="117">
        <f t="shared" ref="W1580:X1580" si="6409">W1200</f>
        <v>0</v>
      </c>
      <c r="X1580" s="119">
        <f t="shared" si="6409"/>
        <v>0</v>
      </c>
      <c r="Y1580" s="119" t="e">
        <f t="shared" si="6373"/>
        <v>#DIV/0!</v>
      </c>
      <c r="Z1580" s="117">
        <f t="shared" ref="Z1580:AA1580" si="6410">Z1200</f>
        <v>0</v>
      </c>
      <c r="AA1580" s="119">
        <f t="shared" si="6410"/>
        <v>0</v>
      </c>
      <c r="AB1580" s="119" t="e">
        <f t="shared" si="6374"/>
        <v>#DIV/0!</v>
      </c>
      <c r="AC1580" s="117">
        <f t="shared" ref="AC1580:AD1580" si="6411">AC1200</f>
        <v>0</v>
      </c>
      <c r="AD1580" s="119">
        <f t="shared" si="6411"/>
        <v>0</v>
      </c>
      <c r="AE1580" s="119" t="e">
        <f t="shared" si="6375"/>
        <v>#DIV/0!</v>
      </c>
      <c r="AF1580" s="117">
        <f t="shared" ref="AF1580:AG1580" si="6412">AF1200</f>
        <v>0</v>
      </c>
      <c r="AG1580" s="119">
        <f t="shared" si="6412"/>
        <v>0</v>
      </c>
      <c r="AH1580" s="119" t="e">
        <f t="shared" si="6376"/>
        <v>#DIV/0!</v>
      </c>
      <c r="AI1580" s="117">
        <f t="shared" ref="AI1580:AJ1580" si="6413">AI1200</f>
        <v>0</v>
      </c>
      <c r="AJ1580" s="119">
        <f t="shared" si="6413"/>
        <v>0</v>
      </c>
      <c r="AK1580" s="119" t="e">
        <f t="shared" si="6377"/>
        <v>#DIV/0!</v>
      </c>
      <c r="AL1580" s="117">
        <f t="shared" ref="AL1580:AM1580" si="6414">AL1200</f>
        <v>0</v>
      </c>
      <c r="AM1580" s="119">
        <f t="shared" si="6414"/>
        <v>0</v>
      </c>
      <c r="AN1580" s="119" t="e">
        <f t="shared" si="6378"/>
        <v>#DIV/0!</v>
      </c>
      <c r="AO1580" s="117">
        <f t="shared" ref="AO1580:AP1580" si="6415">AO1200</f>
        <v>0</v>
      </c>
      <c r="AP1580" s="119">
        <f t="shared" si="6415"/>
        <v>0</v>
      </c>
      <c r="AQ1580" s="119" t="e">
        <f t="shared" si="6379"/>
        <v>#DIV/0!</v>
      </c>
      <c r="AR1580" s="12"/>
    </row>
    <row r="1581" spans="1:44" ht="33" customHeight="1">
      <c r="A1581" s="502"/>
      <c r="B1581" s="502"/>
      <c r="C1581" s="502"/>
      <c r="D1581" s="83" t="s">
        <v>41</v>
      </c>
      <c r="E1581" s="117">
        <f t="shared" si="6380"/>
        <v>0</v>
      </c>
      <c r="F1581" s="118">
        <f t="shared" si="6381"/>
        <v>0</v>
      </c>
      <c r="G1581" s="119" t="e">
        <f t="shared" si="6367"/>
        <v>#DIV/0!</v>
      </c>
      <c r="H1581" s="117">
        <f t="shared" si="6382"/>
        <v>0</v>
      </c>
      <c r="I1581" s="119">
        <f t="shared" si="6382"/>
        <v>0</v>
      </c>
      <c r="J1581" s="119" t="e">
        <f t="shared" si="6368"/>
        <v>#DIV/0!</v>
      </c>
      <c r="K1581" s="117">
        <f t="shared" ref="K1581:L1581" si="6416">K1201</f>
        <v>0</v>
      </c>
      <c r="L1581" s="119">
        <f t="shared" si="6416"/>
        <v>0</v>
      </c>
      <c r="M1581" s="119" t="e">
        <f t="shared" si="6369"/>
        <v>#DIV/0!</v>
      </c>
      <c r="N1581" s="117">
        <f t="shared" ref="N1581:O1581" si="6417">N1201</f>
        <v>0</v>
      </c>
      <c r="O1581" s="119">
        <f t="shared" si="6417"/>
        <v>0</v>
      </c>
      <c r="P1581" s="119" t="e">
        <f t="shared" si="6370"/>
        <v>#DIV/0!</v>
      </c>
      <c r="Q1581" s="117">
        <f t="shared" ref="Q1581:R1581" si="6418">Q1201</f>
        <v>0</v>
      </c>
      <c r="R1581" s="119">
        <f t="shared" si="6418"/>
        <v>0</v>
      </c>
      <c r="S1581" s="119" t="e">
        <f t="shared" si="6371"/>
        <v>#DIV/0!</v>
      </c>
      <c r="T1581" s="117">
        <f t="shared" ref="T1581:U1581" si="6419">T1201</f>
        <v>0</v>
      </c>
      <c r="U1581" s="119">
        <f t="shared" si="6419"/>
        <v>0</v>
      </c>
      <c r="V1581" s="119" t="e">
        <f t="shared" si="6372"/>
        <v>#DIV/0!</v>
      </c>
      <c r="W1581" s="117">
        <f t="shared" ref="W1581:X1581" si="6420">W1201</f>
        <v>0</v>
      </c>
      <c r="X1581" s="119">
        <f t="shared" si="6420"/>
        <v>0</v>
      </c>
      <c r="Y1581" s="119" t="e">
        <f t="shared" si="6373"/>
        <v>#DIV/0!</v>
      </c>
      <c r="Z1581" s="117">
        <f t="shared" ref="Z1581:AA1581" si="6421">Z1201</f>
        <v>0</v>
      </c>
      <c r="AA1581" s="119">
        <f t="shared" si="6421"/>
        <v>0</v>
      </c>
      <c r="AB1581" s="119" t="e">
        <f t="shared" si="6374"/>
        <v>#DIV/0!</v>
      </c>
      <c r="AC1581" s="117">
        <f t="shared" ref="AC1581:AD1581" si="6422">AC1201</f>
        <v>0</v>
      </c>
      <c r="AD1581" s="119">
        <f t="shared" si="6422"/>
        <v>0</v>
      </c>
      <c r="AE1581" s="119" t="e">
        <f t="shared" si="6375"/>
        <v>#DIV/0!</v>
      </c>
      <c r="AF1581" s="117">
        <f t="shared" ref="AF1581:AG1581" si="6423">AF1201</f>
        <v>0</v>
      </c>
      <c r="AG1581" s="119">
        <f t="shared" si="6423"/>
        <v>0</v>
      </c>
      <c r="AH1581" s="119" t="e">
        <f t="shared" si="6376"/>
        <v>#DIV/0!</v>
      </c>
      <c r="AI1581" s="117">
        <f t="shared" ref="AI1581:AJ1581" si="6424">AI1201</f>
        <v>0</v>
      </c>
      <c r="AJ1581" s="119">
        <f t="shared" si="6424"/>
        <v>0</v>
      </c>
      <c r="AK1581" s="119" t="e">
        <f t="shared" si="6377"/>
        <v>#DIV/0!</v>
      </c>
      <c r="AL1581" s="117">
        <f t="shared" ref="AL1581:AM1581" si="6425">AL1201</f>
        <v>0</v>
      </c>
      <c r="AM1581" s="119">
        <f t="shared" si="6425"/>
        <v>0</v>
      </c>
      <c r="AN1581" s="119" t="e">
        <f t="shared" si="6378"/>
        <v>#DIV/0!</v>
      </c>
      <c r="AO1581" s="117">
        <f t="shared" ref="AO1581:AP1581" si="6426">AO1201</f>
        <v>0</v>
      </c>
      <c r="AP1581" s="119">
        <f t="shared" si="6426"/>
        <v>0</v>
      </c>
      <c r="AQ1581" s="119" t="e">
        <f t="shared" si="6379"/>
        <v>#DIV/0!</v>
      </c>
      <c r="AR1581" s="12"/>
    </row>
    <row r="1582" spans="1:44" ht="30">
      <c r="A1582" s="502"/>
      <c r="B1582" s="502"/>
      <c r="C1582" s="502"/>
      <c r="D1582" s="83" t="s">
        <v>444</v>
      </c>
      <c r="E1582" s="117">
        <f t="shared" si="6380"/>
        <v>0</v>
      </c>
      <c r="F1582" s="118">
        <f t="shared" si="6381"/>
        <v>0</v>
      </c>
      <c r="G1582" s="119" t="e">
        <f t="shared" si="6367"/>
        <v>#DIV/0!</v>
      </c>
      <c r="H1582" s="117">
        <f t="shared" si="6382"/>
        <v>0</v>
      </c>
      <c r="I1582" s="119">
        <f t="shared" si="6382"/>
        <v>0</v>
      </c>
      <c r="J1582" s="119" t="e">
        <f t="shared" si="6368"/>
        <v>#DIV/0!</v>
      </c>
      <c r="K1582" s="117">
        <f t="shared" ref="K1582:L1582" si="6427">K1202</f>
        <v>0</v>
      </c>
      <c r="L1582" s="119">
        <f t="shared" si="6427"/>
        <v>0</v>
      </c>
      <c r="M1582" s="119" t="e">
        <f t="shared" si="6369"/>
        <v>#DIV/0!</v>
      </c>
      <c r="N1582" s="117">
        <f t="shared" ref="N1582:O1582" si="6428">N1202</f>
        <v>0</v>
      </c>
      <c r="O1582" s="119">
        <f t="shared" si="6428"/>
        <v>0</v>
      </c>
      <c r="P1582" s="119" t="e">
        <f t="shared" si="6370"/>
        <v>#DIV/0!</v>
      </c>
      <c r="Q1582" s="117">
        <f t="shared" ref="Q1582:R1582" si="6429">Q1202</f>
        <v>0</v>
      </c>
      <c r="R1582" s="119">
        <f t="shared" si="6429"/>
        <v>0</v>
      </c>
      <c r="S1582" s="119" t="e">
        <f t="shared" si="6371"/>
        <v>#DIV/0!</v>
      </c>
      <c r="T1582" s="117">
        <f t="shared" ref="T1582:U1582" si="6430">T1202</f>
        <v>0</v>
      </c>
      <c r="U1582" s="119">
        <f t="shared" si="6430"/>
        <v>0</v>
      </c>
      <c r="V1582" s="119" t="e">
        <f t="shared" si="6372"/>
        <v>#DIV/0!</v>
      </c>
      <c r="W1582" s="117">
        <f t="shared" ref="W1582:X1582" si="6431">W1202</f>
        <v>0</v>
      </c>
      <c r="X1582" s="119">
        <f t="shared" si="6431"/>
        <v>0</v>
      </c>
      <c r="Y1582" s="119" t="e">
        <f t="shared" si="6373"/>
        <v>#DIV/0!</v>
      </c>
      <c r="Z1582" s="117">
        <f t="shared" ref="Z1582:AA1582" si="6432">Z1202</f>
        <v>0</v>
      </c>
      <c r="AA1582" s="119">
        <f t="shared" si="6432"/>
        <v>0</v>
      </c>
      <c r="AB1582" s="119" t="e">
        <f t="shared" si="6374"/>
        <v>#DIV/0!</v>
      </c>
      <c r="AC1582" s="117">
        <f t="shared" ref="AC1582:AD1582" si="6433">AC1202</f>
        <v>0</v>
      </c>
      <c r="AD1582" s="119">
        <f t="shared" si="6433"/>
        <v>0</v>
      </c>
      <c r="AE1582" s="119" t="e">
        <f t="shared" si="6375"/>
        <v>#DIV/0!</v>
      </c>
      <c r="AF1582" s="117">
        <f t="shared" ref="AF1582:AG1582" si="6434">AF1202</f>
        <v>0</v>
      </c>
      <c r="AG1582" s="119">
        <f t="shared" si="6434"/>
        <v>0</v>
      </c>
      <c r="AH1582" s="119" t="e">
        <f t="shared" si="6376"/>
        <v>#DIV/0!</v>
      </c>
      <c r="AI1582" s="117">
        <f t="shared" ref="AI1582:AJ1582" si="6435">AI1202</f>
        <v>0</v>
      </c>
      <c r="AJ1582" s="119">
        <f t="shared" si="6435"/>
        <v>0</v>
      </c>
      <c r="AK1582" s="119" t="e">
        <f t="shared" si="6377"/>
        <v>#DIV/0!</v>
      </c>
      <c r="AL1582" s="117">
        <f t="shared" ref="AL1582:AM1582" si="6436">AL1202</f>
        <v>0</v>
      </c>
      <c r="AM1582" s="119">
        <f t="shared" si="6436"/>
        <v>0</v>
      </c>
      <c r="AN1582" s="119" t="e">
        <f t="shared" si="6378"/>
        <v>#DIV/0!</v>
      </c>
      <c r="AO1582" s="117">
        <f t="shared" ref="AO1582:AP1582" si="6437">AO1202</f>
        <v>0</v>
      </c>
      <c r="AP1582" s="119">
        <f t="shared" si="6437"/>
        <v>0</v>
      </c>
      <c r="AQ1582" s="119" t="e">
        <f t="shared" si="6379"/>
        <v>#DIV/0!</v>
      </c>
      <c r="AR1582" s="12"/>
    </row>
    <row r="1583" spans="1:44" ht="27" customHeight="1">
      <c r="A1583" s="494" t="s">
        <v>306</v>
      </c>
      <c r="B1583" s="494"/>
      <c r="C1583" s="494"/>
      <c r="D1583" s="114" t="s">
        <v>439</v>
      </c>
      <c r="E1583" s="193">
        <f>SUM(E1584:E1589)</f>
        <v>0</v>
      </c>
      <c r="F1583" s="116">
        <f>SUM(F1584:F1589)</f>
        <v>0</v>
      </c>
      <c r="G1583" s="116" t="e">
        <f>(F1583/E1583)*100</f>
        <v>#DIV/0!</v>
      </c>
      <c r="H1583" s="117">
        <f>SUM(H1584:H1589)</f>
        <v>0</v>
      </c>
      <c r="I1583" s="116">
        <f>SUM(I1584:I1589)</f>
        <v>0</v>
      </c>
      <c r="J1583" s="116" t="e">
        <f>(I1583/H1583)*100</f>
        <v>#DIV/0!</v>
      </c>
      <c r="K1583" s="117">
        <f>SUM(K1584:K1589)</f>
        <v>0</v>
      </c>
      <c r="L1583" s="116">
        <f>SUM(L1584:L1589)</f>
        <v>0</v>
      </c>
      <c r="M1583" s="116" t="e">
        <f>(L1583/K1583)*100</f>
        <v>#DIV/0!</v>
      </c>
      <c r="N1583" s="117">
        <f>SUM(N1584:N1589)</f>
        <v>0</v>
      </c>
      <c r="O1583" s="116">
        <f>SUM(O1584:O1589)</f>
        <v>0</v>
      </c>
      <c r="P1583" s="116" t="e">
        <f>(O1583/N1583)*100</f>
        <v>#DIV/0!</v>
      </c>
      <c r="Q1583" s="117">
        <f>SUM(Q1584:Q1589)</f>
        <v>0</v>
      </c>
      <c r="R1583" s="116">
        <f>SUM(R1584:R1589)</f>
        <v>0</v>
      </c>
      <c r="S1583" s="116" t="e">
        <f>(R1583/Q1583)*100</f>
        <v>#DIV/0!</v>
      </c>
      <c r="T1583" s="117">
        <f>SUM(T1584:T1589)</f>
        <v>0</v>
      </c>
      <c r="U1583" s="116">
        <f>SUM(U1584:U1589)</f>
        <v>0</v>
      </c>
      <c r="V1583" s="116" t="e">
        <f>(U1583/T1583)*100</f>
        <v>#DIV/0!</v>
      </c>
      <c r="W1583" s="117">
        <f>SUM(W1584:W1589)</f>
        <v>0</v>
      </c>
      <c r="X1583" s="116">
        <f>SUM(X1584:X1589)</f>
        <v>0</v>
      </c>
      <c r="Y1583" s="116" t="e">
        <f>(X1583/W1583)*100</f>
        <v>#DIV/0!</v>
      </c>
      <c r="Z1583" s="117">
        <f>SUM(Z1584:Z1589)</f>
        <v>0</v>
      </c>
      <c r="AA1583" s="116">
        <f>SUM(AA1584:AA1589)</f>
        <v>0</v>
      </c>
      <c r="AB1583" s="116" t="e">
        <f>(AA1583/Z1583)*100</f>
        <v>#DIV/0!</v>
      </c>
      <c r="AC1583" s="117">
        <f>SUM(AC1584:AC1589)</f>
        <v>0</v>
      </c>
      <c r="AD1583" s="116">
        <f>SUM(AD1584:AD1589)</f>
        <v>0</v>
      </c>
      <c r="AE1583" s="116" t="e">
        <f>(AD1583/AC1583)*100</f>
        <v>#DIV/0!</v>
      </c>
      <c r="AF1583" s="117">
        <f>SUM(AF1584:AF1589)</f>
        <v>0</v>
      </c>
      <c r="AG1583" s="116">
        <f>SUM(AG1584:AG1589)</f>
        <v>0</v>
      </c>
      <c r="AH1583" s="116" t="e">
        <f>(AG1583/AF1583)*100</f>
        <v>#DIV/0!</v>
      </c>
      <c r="AI1583" s="117">
        <f>SUM(AI1584:AI1589)</f>
        <v>0</v>
      </c>
      <c r="AJ1583" s="116">
        <f>SUM(AJ1584:AJ1589)</f>
        <v>0</v>
      </c>
      <c r="AK1583" s="116" t="e">
        <f>(AJ1583/AI1583)*100</f>
        <v>#DIV/0!</v>
      </c>
      <c r="AL1583" s="117">
        <f>SUM(AL1584:AL1589)</f>
        <v>0</v>
      </c>
      <c r="AM1583" s="116">
        <f>SUM(AM1584:AM1589)</f>
        <v>0</v>
      </c>
      <c r="AN1583" s="116" t="e">
        <f>(AM1583/AL1583)*100</f>
        <v>#DIV/0!</v>
      </c>
      <c r="AO1583" s="117">
        <f>SUM(AO1584:AO1589)</f>
        <v>0</v>
      </c>
      <c r="AP1583" s="116">
        <f>SUM(AP1584:AP1589)</f>
        <v>0</v>
      </c>
      <c r="AQ1583" s="116" t="e">
        <f>(AP1583/AO1583)*100</f>
        <v>#DIV/0!</v>
      </c>
      <c r="AR1583" s="12"/>
    </row>
    <row r="1584" spans="1:44" ht="30">
      <c r="A1584" s="494"/>
      <c r="B1584" s="494"/>
      <c r="C1584" s="494"/>
      <c r="D1584" s="83" t="s">
        <v>17</v>
      </c>
      <c r="E1584" s="117">
        <f>H1584+K1584+N1584+Q1584+T1584+W1584+Z1584+AC1584+AF1584+AI1584+AL1584+AO1584</f>
        <v>0</v>
      </c>
      <c r="F1584" s="118">
        <f>I1584+L1584+O1584+R1584+U1584+X1584+AA1584+AD1584+AG1584+AJ1584+AM1584+AP1584</f>
        <v>0</v>
      </c>
      <c r="G1584" s="119" t="e">
        <f t="shared" ref="G1584:G1589" si="6438">(F1584/E1584)*100</f>
        <v>#DIV/0!</v>
      </c>
      <c r="H1584" s="117"/>
      <c r="I1584" s="118"/>
      <c r="J1584" s="119" t="e">
        <f t="shared" ref="J1584:J1589" si="6439">(I1584/H1584)*100</f>
        <v>#DIV/0!</v>
      </c>
      <c r="K1584" s="117"/>
      <c r="L1584" s="118"/>
      <c r="M1584" s="119" t="e">
        <f t="shared" ref="M1584:M1589" si="6440">(L1584/K1584)*100</f>
        <v>#DIV/0!</v>
      </c>
      <c r="N1584" s="117"/>
      <c r="O1584" s="118"/>
      <c r="P1584" s="119" t="e">
        <f t="shared" ref="P1584:P1589" si="6441">(O1584/N1584)*100</f>
        <v>#DIV/0!</v>
      </c>
      <c r="Q1584" s="117"/>
      <c r="R1584" s="118"/>
      <c r="S1584" s="119" t="e">
        <f t="shared" ref="S1584:S1589" si="6442">(R1584/Q1584)*100</f>
        <v>#DIV/0!</v>
      </c>
      <c r="T1584" s="117"/>
      <c r="U1584" s="118"/>
      <c r="V1584" s="119" t="e">
        <f t="shared" ref="V1584:V1589" si="6443">(U1584/T1584)*100</f>
        <v>#DIV/0!</v>
      </c>
      <c r="W1584" s="117"/>
      <c r="X1584" s="118"/>
      <c r="Y1584" s="119" t="e">
        <f t="shared" ref="Y1584:Y1589" si="6444">(X1584/W1584)*100</f>
        <v>#DIV/0!</v>
      </c>
      <c r="Z1584" s="117"/>
      <c r="AA1584" s="118"/>
      <c r="AB1584" s="119" t="e">
        <f t="shared" ref="AB1584:AB1589" si="6445">(AA1584/Z1584)*100</f>
        <v>#DIV/0!</v>
      </c>
      <c r="AC1584" s="117"/>
      <c r="AD1584" s="118"/>
      <c r="AE1584" s="119" t="e">
        <f t="shared" ref="AE1584:AE1589" si="6446">(AD1584/AC1584)*100</f>
        <v>#DIV/0!</v>
      </c>
      <c r="AF1584" s="117"/>
      <c r="AG1584" s="118"/>
      <c r="AH1584" s="119" t="e">
        <f t="shared" ref="AH1584:AH1589" si="6447">(AG1584/AF1584)*100</f>
        <v>#DIV/0!</v>
      </c>
      <c r="AI1584" s="117"/>
      <c r="AJ1584" s="118"/>
      <c r="AK1584" s="119" t="e">
        <f t="shared" ref="AK1584:AK1589" si="6448">(AJ1584/AI1584)*100</f>
        <v>#DIV/0!</v>
      </c>
      <c r="AL1584" s="117"/>
      <c r="AM1584" s="118"/>
      <c r="AN1584" s="119" t="e">
        <f t="shared" ref="AN1584:AN1589" si="6449">(AM1584/AL1584)*100</f>
        <v>#DIV/0!</v>
      </c>
      <c r="AO1584" s="117"/>
      <c r="AP1584" s="118"/>
      <c r="AQ1584" s="119" t="e">
        <f t="shared" ref="AQ1584:AQ1589" si="6450">(AP1584/AO1584)*100</f>
        <v>#DIV/0!</v>
      </c>
      <c r="AR1584" s="12"/>
    </row>
    <row r="1585" spans="1:44" ht="47.25" customHeight="1">
      <c r="A1585" s="494"/>
      <c r="B1585" s="494"/>
      <c r="C1585" s="494"/>
      <c r="D1585" s="83" t="s">
        <v>18</v>
      </c>
      <c r="E1585" s="117">
        <f t="shared" ref="E1585:E1589" si="6451">H1585+K1585+N1585+Q1585+T1585+W1585+Z1585+AC1585+AF1585+AI1585+AL1585+AO1585</f>
        <v>0</v>
      </c>
      <c r="F1585" s="118">
        <f t="shared" ref="F1585:F1589" si="6452">I1585+L1585+O1585+R1585+U1585+X1585+AA1585+AD1585+AG1585+AJ1585+AM1585+AP1585</f>
        <v>0</v>
      </c>
      <c r="G1585" s="119" t="e">
        <f t="shared" si="6438"/>
        <v>#DIV/0!</v>
      </c>
      <c r="H1585" s="117"/>
      <c r="I1585" s="118"/>
      <c r="J1585" s="119" t="e">
        <f t="shared" si="6439"/>
        <v>#DIV/0!</v>
      </c>
      <c r="K1585" s="117"/>
      <c r="L1585" s="118"/>
      <c r="M1585" s="119" t="e">
        <f t="shared" si="6440"/>
        <v>#DIV/0!</v>
      </c>
      <c r="N1585" s="117"/>
      <c r="O1585" s="118"/>
      <c r="P1585" s="119" t="e">
        <f t="shared" si="6441"/>
        <v>#DIV/0!</v>
      </c>
      <c r="Q1585" s="117"/>
      <c r="R1585" s="118"/>
      <c r="S1585" s="119" t="e">
        <f t="shared" si="6442"/>
        <v>#DIV/0!</v>
      </c>
      <c r="T1585" s="117"/>
      <c r="U1585" s="118"/>
      <c r="V1585" s="119" t="e">
        <f t="shared" si="6443"/>
        <v>#DIV/0!</v>
      </c>
      <c r="W1585" s="117"/>
      <c r="X1585" s="118"/>
      <c r="Y1585" s="119" t="e">
        <f t="shared" si="6444"/>
        <v>#DIV/0!</v>
      </c>
      <c r="Z1585" s="117"/>
      <c r="AA1585" s="118"/>
      <c r="AB1585" s="119" t="e">
        <f t="shared" si="6445"/>
        <v>#DIV/0!</v>
      </c>
      <c r="AC1585" s="117"/>
      <c r="AD1585" s="118"/>
      <c r="AE1585" s="119" t="e">
        <f t="shared" si="6446"/>
        <v>#DIV/0!</v>
      </c>
      <c r="AF1585" s="117"/>
      <c r="AG1585" s="118"/>
      <c r="AH1585" s="119" t="e">
        <f t="shared" si="6447"/>
        <v>#DIV/0!</v>
      </c>
      <c r="AI1585" s="117"/>
      <c r="AJ1585" s="118"/>
      <c r="AK1585" s="119" t="e">
        <f t="shared" si="6448"/>
        <v>#DIV/0!</v>
      </c>
      <c r="AL1585" s="117"/>
      <c r="AM1585" s="118"/>
      <c r="AN1585" s="119" t="e">
        <f t="shared" si="6449"/>
        <v>#DIV/0!</v>
      </c>
      <c r="AO1585" s="117"/>
      <c r="AP1585" s="118"/>
      <c r="AQ1585" s="119" t="e">
        <f t="shared" si="6450"/>
        <v>#DIV/0!</v>
      </c>
      <c r="AR1585" s="12"/>
    </row>
    <row r="1586" spans="1:44" ht="30" customHeight="1">
      <c r="A1586" s="494"/>
      <c r="B1586" s="494"/>
      <c r="C1586" s="494"/>
      <c r="D1586" s="83" t="s">
        <v>26</v>
      </c>
      <c r="E1586" s="117">
        <f t="shared" si="6451"/>
        <v>0</v>
      </c>
      <c r="F1586" s="118">
        <f t="shared" si="6452"/>
        <v>0</v>
      </c>
      <c r="G1586" s="119" t="e">
        <f t="shared" si="6438"/>
        <v>#DIV/0!</v>
      </c>
      <c r="H1586" s="117"/>
      <c r="I1586" s="118"/>
      <c r="J1586" s="119" t="e">
        <f t="shared" si="6439"/>
        <v>#DIV/0!</v>
      </c>
      <c r="K1586" s="117"/>
      <c r="L1586" s="118"/>
      <c r="M1586" s="119" t="e">
        <f t="shared" si="6440"/>
        <v>#DIV/0!</v>
      </c>
      <c r="N1586" s="117"/>
      <c r="O1586" s="118"/>
      <c r="P1586" s="119" t="e">
        <f t="shared" si="6441"/>
        <v>#DIV/0!</v>
      </c>
      <c r="Q1586" s="117"/>
      <c r="R1586" s="118"/>
      <c r="S1586" s="119" t="e">
        <f t="shared" si="6442"/>
        <v>#DIV/0!</v>
      </c>
      <c r="T1586" s="117"/>
      <c r="U1586" s="118"/>
      <c r="V1586" s="119" t="e">
        <f t="shared" si="6443"/>
        <v>#DIV/0!</v>
      </c>
      <c r="W1586" s="117"/>
      <c r="X1586" s="118"/>
      <c r="Y1586" s="119" t="e">
        <f t="shared" si="6444"/>
        <v>#DIV/0!</v>
      </c>
      <c r="Z1586" s="117"/>
      <c r="AA1586" s="118"/>
      <c r="AB1586" s="119" t="e">
        <f t="shared" si="6445"/>
        <v>#DIV/0!</v>
      </c>
      <c r="AC1586" s="117"/>
      <c r="AD1586" s="118"/>
      <c r="AE1586" s="119" t="e">
        <f t="shared" si="6446"/>
        <v>#DIV/0!</v>
      </c>
      <c r="AF1586" s="117"/>
      <c r="AG1586" s="118"/>
      <c r="AH1586" s="119" t="e">
        <f t="shared" si="6447"/>
        <v>#DIV/0!</v>
      </c>
      <c r="AI1586" s="117"/>
      <c r="AJ1586" s="118"/>
      <c r="AK1586" s="119" t="e">
        <f t="shared" si="6448"/>
        <v>#DIV/0!</v>
      </c>
      <c r="AL1586" s="117"/>
      <c r="AM1586" s="118"/>
      <c r="AN1586" s="119" t="e">
        <f t="shared" si="6449"/>
        <v>#DIV/0!</v>
      </c>
      <c r="AO1586" s="117"/>
      <c r="AP1586" s="118"/>
      <c r="AQ1586" s="119" t="e">
        <f t="shared" si="6450"/>
        <v>#DIV/0!</v>
      </c>
      <c r="AR1586" s="12"/>
    </row>
    <row r="1587" spans="1:44" ht="80.25" customHeight="1">
      <c r="A1587" s="494"/>
      <c r="B1587" s="494"/>
      <c r="C1587" s="494"/>
      <c r="D1587" s="83" t="s">
        <v>440</v>
      </c>
      <c r="E1587" s="117">
        <f t="shared" si="6451"/>
        <v>0</v>
      </c>
      <c r="F1587" s="118">
        <f t="shared" si="6452"/>
        <v>0</v>
      </c>
      <c r="G1587" s="119" t="e">
        <f t="shared" si="6438"/>
        <v>#DIV/0!</v>
      </c>
      <c r="H1587" s="117"/>
      <c r="I1587" s="118"/>
      <c r="J1587" s="119" t="e">
        <f t="shared" si="6439"/>
        <v>#DIV/0!</v>
      </c>
      <c r="K1587" s="117"/>
      <c r="L1587" s="118"/>
      <c r="M1587" s="119" t="e">
        <f t="shared" si="6440"/>
        <v>#DIV/0!</v>
      </c>
      <c r="N1587" s="117"/>
      <c r="O1587" s="118"/>
      <c r="P1587" s="119" t="e">
        <f t="shared" si="6441"/>
        <v>#DIV/0!</v>
      </c>
      <c r="Q1587" s="117"/>
      <c r="R1587" s="118"/>
      <c r="S1587" s="119" t="e">
        <f t="shared" si="6442"/>
        <v>#DIV/0!</v>
      </c>
      <c r="T1587" s="117"/>
      <c r="U1587" s="118"/>
      <c r="V1587" s="119" t="e">
        <f t="shared" si="6443"/>
        <v>#DIV/0!</v>
      </c>
      <c r="W1587" s="117"/>
      <c r="X1587" s="118"/>
      <c r="Y1587" s="119" t="e">
        <f t="shared" si="6444"/>
        <v>#DIV/0!</v>
      </c>
      <c r="Z1587" s="117"/>
      <c r="AA1587" s="118"/>
      <c r="AB1587" s="119" t="e">
        <f t="shared" si="6445"/>
        <v>#DIV/0!</v>
      </c>
      <c r="AC1587" s="117"/>
      <c r="AD1587" s="118"/>
      <c r="AE1587" s="119" t="e">
        <f t="shared" si="6446"/>
        <v>#DIV/0!</v>
      </c>
      <c r="AF1587" s="117"/>
      <c r="AG1587" s="118"/>
      <c r="AH1587" s="119" t="e">
        <f t="shared" si="6447"/>
        <v>#DIV/0!</v>
      </c>
      <c r="AI1587" s="117"/>
      <c r="AJ1587" s="118"/>
      <c r="AK1587" s="119" t="e">
        <f t="shared" si="6448"/>
        <v>#DIV/0!</v>
      </c>
      <c r="AL1587" s="117"/>
      <c r="AM1587" s="118"/>
      <c r="AN1587" s="119" t="e">
        <f t="shared" si="6449"/>
        <v>#DIV/0!</v>
      </c>
      <c r="AO1587" s="117"/>
      <c r="AP1587" s="118"/>
      <c r="AQ1587" s="119" t="e">
        <f t="shared" si="6450"/>
        <v>#DIV/0!</v>
      </c>
      <c r="AR1587" s="12"/>
    </row>
    <row r="1588" spans="1:44" ht="33" customHeight="1">
      <c r="A1588" s="494"/>
      <c r="B1588" s="494"/>
      <c r="C1588" s="494"/>
      <c r="D1588" s="83" t="s">
        <v>41</v>
      </c>
      <c r="E1588" s="117">
        <f t="shared" si="6451"/>
        <v>0</v>
      </c>
      <c r="F1588" s="118">
        <f t="shared" si="6452"/>
        <v>0</v>
      </c>
      <c r="G1588" s="119" t="e">
        <f t="shared" si="6438"/>
        <v>#DIV/0!</v>
      </c>
      <c r="H1588" s="117"/>
      <c r="I1588" s="118"/>
      <c r="J1588" s="119" t="e">
        <f t="shared" si="6439"/>
        <v>#DIV/0!</v>
      </c>
      <c r="K1588" s="117"/>
      <c r="L1588" s="118"/>
      <c r="M1588" s="119" t="e">
        <f t="shared" si="6440"/>
        <v>#DIV/0!</v>
      </c>
      <c r="N1588" s="117"/>
      <c r="O1588" s="118"/>
      <c r="P1588" s="119" t="e">
        <f t="shared" si="6441"/>
        <v>#DIV/0!</v>
      </c>
      <c r="Q1588" s="117"/>
      <c r="R1588" s="118"/>
      <c r="S1588" s="119" t="e">
        <f t="shared" si="6442"/>
        <v>#DIV/0!</v>
      </c>
      <c r="T1588" s="117"/>
      <c r="U1588" s="118"/>
      <c r="V1588" s="119" t="e">
        <f t="shared" si="6443"/>
        <v>#DIV/0!</v>
      </c>
      <c r="W1588" s="117"/>
      <c r="X1588" s="118"/>
      <c r="Y1588" s="119" t="e">
        <f t="shared" si="6444"/>
        <v>#DIV/0!</v>
      </c>
      <c r="Z1588" s="117"/>
      <c r="AA1588" s="118"/>
      <c r="AB1588" s="119" t="e">
        <f t="shared" si="6445"/>
        <v>#DIV/0!</v>
      </c>
      <c r="AC1588" s="117"/>
      <c r="AD1588" s="118"/>
      <c r="AE1588" s="119" t="e">
        <f t="shared" si="6446"/>
        <v>#DIV/0!</v>
      </c>
      <c r="AF1588" s="117"/>
      <c r="AG1588" s="118"/>
      <c r="AH1588" s="119" t="e">
        <f t="shared" si="6447"/>
        <v>#DIV/0!</v>
      </c>
      <c r="AI1588" s="117"/>
      <c r="AJ1588" s="118"/>
      <c r="AK1588" s="119" t="e">
        <f t="shared" si="6448"/>
        <v>#DIV/0!</v>
      </c>
      <c r="AL1588" s="117"/>
      <c r="AM1588" s="118"/>
      <c r="AN1588" s="119" t="e">
        <f t="shared" si="6449"/>
        <v>#DIV/0!</v>
      </c>
      <c r="AO1588" s="117"/>
      <c r="AP1588" s="118"/>
      <c r="AQ1588" s="119" t="e">
        <f t="shared" si="6450"/>
        <v>#DIV/0!</v>
      </c>
      <c r="AR1588" s="12"/>
    </row>
    <row r="1589" spans="1:44" ht="30">
      <c r="A1589" s="494"/>
      <c r="B1589" s="494"/>
      <c r="C1589" s="494"/>
      <c r="D1589" s="83" t="s">
        <v>444</v>
      </c>
      <c r="E1589" s="117">
        <f t="shared" si="6451"/>
        <v>0</v>
      </c>
      <c r="F1589" s="118">
        <f t="shared" si="6452"/>
        <v>0</v>
      </c>
      <c r="G1589" s="119" t="e">
        <f t="shared" si="6438"/>
        <v>#DIV/0!</v>
      </c>
      <c r="H1589" s="117"/>
      <c r="I1589" s="118"/>
      <c r="J1589" s="119" t="e">
        <f t="shared" si="6439"/>
        <v>#DIV/0!</v>
      </c>
      <c r="K1589" s="117"/>
      <c r="L1589" s="118"/>
      <c r="M1589" s="119" t="e">
        <f t="shared" si="6440"/>
        <v>#DIV/0!</v>
      </c>
      <c r="N1589" s="117"/>
      <c r="O1589" s="118"/>
      <c r="P1589" s="119" t="e">
        <f t="shared" si="6441"/>
        <v>#DIV/0!</v>
      </c>
      <c r="Q1589" s="117"/>
      <c r="R1589" s="118"/>
      <c r="S1589" s="119" t="e">
        <f t="shared" si="6442"/>
        <v>#DIV/0!</v>
      </c>
      <c r="T1589" s="117"/>
      <c r="U1589" s="118"/>
      <c r="V1589" s="119" t="e">
        <f t="shared" si="6443"/>
        <v>#DIV/0!</v>
      </c>
      <c r="W1589" s="117"/>
      <c r="X1589" s="118"/>
      <c r="Y1589" s="119" t="e">
        <f t="shared" si="6444"/>
        <v>#DIV/0!</v>
      </c>
      <c r="Z1589" s="117"/>
      <c r="AA1589" s="118"/>
      <c r="AB1589" s="119" t="e">
        <f t="shared" si="6445"/>
        <v>#DIV/0!</v>
      </c>
      <c r="AC1589" s="117"/>
      <c r="AD1589" s="118"/>
      <c r="AE1589" s="119" t="e">
        <f t="shared" si="6446"/>
        <v>#DIV/0!</v>
      </c>
      <c r="AF1589" s="117"/>
      <c r="AG1589" s="118"/>
      <c r="AH1589" s="119" t="e">
        <f t="shared" si="6447"/>
        <v>#DIV/0!</v>
      </c>
      <c r="AI1589" s="117"/>
      <c r="AJ1589" s="118"/>
      <c r="AK1589" s="119" t="e">
        <f t="shared" si="6448"/>
        <v>#DIV/0!</v>
      </c>
      <c r="AL1589" s="117"/>
      <c r="AM1589" s="118"/>
      <c r="AN1589" s="119" t="e">
        <f t="shared" si="6449"/>
        <v>#DIV/0!</v>
      </c>
      <c r="AO1589" s="117"/>
      <c r="AP1589" s="118"/>
      <c r="AQ1589" s="119" t="e">
        <f t="shared" si="6450"/>
        <v>#DIV/0!</v>
      </c>
      <c r="AR1589" s="12"/>
    </row>
    <row r="1590" spans="1:44" ht="24.75" customHeight="1">
      <c r="A1590" s="494" t="s">
        <v>327</v>
      </c>
      <c r="B1590" s="494"/>
      <c r="C1590" s="494"/>
      <c r="D1590" s="83" t="s">
        <v>439</v>
      </c>
      <c r="E1590" s="117">
        <f>SUM(E1591:E1596)</f>
        <v>100</v>
      </c>
      <c r="F1590" s="116">
        <f>SUM(F1591:F1596)</f>
        <v>0</v>
      </c>
      <c r="G1590" s="116">
        <f>(F1590/E1590)*100</f>
        <v>0</v>
      </c>
      <c r="H1590" s="117">
        <f>SUM(H1591:H1596)</f>
        <v>0</v>
      </c>
      <c r="I1590" s="116">
        <f>SUM(I1591:I1596)</f>
        <v>0</v>
      </c>
      <c r="J1590" s="116" t="e">
        <f>(I1590/H1590)*100</f>
        <v>#DIV/0!</v>
      </c>
      <c r="K1590" s="117">
        <f>SUM(K1591:K1596)</f>
        <v>0</v>
      </c>
      <c r="L1590" s="116">
        <f>SUM(L1591:L1596)</f>
        <v>0</v>
      </c>
      <c r="M1590" s="116" t="e">
        <f>(L1590/K1590)*100</f>
        <v>#DIV/0!</v>
      </c>
      <c r="N1590" s="117">
        <f>SUM(N1591:N1596)</f>
        <v>0</v>
      </c>
      <c r="O1590" s="116">
        <f>SUM(O1591:O1596)</f>
        <v>0</v>
      </c>
      <c r="P1590" s="116" t="e">
        <f>(O1590/N1590)*100</f>
        <v>#DIV/0!</v>
      </c>
      <c r="Q1590" s="117">
        <f>SUM(Q1591:Q1596)</f>
        <v>0</v>
      </c>
      <c r="R1590" s="116">
        <f>SUM(R1591:R1596)</f>
        <v>0</v>
      </c>
      <c r="S1590" s="116" t="e">
        <f>(R1590/Q1590)*100</f>
        <v>#DIV/0!</v>
      </c>
      <c r="T1590" s="117">
        <f>SUM(T1591:T1596)</f>
        <v>0</v>
      </c>
      <c r="U1590" s="116">
        <f>SUM(U1591:U1596)</f>
        <v>0</v>
      </c>
      <c r="V1590" s="116" t="e">
        <f>(U1590/T1590)*100</f>
        <v>#DIV/0!</v>
      </c>
      <c r="W1590" s="117">
        <f>SUM(W1591:W1596)</f>
        <v>0</v>
      </c>
      <c r="X1590" s="116">
        <f>SUM(X1591:X1596)</f>
        <v>0</v>
      </c>
      <c r="Y1590" s="116" t="e">
        <f>(X1590/W1590)*100</f>
        <v>#DIV/0!</v>
      </c>
      <c r="Z1590" s="117">
        <f>SUM(Z1591:Z1596)</f>
        <v>0</v>
      </c>
      <c r="AA1590" s="116">
        <f>SUM(AA1591:AA1596)</f>
        <v>0</v>
      </c>
      <c r="AB1590" s="116" t="e">
        <f>(AA1590/Z1590)*100</f>
        <v>#DIV/0!</v>
      </c>
      <c r="AC1590" s="117">
        <f>SUM(AC1591:AC1596)</f>
        <v>100</v>
      </c>
      <c r="AD1590" s="116">
        <f>SUM(AD1591:AD1596)</f>
        <v>0</v>
      </c>
      <c r="AE1590" s="116">
        <f>(AD1590/AC1590)*100</f>
        <v>0</v>
      </c>
      <c r="AF1590" s="117">
        <f>SUM(AF1591:AF1596)</f>
        <v>0</v>
      </c>
      <c r="AG1590" s="116">
        <f>SUM(AG1591:AG1596)</f>
        <v>0</v>
      </c>
      <c r="AH1590" s="116" t="e">
        <f>(AG1590/AF1590)*100</f>
        <v>#DIV/0!</v>
      </c>
      <c r="AI1590" s="117">
        <f>SUM(AI1591:AI1596)</f>
        <v>0</v>
      </c>
      <c r="AJ1590" s="116">
        <f>SUM(AJ1591:AJ1596)</f>
        <v>0</v>
      </c>
      <c r="AK1590" s="116" t="e">
        <f>(AJ1590/AI1590)*100</f>
        <v>#DIV/0!</v>
      </c>
      <c r="AL1590" s="117">
        <f>SUM(AL1591:AL1596)</f>
        <v>0</v>
      </c>
      <c r="AM1590" s="116">
        <f>SUM(AM1591:AM1596)</f>
        <v>0</v>
      </c>
      <c r="AN1590" s="116" t="e">
        <f>(AM1590/AL1590)*100</f>
        <v>#DIV/0!</v>
      </c>
      <c r="AO1590" s="117">
        <f>SUM(AO1591:AO1596)</f>
        <v>0</v>
      </c>
      <c r="AP1590" s="116">
        <f>SUM(AP1591:AP1596)</f>
        <v>0</v>
      </c>
      <c r="AQ1590" s="116" t="e">
        <f>(AP1590/AO1590)*100</f>
        <v>#DIV/0!</v>
      </c>
      <c r="AR1590" s="12"/>
    </row>
    <row r="1591" spans="1:44" ht="30">
      <c r="A1591" s="494"/>
      <c r="B1591" s="494"/>
      <c r="C1591" s="494"/>
      <c r="D1591" s="83" t="s">
        <v>17</v>
      </c>
      <c r="E1591" s="117">
        <f>H1591+K1591+N1591+Q1591+T1591+W1591+Z1591+AC1591+AF1591+AI1591+AL1591+AO1591</f>
        <v>0</v>
      </c>
      <c r="F1591" s="118">
        <f>I1591+L1591+O1591+R1591+U1591+X1591+AA1591+AD1591+AG1591+AJ1591+AM1591+AP1591</f>
        <v>0</v>
      </c>
      <c r="G1591" s="119" t="e">
        <f t="shared" ref="G1591:G1596" si="6453">(F1591/E1591)*100</f>
        <v>#DIV/0!</v>
      </c>
      <c r="H1591" s="117">
        <f>H993</f>
        <v>0</v>
      </c>
      <c r="I1591" s="119">
        <f>I993</f>
        <v>0</v>
      </c>
      <c r="J1591" s="119" t="e">
        <f t="shared" ref="J1591:J1596" si="6454">(I1591/H1591)*100</f>
        <v>#DIV/0!</v>
      </c>
      <c r="K1591" s="117">
        <f>K993</f>
        <v>0</v>
      </c>
      <c r="L1591" s="119">
        <f>L993</f>
        <v>0</v>
      </c>
      <c r="M1591" s="119" t="e">
        <f t="shared" ref="M1591:M1596" si="6455">(L1591/K1591)*100</f>
        <v>#DIV/0!</v>
      </c>
      <c r="N1591" s="117">
        <f>N993</f>
        <v>0</v>
      </c>
      <c r="O1591" s="119">
        <f>O993</f>
        <v>0</v>
      </c>
      <c r="P1591" s="119" t="e">
        <f t="shared" ref="P1591:P1596" si="6456">(O1591/N1591)*100</f>
        <v>#DIV/0!</v>
      </c>
      <c r="Q1591" s="117">
        <f>Q993</f>
        <v>0</v>
      </c>
      <c r="R1591" s="119">
        <f>R993</f>
        <v>0</v>
      </c>
      <c r="S1591" s="119" t="e">
        <f t="shared" ref="S1591:S1596" si="6457">(R1591/Q1591)*100</f>
        <v>#DIV/0!</v>
      </c>
      <c r="T1591" s="117">
        <f>T993</f>
        <v>0</v>
      </c>
      <c r="U1591" s="119">
        <f>U993</f>
        <v>0</v>
      </c>
      <c r="V1591" s="119" t="e">
        <f t="shared" ref="V1591:V1596" si="6458">(U1591/T1591)*100</f>
        <v>#DIV/0!</v>
      </c>
      <c r="W1591" s="117">
        <f>W993</f>
        <v>0</v>
      </c>
      <c r="X1591" s="119">
        <f>X993</f>
        <v>0</v>
      </c>
      <c r="Y1591" s="119" t="e">
        <f t="shared" ref="Y1591:Y1596" si="6459">(X1591/W1591)*100</f>
        <v>#DIV/0!</v>
      </c>
      <c r="Z1591" s="117">
        <f>Z993</f>
        <v>0</v>
      </c>
      <c r="AA1591" s="119">
        <f>AA993</f>
        <v>0</v>
      </c>
      <c r="AB1591" s="119" t="e">
        <f t="shared" ref="AB1591:AB1596" si="6460">(AA1591/Z1591)*100</f>
        <v>#DIV/0!</v>
      </c>
      <c r="AC1591" s="117">
        <f>AC993</f>
        <v>0</v>
      </c>
      <c r="AD1591" s="119">
        <f>AD993</f>
        <v>0</v>
      </c>
      <c r="AE1591" s="119" t="e">
        <f t="shared" ref="AE1591:AE1596" si="6461">(AD1591/AC1591)*100</f>
        <v>#DIV/0!</v>
      </c>
      <c r="AF1591" s="117">
        <f>AF993</f>
        <v>0</v>
      </c>
      <c r="AG1591" s="119">
        <f>AG993</f>
        <v>0</v>
      </c>
      <c r="AH1591" s="119" t="e">
        <f t="shared" ref="AH1591:AH1596" si="6462">(AG1591/AF1591)*100</f>
        <v>#DIV/0!</v>
      </c>
      <c r="AI1591" s="117">
        <f>AI993</f>
        <v>0</v>
      </c>
      <c r="AJ1591" s="119">
        <f>AJ993</f>
        <v>0</v>
      </c>
      <c r="AK1591" s="119" t="e">
        <f t="shared" ref="AK1591:AK1596" si="6463">(AJ1591/AI1591)*100</f>
        <v>#DIV/0!</v>
      </c>
      <c r="AL1591" s="117">
        <f>AL993</f>
        <v>0</v>
      </c>
      <c r="AM1591" s="119">
        <f>AM993</f>
        <v>0</v>
      </c>
      <c r="AN1591" s="119" t="e">
        <f t="shared" ref="AN1591:AN1596" si="6464">(AM1591/AL1591)*100</f>
        <v>#DIV/0!</v>
      </c>
      <c r="AO1591" s="117">
        <f>AO993</f>
        <v>0</v>
      </c>
      <c r="AP1591" s="119">
        <f>AP993</f>
        <v>0</v>
      </c>
      <c r="AQ1591" s="119" t="e">
        <f t="shared" ref="AQ1591:AQ1596" si="6465">(AP1591/AO1591)*100</f>
        <v>#DIV/0!</v>
      </c>
      <c r="AR1591" s="12"/>
    </row>
    <row r="1592" spans="1:44" ht="48.75" customHeight="1">
      <c r="A1592" s="494"/>
      <c r="B1592" s="494"/>
      <c r="C1592" s="494"/>
      <c r="D1592" s="83" t="s">
        <v>18</v>
      </c>
      <c r="E1592" s="117">
        <f t="shared" ref="E1592:E1596" si="6466">H1592+K1592+N1592+Q1592+T1592+W1592+Z1592+AC1592+AF1592+AI1592+AL1592+AO1592</f>
        <v>0</v>
      </c>
      <c r="F1592" s="118">
        <f t="shared" ref="F1592:F1596" si="6467">I1592+L1592+O1592+R1592+U1592+X1592+AA1592+AD1592+AG1592+AJ1592+AM1592+AP1592</f>
        <v>0</v>
      </c>
      <c r="G1592" s="119" t="e">
        <f t="shared" si="6453"/>
        <v>#DIV/0!</v>
      </c>
      <c r="H1592" s="117">
        <f t="shared" ref="H1592:I1596" si="6468">H994</f>
        <v>0</v>
      </c>
      <c r="I1592" s="119">
        <f t="shared" si="6468"/>
        <v>0</v>
      </c>
      <c r="J1592" s="119" t="e">
        <f t="shared" si="6454"/>
        <v>#DIV/0!</v>
      </c>
      <c r="K1592" s="117">
        <f t="shared" ref="K1592:L1592" si="6469">K994</f>
        <v>0</v>
      </c>
      <c r="L1592" s="119">
        <f t="shared" si="6469"/>
        <v>0</v>
      </c>
      <c r="M1592" s="119" t="e">
        <f t="shared" si="6455"/>
        <v>#DIV/0!</v>
      </c>
      <c r="N1592" s="117">
        <f t="shared" ref="N1592:O1592" si="6470">N994</f>
        <v>0</v>
      </c>
      <c r="O1592" s="119">
        <f t="shared" si="6470"/>
        <v>0</v>
      </c>
      <c r="P1592" s="119" t="e">
        <f t="shared" si="6456"/>
        <v>#DIV/0!</v>
      </c>
      <c r="Q1592" s="117">
        <f t="shared" ref="Q1592:R1592" si="6471">Q994</f>
        <v>0</v>
      </c>
      <c r="R1592" s="119">
        <f t="shared" si="6471"/>
        <v>0</v>
      </c>
      <c r="S1592" s="119" t="e">
        <f t="shared" si="6457"/>
        <v>#DIV/0!</v>
      </c>
      <c r="T1592" s="117">
        <f t="shared" ref="T1592:U1592" si="6472">T994</f>
        <v>0</v>
      </c>
      <c r="U1592" s="119">
        <f t="shared" si="6472"/>
        <v>0</v>
      </c>
      <c r="V1592" s="119" t="e">
        <f t="shared" si="6458"/>
        <v>#DIV/0!</v>
      </c>
      <c r="W1592" s="117">
        <f t="shared" ref="W1592:X1592" si="6473">W994</f>
        <v>0</v>
      </c>
      <c r="X1592" s="119">
        <f t="shared" si="6473"/>
        <v>0</v>
      </c>
      <c r="Y1592" s="119" t="e">
        <f t="shared" si="6459"/>
        <v>#DIV/0!</v>
      </c>
      <c r="Z1592" s="117">
        <f t="shared" ref="Z1592:AA1592" si="6474">Z994</f>
        <v>0</v>
      </c>
      <c r="AA1592" s="119">
        <f t="shared" si="6474"/>
        <v>0</v>
      </c>
      <c r="AB1592" s="119" t="e">
        <f t="shared" si="6460"/>
        <v>#DIV/0!</v>
      </c>
      <c r="AC1592" s="117">
        <f t="shared" ref="AC1592:AD1592" si="6475">AC994</f>
        <v>0</v>
      </c>
      <c r="AD1592" s="119">
        <f t="shared" si="6475"/>
        <v>0</v>
      </c>
      <c r="AE1592" s="119" t="e">
        <f t="shared" si="6461"/>
        <v>#DIV/0!</v>
      </c>
      <c r="AF1592" s="117">
        <f t="shared" ref="AF1592:AG1592" si="6476">AF994</f>
        <v>0</v>
      </c>
      <c r="AG1592" s="119">
        <f t="shared" si="6476"/>
        <v>0</v>
      </c>
      <c r="AH1592" s="119" t="e">
        <f t="shared" si="6462"/>
        <v>#DIV/0!</v>
      </c>
      <c r="AI1592" s="117">
        <f t="shared" ref="AI1592:AJ1592" si="6477">AI994</f>
        <v>0</v>
      </c>
      <c r="AJ1592" s="119">
        <f t="shared" si="6477"/>
        <v>0</v>
      </c>
      <c r="AK1592" s="119" t="e">
        <f t="shared" si="6463"/>
        <v>#DIV/0!</v>
      </c>
      <c r="AL1592" s="117">
        <f t="shared" ref="AL1592:AM1592" si="6478">AL994</f>
        <v>0</v>
      </c>
      <c r="AM1592" s="119">
        <f t="shared" si="6478"/>
        <v>0</v>
      </c>
      <c r="AN1592" s="119" t="e">
        <f t="shared" si="6464"/>
        <v>#DIV/0!</v>
      </c>
      <c r="AO1592" s="117">
        <f t="shared" ref="AO1592:AP1592" si="6479">AO994</f>
        <v>0</v>
      </c>
      <c r="AP1592" s="119">
        <f t="shared" si="6479"/>
        <v>0</v>
      </c>
      <c r="AQ1592" s="119" t="e">
        <f t="shared" si="6465"/>
        <v>#DIV/0!</v>
      </c>
      <c r="AR1592" s="12"/>
    </row>
    <row r="1593" spans="1:44" ht="26.25" customHeight="1">
      <c r="A1593" s="494"/>
      <c r="B1593" s="494"/>
      <c r="C1593" s="494"/>
      <c r="D1593" s="83" t="s">
        <v>26</v>
      </c>
      <c r="E1593" s="117">
        <f t="shared" si="6466"/>
        <v>100</v>
      </c>
      <c r="F1593" s="118">
        <f t="shared" si="6467"/>
        <v>0</v>
      </c>
      <c r="G1593" s="119">
        <f t="shared" si="6453"/>
        <v>0</v>
      </c>
      <c r="H1593" s="117">
        <f t="shared" si="6468"/>
        <v>0</v>
      </c>
      <c r="I1593" s="119">
        <f t="shared" si="6468"/>
        <v>0</v>
      </c>
      <c r="J1593" s="119" t="e">
        <f t="shared" si="6454"/>
        <v>#DIV/0!</v>
      </c>
      <c r="K1593" s="117">
        <f t="shared" ref="K1593:L1593" si="6480">K995</f>
        <v>0</v>
      </c>
      <c r="L1593" s="119">
        <f t="shared" si="6480"/>
        <v>0</v>
      </c>
      <c r="M1593" s="119" t="e">
        <f t="shared" si="6455"/>
        <v>#DIV/0!</v>
      </c>
      <c r="N1593" s="117">
        <f t="shared" ref="N1593:O1593" si="6481">N995</f>
        <v>0</v>
      </c>
      <c r="O1593" s="119">
        <f t="shared" si="6481"/>
        <v>0</v>
      </c>
      <c r="P1593" s="119" t="e">
        <f t="shared" si="6456"/>
        <v>#DIV/0!</v>
      </c>
      <c r="Q1593" s="117">
        <f t="shared" ref="Q1593:R1593" si="6482">Q995</f>
        <v>0</v>
      </c>
      <c r="R1593" s="119">
        <f t="shared" si="6482"/>
        <v>0</v>
      </c>
      <c r="S1593" s="119" t="e">
        <f t="shared" si="6457"/>
        <v>#DIV/0!</v>
      </c>
      <c r="T1593" s="117">
        <f t="shared" ref="T1593:U1593" si="6483">T995</f>
        <v>0</v>
      </c>
      <c r="U1593" s="119">
        <f t="shared" si="6483"/>
        <v>0</v>
      </c>
      <c r="V1593" s="119" t="e">
        <f t="shared" si="6458"/>
        <v>#DIV/0!</v>
      </c>
      <c r="W1593" s="117">
        <f t="shared" ref="W1593:X1593" si="6484">W995</f>
        <v>0</v>
      </c>
      <c r="X1593" s="119">
        <f t="shared" si="6484"/>
        <v>0</v>
      </c>
      <c r="Y1593" s="119" t="e">
        <f t="shared" si="6459"/>
        <v>#DIV/0!</v>
      </c>
      <c r="Z1593" s="117">
        <f t="shared" ref="Z1593:AA1593" si="6485">Z995</f>
        <v>0</v>
      </c>
      <c r="AA1593" s="119">
        <f t="shared" si="6485"/>
        <v>0</v>
      </c>
      <c r="AB1593" s="119" t="e">
        <f t="shared" si="6460"/>
        <v>#DIV/0!</v>
      </c>
      <c r="AC1593" s="117">
        <f t="shared" ref="AC1593:AD1593" si="6486">AC995</f>
        <v>100</v>
      </c>
      <c r="AD1593" s="119">
        <f t="shared" si="6486"/>
        <v>0</v>
      </c>
      <c r="AE1593" s="119">
        <f t="shared" si="6461"/>
        <v>0</v>
      </c>
      <c r="AF1593" s="117">
        <f t="shared" ref="AF1593:AG1593" si="6487">AF995</f>
        <v>0</v>
      </c>
      <c r="AG1593" s="119">
        <f t="shared" si="6487"/>
        <v>0</v>
      </c>
      <c r="AH1593" s="119" t="e">
        <f t="shared" si="6462"/>
        <v>#DIV/0!</v>
      </c>
      <c r="AI1593" s="117">
        <f t="shared" ref="AI1593:AJ1593" si="6488">AI995</f>
        <v>0</v>
      </c>
      <c r="AJ1593" s="119">
        <f t="shared" si="6488"/>
        <v>0</v>
      </c>
      <c r="AK1593" s="119" t="e">
        <f t="shared" si="6463"/>
        <v>#DIV/0!</v>
      </c>
      <c r="AL1593" s="117">
        <f t="shared" ref="AL1593:AM1593" si="6489">AL995</f>
        <v>0</v>
      </c>
      <c r="AM1593" s="119">
        <f t="shared" si="6489"/>
        <v>0</v>
      </c>
      <c r="AN1593" s="119" t="e">
        <f t="shared" si="6464"/>
        <v>#DIV/0!</v>
      </c>
      <c r="AO1593" s="117">
        <f t="shared" ref="AO1593:AP1593" si="6490">AO995</f>
        <v>0</v>
      </c>
      <c r="AP1593" s="119">
        <f t="shared" si="6490"/>
        <v>0</v>
      </c>
      <c r="AQ1593" s="119" t="e">
        <f t="shared" si="6465"/>
        <v>#DIV/0!</v>
      </c>
      <c r="AR1593" s="12"/>
    </row>
    <row r="1594" spans="1:44" ht="75.75" customHeight="1">
      <c r="A1594" s="494"/>
      <c r="B1594" s="494"/>
      <c r="C1594" s="494"/>
      <c r="D1594" s="101" t="s">
        <v>440</v>
      </c>
      <c r="E1594" s="117">
        <f t="shared" si="6466"/>
        <v>0</v>
      </c>
      <c r="F1594" s="118">
        <f t="shared" si="6467"/>
        <v>0</v>
      </c>
      <c r="G1594" s="119" t="e">
        <f t="shared" si="6453"/>
        <v>#DIV/0!</v>
      </c>
      <c r="H1594" s="117">
        <f t="shared" si="6468"/>
        <v>0</v>
      </c>
      <c r="I1594" s="119">
        <f t="shared" si="6468"/>
        <v>0</v>
      </c>
      <c r="J1594" s="119" t="e">
        <f t="shared" si="6454"/>
        <v>#DIV/0!</v>
      </c>
      <c r="K1594" s="117">
        <f t="shared" ref="K1594:L1594" si="6491">K996</f>
        <v>0</v>
      </c>
      <c r="L1594" s="119">
        <f t="shared" si="6491"/>
        <v>0</v>
      </c>
      <c r="M1594" s="119" t="e">
        <f t="shared" si="6455"/>
        <v>#DIV/0!</v>
      </c>
      <c r="N1594" s="117">
        <f t="shared" ref="N1594:O1594" si="6492">N996</f>
        <v>0</v>
      </c>
      <c r="O1594" s="119">
        <f t="shared" si="6492"/>
        <v>0</v>
      </c>
      <c r="P1594" s="119" t="e">
        <f t="shared" si="6456"/>
        <v>#DIV/0!</v>
      </c>
      <c r="Q1594" s="117">
        <f t="shared" ref="Q1594:R1594" si="6493">Q996</f>
        <v>0</v>
      </c>
      <c r="R1594" s="119">
        <f t="shared" si="6493"/>
        <v>0</v>
      </c>
      <c r="S1594" s="119" t="e">
        <f t="shared" si="6457"/>
        <v>#DIV/0!</v>
      </c>
      <c r="T1594" s="117">
        <f t="shared" ref="T1594:U1594" si="6494">T996</f>
        <v>0</v>
      </c>
      <c r="U1594" s="119">
        <f t="shared" si="6494"/>
        <v>0</v>
      </c>
      <c r="V1594" s="119" t="e">
        <f t="shared" si="6458"/>
        <v>#DIV/0!</v>
      </c>
      <c r="W1594" s="117">
        <f t="shared" ref="W1594:X1594" si="6495">W996</f>
        <v>0</v>
      </c>
      <c r="X1594" s="119">
        <f t="shared" si="6495"/>
        <v>0</v>
      </c>
      <c r="Y1594" s="119" t="e">
        <f t="shared" si="6459"/>
        <v>#DIV/0!</v>
      </c>
      <c r="Z1594" s="117">
        <f t="shared" ref="Z1594:AA1594" si="6496">Z996</f>
        <v>0</v>
      </c>
      <c r="AA1594" s="119">
        <f t="shared" si="6496"/>
        <v>0</v>
      </c>
      <c r="AB1594" s="119" t="e">
        <f t="shared" si="6460"/>
        <v>#DIV/0!</v>
      </c>
      <c r="AC1594" s="117">
        <f t="shared" ref="AC1594:AD1594" si="6497">AC996</f>
        <v>0</v>
      </c>
      <c r="AD1594" s="119">
        <f t="shared" si="6497"/>
        <v>0</v>
      </c>
      <c r="AE1594" s="119" t="e">
        <f t="shared" si="6461"/>
        <v>#DIV/0!</v>
      </c>
      <c r="AF1594" s="117">
        <f t="shared" ref="AF1594:AG1594" si="6498">AF996</f>
        <v>0</v>
      </c>
      <c r="AG1594" s="119">
        <f t="shared" si="6498"/>
        <v>0</v>
      </c>
      <c r="AH1594" s="119" t="e">
        <f t="shared" si="6462"/>
        <v>#DIV/0!</v>
      </c>
      <c r="AI1594" s="117">
        <f t="shared" ref="AI1594:AJ1594" si="6499">AI996</f>
        <v>0</v>
      </c>
      <c r="AJ1594" s="119">
        <f t="shared" si="6499"/>
        <v>0</v>
      </c>
      <c r="AK1594" s="119" t="e">
        <f t="shared" si="6463"/>
        <v>#DIV/0!</v>
      </c>
      <c r="AL1594" s="117">
        <f t="shared" ref="AL1594:AM1594" si="6500">AL996</f>
        <v>0</v>
      </c>
      <c r="AM1594" s="119">
        <f t="shared" si="6500"/>
        <v>0</v>
      </c>
      <c r="AN1594" s="119" t="e">
        <f t="shared" si="6464"/>
        <v>#DIV/0!</v>
      </c>
      <c r="AO1594" s="117">
        <f t="shared" ref="AO1594:AP1594" si="6501">AO996</f>
        <v>0</v>
      </c>
      <c r="AP1594" s="119">
        <f t="shared" si="6501"/>
        <v>0</v>
      </c>
      <c r="AQ1594" s="119" t="e">
        <f t="shared" si="6465"/>
        <v>#DIV/0!</v>
      </c>
      <c r="AR1594" s="12"/>
    </row>
    <row r="1595" spans="1:44" ht="38.25" customHeight="1">
      <c r="A1595" s="494"/>
      <c r="B1595" s="494"/>
      <c r="C1595" s="494"/>
      <c r="D1595" s="83" t="s">
        <v>41</v>
      </c>
      <c r="E1595" s="117">
        <f t="shared" si="6466"/>
        <v>0</v>
      </c>
      <c r="F1595" s="118">
        <f t="shared" si="6467"/>
        <v>0</v>
      </c>
      <c r="G1595" s="119" t="e">
        <f t="shared" si="6453"/>
        <v>#DIV/0!</v>
      </c>
      <c r="H1595" s="117">
        <f t="shared" si="6468"/>
        <v>0</v>
      </c>
      <c r="I1595" s="119">
        <f t="shared" si="6468"/>
        <v>0</v>
      </c>
      <c r="J1595" s="119" t="e">
        <f t="shared" si="6454"/>
        <v>#DIV/0!</v>
      </c>
      <c r="K1595" s="117">
        <f t="shared" ref="K1595:L1595" si="6502">K997</f>
        <v>0</v>
      </c>
      <c r="L1595" s="119">
        <f t="shared" si="6502"/>
        <v>0</v>
      </c>
      <c r="M1595" s="119" t="e">
        <f t="shared" si="6455"/>
        <v>#DIV/0!</v>
      </c>
      <c r="N1595" s="117">
        <f t="shared" ref="N1595:O1595" si="6503">N997</f>
        <v>0</v>
      </c>
      <c r="O1595" s="119">
        <f t="shared" si="6503"/>
        <v>0</v>
      </c>
      <c r="P1595" s="119" t="e">
        <f t="shared" si="6456"/>
        <v>#DIV/0!</v>
      </c>
      <c r="Q1595" s="117">
        <f t="shared" ref="Q1595:R1595" si="6504">Q997</f>
        <v>0</v>
      </c>
      <c r="R1595" s="119">
        <f t="shared" si="6504"/>
        <v>0</v>
      </c>
      <c r="S1595" s="119" t="e">
        <f t="shared" si="6457"/>
        <v>#DIV/0!</v>
      </c>
      <c r="T1595" s="117">
        <f t="shared" ref="T1595:U1595" si="6505">T997</f>
        <v>0</v>
      </c>
      <c r="U1595" s="119">
        <f t="shared" si="6505"/>
        <v>0</v>
      </c>
      <c r="V1595" s="119" t="e">
        <f t="shared" si="6458"/>
        <v>#DIV/0!</v>
      </c>
      <c r="W1595" s="117">
        <f t="shared" ref="W1595:X1595" si="6506">W997</f>
        <v>0</v>
      </c>
      <c r="X1595" s="119">
        <f t="shared" si="6506"/>
        <v>0</v>
      </c>
      <c r="Y1595" s="119" t="e">
        <f t="shared" si="6459"/>
        <v>#DIV/0!</v>
      </c>
      <c r="Z1595" s="117">
        <f t="shared" ref="Z1595:AA1595" si="6507">Z997</f>
        <v>0</v>
      </c>
      <c r="AA1595" s="119">
        <f t="shared" si="6507"/>
        <v>0</v>
      </c>
      <c r="AB1595" s="119" t="e">
        <f t="shared" si="6460"/>
        <v>#DIV/0!</v>
      </c>
      <c r="AC1595" s="117">
        <f t="shared" ref="AC1595:AD1595" si="6508">AC997</f>
        <v>0</v>
      </c>
      <c r="AD1595" s="119">
        <f t="shared" si="6508"/>
        <v>0</v>
      </c>
      <c r="AE1595" s="119" t="e">
        <f t="shared" si="6461"/>
        <v>#DIV/0!</v>
      </c>
      <c r="AF1595" s="117">
        <f t="shared" ref="AF1595:AG1595" si="6509">AF997</f>
        <v>0</v>
      </c>
      <c r="AG1595" s="119">
        <f t="shared" si="6509"/>
        <v>0</v>
      </c>
      <c r="AH1595" s="119" t="e">
        <f t="shared" si="6462"/>
        <v>#DIV/0!</v>
      </c>
      <c r="AI1595" s="117">
        <f t="shared" ref="AI1595:AJ1595" si="6510">AI997</f>
        <v>0</v>
      </c>
      <c r="AJ1595" s="119">
        <f t="shared" si="6510"/>
        <v>0</v>
      </c>
      <c r="AK1595" s="119" t="e">
        <f t="shared" si="6463"/>
        <v>#DIV/0!</v>
      </c>
      <c r="AL1595" s="117">
        <f t="shared" ref="AL1595:AM1595" si="6511">AL997</f>
        <v>0</v>
      </c>
      <c r="AM1595" s="119">
        <f t="shared" si="6511"/>
        <v>0</v>
      </c>
      <c r="AN1595" s="119" t="e">
        <f t="shared" si="6464"/>
        <v>#DIV/0!</v>
      </c>
      <c r="AO1595" s="117">
        <f t="shared" ref="AO1595:AP1595" si="6512">AO997</f>
        <v>0</v>
      </c>
      <c r="AP1595" s="119">
        <f t="shared" si="6512"/>
        <v>0</v>
      </c>
      <c r="AQ1595" s="119" t="e">
        <f t="shared" si="6465"/>
        <v>#DIV/0!</v>
      </c>
      <c r="AR1595" s="12"/>
    </row>
    <row r="1596" spans="1:44" ht="30">
      <c r="A1596" s="494"/>
      <c r="B1596" s="494"/>
      <c r="C1596" s="494"/>
      <c r="D1596" s="83" t="s">
        <v>444</v>
      </c>
      <c r="E1596" s="117">
        <f t="shared" si="6466"/>
        <v>0</v>
      </c>
      <c r="F1596" s="118">
        <f t="shared" si="6467"/>
        <v>0</v>
      </c>
      <c r="G1596" s="119" t="e">
        <f t="shared" si="6453"/>
        <v>#DIV/0!</v>
      </c>
      <c r="H1596" s="117">
        <f t="shared" si="6468"/>
        <v>0</v>
      </c>
      <c r="I1596" s="119">
        <f t="shared" si="6468"/>
        <v>0</v>
      </c>
      <c r="J1596" s="119" t="e">
        <f t="shared" si="6454"/>
        <v>#DIV/0!</v>
      </c>
      <c r="K1596" s="117">
        <f t="shared" ref="K1596:L1596" si="6513">K998</f>
        <v>0</v>
      </c>
      <c r="L1596" s="119">
        <f t="shared" si="6513"/>
        <v>0</v>
      </c>
      <c r="M1596" s="119" t="e">
        <f t="shared" si="6455"/>
        <v>#DIV/0!</v>
      </c>
      <c r="N1596" s="117">
        <f t="shared" ref="N1596:O1596" si="6514">N998</f>
        <v>0</v>
      </c>
      <c r="O1596" s="119">
        <f t="shared" si="6514"/>
        <v>0</v>
      </c>
      <c r="P1596" s="119" t="e">
        <f t="shared" si="6456"/>
        <v>#DIV/0!</v>
      </c>
      <c r="Q1596" s="117">
        <f t="shared" ref="Q1596:R1596" si="6515">Q998</f>
        <v>0</v>
      </c>
      <c r="R1596" s="119">
        <f t="shared" si="6515"/>
        <v>0</v>
      </c>
      <c r="S1596" s="119" t="e">
        <f t="shared" si="6457"/>
        <v>#DIV/0!</v>
      </c>
      <c r="T1596" s="117">
        <f t="shared" ref="T1596:U1596" si="6516">T998</f>
        <v>0</v>
      </c>
      <c r="U1596" s="119">
        <f t="shared" si="6516"/>
        <v>0</v>
      </c>
      <c r="V1596" s="119" t="e">
        <f t="shared" si="6458"/>
        <v>#DIV/0!</v>
      </c>
      <c r="W1596" s="117">
        <f t="shared" ref="W1596:X1596" si="6517">W998</f>
        <v>0</v>
      </c>
      <c r="X1596" s="119">
        <f t="shared" si="6517"/>
        <v>0</v>
      </c>
      <c r="Y1596" s="119" t="e">
        <f t="shared" si="6459"/>
        <v>#DIV/0!</v>
      </c>
      <c r="Z1596" s="117">
        <f t="shared" ref="Z1596:AA1596" si="6518">Z998</f>
        <v>0</v>
      </c>
      <c r="AA1596" s="119">
        <f t="shared" si="6518"/>
        <v>0</v>
      </c>
      <c r="AB1596" s="119" t="e">
        <f t="shared" si="6460"/>
        <v>#DIV/0!</v>
      </c>
      <c r="AC1596" s="117">
        <f t="shared" ref="AC1596:AD1596" si="6519">AC998</f>
        <v>0</v>
      </c>
      <c r="AD1596" s="119">
        <f t="shared" si="6519"/>
        <v>0</v>
      </c>
      <c r="AE1596" s="119" t="e">
        <f t="shared" si="6461"/>
        <v>#DIV/0!</v>
      </c>
      <c r="AF1596" s="117">
        <f t="shared" ref="AF1596:AG1596" si="6520">AF998</f>
        <v>0</v>
      </c>
      <c r="AG1596" s="119">
        <f t="shared" si="6520"/>
        <v>0</v>
      </c>
      <c r="AH1596" s="119" t="e">
        <f t="shared" si="6462"/>
        <v>#DIV/0!</v>
      </c>
      <c r="AI1596" s="117">
        <f t="shared" ref="AI1596:AJ1596" si="6521">AI998</f>
        <v>0</v>
      </c>
      <c r="AJ1596" s="119">
        <f t="shared" si="6521"/>
        <v>0</v>
      </c>
      <c r="AK1596" s="119" t="e">
        <f t="shared" si="6463"/>
        <v>#DIV/0!</v>
      </c>
      <c r="AL1596" s="117">
        <f t="shared" ref="AL1596:AM1596" si="6522">AL998</f>
        <v>0</v>
      </c>
      <c r="AM1596" s="119">
        <f t="shared" si="6522"/>
        <v>0</v>
      </c>
      <c r="AN1596" s="119" t="e">
        <f t="shared" si="6464"/>
        <v>#DIV/0!</v>
      </c>
      <c r="AO1596" s="117">
        <f t="shared" ref="AO1596:AP1596" si="6523">AO998</f>
        <v>0</v>
      </c>
      <c r="AP1596" s="119">
        <f t="shared" si="6523"/>
        <v>0</v>
      </c>
      <c r="AQ1596" s="119" t="e">
        <f t="shared" si="6465"/>
        <v>#DIV/0!</v>
      </c>
      <c r="AR1596" s="12"/>
    </row>
    <row r="1597" spans="1:44" ht="21.75" customHeight="1">
      <c r="A1597" s="541" t="s">
        <v>414</v>
      </c>
      <c r="B1597" s="542"/>
      <c r="C1597" s="543"/>
      <c r="D1597" s="114" t="s">
        <v>439</v>
      </c>
      <c r="E1597" s="193">
        <f>SUM(E1598:E1603)</f>
        <v>0</v>
      </c>
      <c r="F1597" s="116">
        <f>SUM(F1598:F1603)</f>
        <v>0</v>
      </c>
      <c r="G1597" s="116" t="e">
        <f>(F1597/E1597)*100</f>
        <v>#DIV/0!</v>
      </c>
      <c r="H1597" s="117">
        <f>SUM(H1598:H1603)</f>
        <v>0</v>
      </c>
      <c r="I1597" s="116">
        <f>SUM(I1598:I1603)</f>
        <v>0</v>
      </c>
      <c r="J1597" s="116" t="e">
        <f>(I1597/H1597)*100</f>
        <v>#DIV/0!</v>
      </c>
      <c r="K1597" s="117">
        <f>SUM(K1598:K1603)</f>
        <v>0</v>
      </c>
      <c r="L1597" s="116">
        <f>SUM(L1598:L1603)</f>
        <v>0</v>
      </c>
      <c r="M1597" s="116" t="e">
        <f>(L1597/K1597)*100</f>
        <v>#DIV/0!</v>
      </c>
      <c r="N1597" s="117">
        <f>SUM(N1598:N1603)</f>
        <v>0</v>
      </c>
      <c r="O1597" s="116">
        <f>SUM(O1598:O1603)</f>
        <v>0</v>
      </c>
      <c r="P1597" s="116" t="e">
        <f>(O1597/N1597)*100</f>
        <v>#DIV/0!</v>
      </c>
      <c r="Q1597" s="117">
        <f>SUM(Q1598:Q1603)</f>
        <v>0</v>
      </c>
      <c r="R1597" s="116">
        <f>SUM(R1598:R1603)</f>
        <v>0</v>
      </c>
      <c r="S1597" s="116" t="e">
        <f>(R1597/Q1597)*100</f>
        <v>#DIV/0!</v>
      </c>
      <c r="T1597" s="117">
        <f>SUM(T1598:T1603)</f>
        <v>0</v>
      </c>
      <c r="U1597" s="116">
        <f>SUM(U1598:U1603)</f>
        <v>0</v>
      </c>
      <c r="V1597" s="116" t="e">
        <f>(U1597/T1597)*100</f>
        <v>#DIV/0!</v>
      </c>
      <c r="W1597" s="117">
        <f>SUM(W1598:W1603)</f>
        <v>0</v>
      </c>
      <c r="X1597" s="116">
        <f>SUM(X1598:X1603)</f>
        <v>0</v>
      </c>
      <c r="Y1597" s="116" t="e">
        <f>(X1597/W1597)*100</f>
        <v>#DIV/0!</v>
      </c>
      <c r="Z1597" s="117">
        <f>SUM(Z1598:Z1603)</f>
        <v>0</v>
      </c>
      <c r="AA1597" s="116">
        <f>SUM(AA1598:AA1603)</f>
        <v>0</v>
      </c>
      <c r="AB1597" s="116" t="e">
        <f>(AA1597/Z1597)*100</f>
        <v>#DIV/0!</v>
      </c>
      <c r="AC1597" s="117">
        <f>SUM(AC1598:AC1603)</f>
        <v>0</v>
      </c>
      <c r="AD1597" s="116">
        <f>SUM(AD1598:AD1603)</f>
        <v>0</v>
      </c>
      <c r="AE1597" s="116" t="e">
        <f>(AD1597/AC1597)*100</f>
        <v>#DIV/0!</v>
      </c>
      <c r="AF1597" s="117">
        <f>SUM(AF1598:AF1603)</f>
        <v>0</v>
      </c>
      <c r="AG1597" s="116">
        <f>SUM(AG1598:AG1603)</f>
        <v>0</v>
      </c>
      <c r="AH1597" s="116" t="e">
        <f>(AG1597/AF1597)*100</f>
        <v>#DIV/0!</v>
      </c>
      <c r="AI1597" s="117">
        <f>SUM(AI1598:AI1603)</f>
        <v>0</v>
      </c>
      <c r="AJ1597" s="116">
        <f>SUM(AJ1598:AJ1603)</f>
        <v>0</v>
      </c>
      <c r="AK1597" s="116" t="e">
        <f>(AJ1597/AI1597)*100</f>
        <v>#DIV/0!</v>
      </c>
      <c r="AL1597" s="117">
        <f>SUM(AL1598:AL1603)</f>
        <v>0</v>
      </c>
      <c r="AM1597" s="116">
        <f>SUM(AM1598:AM1603)</f>
        <v>0</v>
      </c>
      <c r="AN1597" s="116" t="e">
        <f>(AM1597/AL1597)*100</f>
        <v>#DIV/0!</v>
      </c>
      <c r="AO1597" s="117">
        <f>SUM(AO1598:AO1603)</f>
        <v>0</v>
      </c>
      <c r="AP1597" s="116">
        <f>SUM(AP1598:AP1603)</f>
        <v>0</v>
      </c>
      <c r="AQ1597" s="116" t="e">
        <f>(AP1597/AO1597)*100</f>
        <v>#DIV/0!</v>
      </c>
      <c r="AR1597" s="12"/>
    </row>
    <row r="1598" spans="1:44" ht="30">
      <c r="A1598" s="544"/>
      <c r="B1598" s="545"/>
      <c r="C1598" s="546"/>
      <c r="D1598" s="83" t="s">
        <v>17</v>
      </c>
      <c r="E1598" s="117">
        <f>H1598+K1598+N1598+Q1598+T1598+W1598+Z1598+AC1598+AF1598+AI1598+AL1598+AO1598</f>
        <v>0</v>
      </c>
      <c r="F1598" s="118">
        <f>I1598+L1598+O1598+R1598+U1598+X1598+AA1598+AD1598+AG1598+AJ1598+AM1598+AP1598</f>
        <v>0</v>
      </c>
      <c r="G1598" s="119" t="e">
        <f t="shared" ref="G1598:G1603" si="6524">(F1598/E1598)*100</f>
        <v>#DIV/0!</v>
      </c>
      <c r="H1598" s="117"/>
      <c r="I1598" s="118"/>
      <c r="J1598" s="119" t="e">
        <f t="shared" ref="J1598:J1603" si="6525">(I1598/H1598)*100</f>
        <v>#DIV/0!</v>
      </c>
      <c r="K1598" s="117"/>
      <c r="L1598" s="118"/>
      <c r="M1598" s="119" t="e">
        <f t="shared" ref="M1598:M1603" si="6526">(L1598/K1598)*100</f>
        <v>#DIV/0!</v>
      </c>
      <c r="N1598" s="117"/>
      <c r="O1598" s="118"/>
      <c r="P1598" s="119" t="e">
        <f t="shared" ref="P1598:P1603" si="6527">(O1598/N1598)*100</f>
        <v>#DIV/0!</v>
      </c>
      <c r="Q1598" s="117"/>
      <c r="R1598" s="118"/>
      <c r="S1598" s="119" t="e">
        <f t="shared" ref="S1598:S1603" si="6528">(R1598/Q1598)*100</f>
        <v>#DIV/0!</v>
      </c>
      <c r="T1598" s="117"/>
      <c r="U1598" s="118"/>
      <c r="V1598" s="119" t="e">
        <f t="shared" ref="V1598:V1603" si="6529">(U1598/T1598)*100</f>
        <v>#DIV/0!</v>
      </c>
      <c r="W1598" s="117"/>
      <c r="X1598" s="118"/>
      <c r="Y1598" s="119" t="e">
        <f t="shared" ref="Y1598:Y1603" si="6530">(X1598/W1598)*100</f>
        <v>#DIV/0!</v>
      </c>
      <c r="Z1598" s="117"/>
      <c r="AA1598" s="118"/>
      <c r="AB1598" s="119" t="e">
        <f t="shared" ref="AB1598:AB1603" si="6531">(AA1598/Z1598)*100</f>
        <v>#DIV/0!</v>
      </c>
      <c r="AC1598" s="117"/>
      <c r="AD1598" s="118"/>
      <c r="AE1598" s="119" t="e">
        <f t="shared" ref="AE1598:AE1603" si="6532">(AD1598/AC1598)*100</f>
        <v>#DIV/0!</v>
      </c>
      <c r="AF1598" s="117"/>
      <c r="AG1598" s="118"/>
      <c r="AH1598" s="119" t="e">
        <f t="shared" ref="AH1598:AH1603" si="6533">(AG1598/AF1598)*100</f>
        <v>#DIV/0!</v>
      </c>
      <c r="AI1598" s="117"/>
      <c r="AJ1598" s="118"/>
      <c r="AK1598" s="119" t="e">
        <f t="shared" ref="AK1598:AK1603" si="6534">(AJ1598/AI1598)*100</f>
        <v>#DIV/0!</v>
      </c>
      <c r="AL1598" s="117"/>
      <c r="AM1598" s="118"/>
      <c r="AN1598" s="119" t="e">
        <f t="shared" ref="AN1598:AN1603" si="6535">(AM1598/AL1598)*100</f>
        <v>#DIV/0!</v>
      </c>
      <c r="AO1598" s="117"/>
      <c r="AP1598" s="118"/>
      <c r="AQ1598" s="119" t="e">
        <f t="shared" ref="AQ1598:AQ1603" si="6536">(AP1598/AO1598)*100</f>
        <v>#DIV/0!</v>
      </c>
      <c r="AR1598" s="12"/>
    </row>
    <row r="1599" spans="1:44" ht="43.5" customHeight="1">
      <c r="A1599" s="544"/>
      <c r="B1599" s="545"/>
      <c r="C1599" s="546"/>
      <c r="D1599" s="132" t="s">
        <v>18</v>
      </c>
      <c r="E1599" s="117">
        <f t="shared" ref="E1599:E1603" si="6537">H1599+K1599+N1599+Q1599+T1599+W1599+Z1599+AC1599+AF1599+AI1599+AL1599+AO1599</f>
        <v>0</v>
      </c>
      <c r="F1599" s="118">
        <f t="shared" ref="F1599:F1603" si="6538">I1599+L1599+O1599+R1599+U1599+X1599+AA1599+AD1599+AG1599+AJ1599+AM1599+AP1599</f>
        <v>0</v>
      </c>
      <c r="G1599" s="119" t="e">
        <f t="shared" si="6524"/>
        <v>#DIV/0!</v>
      </c>
      <c r="H1599" s="117"/>
      <c r="I1599" s="118"/>
      <c r="J1599" s="119" t="e">
        <f t="shared" si="6525"/>
        <v>#DIV/0!</v>
      </c>
      <c r="K1599" s="117"/>
      <c r="L1599" s="118"/>
      <c r="M1599" s="119" t="e">
        <f t="shared" si="6526"/>
        <v>#DIV/0!</v>
      </c>
      <c r="N1599" s="117"/>
      <c r="O1599" s="118"/>
      <c r="P1599" s="119" t="e">
        <f t="shared" si="6527"/>
        <v>#DIV/0!</v>
      </c>
      <c r="Q1599" s="117"/>
      <c r="R1599" s="118"/>
      <c r="S1599" s="119" t="e">
        <f t="shared" si="6528"/>
        <v>#DIV/0!</v>
      </c>
      <c r="T1599" s="117"/>
      <c r="U1599" s="118"/>
      <c r="V1599" s="119" t="e">
        <f t="shared" si="6529"/>
        <v>#DIV/0!</v>
      </c>
      <c r="W1599" s="117"/>
      <c r="X1599" s="118"/>
      <c r="Y1599" s="119" t="e">
        <f t="shared" si="6530"/>
        <v>#DIV/0!</v>
      </c>
      <c r="Z1599" s="117"/>
      <c r="AA1599" s="118"/>
      <c r="AB1599" s="119" t="e">
        <f t="shared" si="6531"/>
        <v>#DIV/0!</v>
      </c>
      <c r="AC1599" s="117"/>
      <c r="AD1599" s="118"/>
      <c r="AE1599" s="119" t="e">
        <f t="shared" si="6532"/>
        <v>#DIV/0!</v>
      </c>
      <c r="AF1599" s="117"/>
      <c r="AG1599" s="118"/>
      <c r="AH1599" s="119" t="e">
        <f t="shared" si="6533"/>
        <v>#DIV/0!</v>
      </c>
      <c r="AI1599" s="117"/>
      <c r="AJ1599" s="118"/>
      <c r="AK1599" s="119" t="e">
        <f t="shared" si="6534"/>
        <v>#DIV/0!</v>
      </c>
      <c r="AL1599" s="117"/>
      <c r="AM1599" s="118"/>
      <c r="AN1599" s="119" t="e">
        <f t="shared" si="6535"/>
        <v>#DIV/0!</v>
      </c>
      <c r="AO1599" s="117"/>
      <c r="AP1599" s="118"/>
      <c r="AQ1599" s="119" t="e">
        <f t="shared" si="6536"/>
        <v>#DIV/0!</v>
      </c>
      <c r="AR1599" s="12"/>
    </row>
    <row r="1600" spans="1:44" ht="15.75">
      <c r="A1600" s="544"/>
      <c r="B1600" s="545"/>
      <c r="C1600" s="546"/>
      <c r="D1600" s="132" t="s">
        <v>26</v>
      </c>
      <c r="E1600" s="117">
        <f t="shared" si="6537"/>
        <v>0</v>
      </c>
      <c r="F1600" s="118">
        <f t="shared" si="6538"/>
        <v>0</v>
      </c>
      <c r="G1600" s="119" t="e">
        <f t="shared" si="6524"/>
        <v>#DIV/0!</v>
      </c>
      <c r="H1600" s="117"/>
      <c r="I1600" s="118"/>
      <c r="J1600" s="119" t="e">
        <f t="shared" si="6525"/>
        <v>#DIV/0!</v>
      </c>
      <c r="K1600" s="117"/>
      <c r="L1600" s="118"/>
      <c r="M1600" s="119" t="e">
        <f t="shared" si="6526"/>
        <v>#DIV/0!</v>
      </c>
      <c r="N1600" s="117"/>
      <c r="O1600" s="118"/>
      <c r="P1600" s="119" t="e">
        <f t="shared" si="6527"/>
        <v>#DIV/0!</v>
      </c>
      <c r="Q1600" s="117"/>
      <c r="R1600" s="118"/>
      <c r="S1600" s="119" t="e">
        <f t="shared" si="6528"/>
        <v>#DIV/0!</v>
      </c>
      <c r="T1600" s="117"/>
      <c r="U1600" s="118"/>
      <c r="V1600" s="119" t="e">
        <f t="shared" si="6529"/>
        <v>#DIV/0!</v>
      </c>
      <c r="W1600" s="117"/>
      <c r="X1600" s="118"/>
      <c r="Y1600" s="119" t="e">
        <f t="shared" si="6530"/>
        <v>#DIV/0!</v>
      </c>
      <c r="Z1600" s="117"/>
      <c r="AA1600" s="118"/>
      <c r="AB1600" s="119" t="e">
        <f t="shared" si="6531"/>
        <v>#DIV/0!</v>
      </c>
      <c r="AC1600" s="117"/>
      <c r="AD1600" s="118"/>
      <c r="AE1600" s="119" t="e">
        <f t="shared" si="6532"/>
        <v>#DIV/0!</v>
      </c>
      <c r="AF1600" s="117"/>
      <c r="AG1600" s="118"/>
      <c r="AH1600" s="119" t="e">
        <f t="shared" si="6533"/>
        <v>#DIV/0!</v>
      </c>
      <c r="AI1600" s="117"/>
      <c r="AJ1600" s="118"/>
      <c r="AK1600" s="119" t="e">
        <f t="shared" si="6534"/>
        <v>#DIV/0!</v>
      </c>
      <c r="AL1600" s="117"/>
      <c r="AM1600" s="118"/>
      <c r="AN1600" s="119" t="e">
        <f t="shared" si="6535"/>
        <v>#DIV/0!</v>
      </c>
      <c r="AO1600" s="117"/>
      <c r="AP1600" s="118"/>
      <c r="AQ1600" s="119" t="e">
        <f t="shared" si="6536"/>
        <v>#DIV/0!</v>
      </c>
      <c r="AR1600" s="12"/>
    </row>
    <row r="1601" spans="1:107" ht="75">
      <c r="A1601" s="544"/>
      <c r="B1601" s="545"/>
      <c r="C1601" s="546"/>
      <c r="D1601" s="132" t="s">
        <v>440</v>
      </c>
      <c r="E1601" s="117">
        <f t="shared" si="6537"/>
        <v>0</v>
      </c>
      <c r="F1601" s="118">
        <f t="shared" si="6538"/>
        <v>0</v>
      </c>
      <c r="G1601" s="119" t="e">
        <f t="shared" si="6524"/>
        <v>#DIV/0!</v>
      </c>
      <c r="H1601" s="117"/>
      <c r="I1601" s="118"/>
      <c r="J1601" s="119" t="e">
        <f t="shared" si="6525"/>
        <v>#DIV/0!</v>
      </c>
      <c r="K1601" s="117"/>
      <c r="L1601" s="118"/>
      <c r="M1601" s="119" t="e">
        <f t="shared" si="6526"/>
        <v>#DIV/0!</v>
      </c>
      <c r="N1601" s="117"/>
      <c r="O1601" s="118"/>
      <c r="P1601" s="119" t="e">
        <f t="shared" si="6527"/>
        <v>#DIV/0!</v>
      </c>
      <c r="Q1601" s="117"/>
      <c r="R1601" s="118"/>
      <c r="S1601" s="119" t="e">
        <f t="shared" si="6528"/>
        <v>#DIV/0!</v>
      </c>
      <c r="T1601" s="117"/>
      <c r="U1601" s="118"/>
      <c r="V1601" s="119" t="e">
        <f t="shared" si="6529"/>
        <v>#DIV/0!</v>
      </c>
      <c r="W1601" s="117"/>
      <c r="X1601" s="118"/>
      <c r="Y1601" s="119" t="e">
        <f t="shared" si="6530"/>
        <v>#DIV/0!</v>
      </c>
      <c r="Z1601" s="117"/>
      <c r="AA1601" s="118"/>
      <c r="AB1601" s="119" t="e">
        <f t="shared" si="6531"/>
        <v>#DIV/0!</v>
      </c>
      <c r="AC1601" s="117"/>
      <c r="AD1601" s="118"/>
      <c r="AE1601" s="119" t="e">
        <f t="shared" si="6532"/>
        <v>#DIV/0!</v>
      </c>
      <c r="AF1601" s="117"/>
      <c r="AG1601" s="118"/>
      <c r="AH1601" s="119" t="e">
        <f t="shared" si="6533"/>
        <v>#DIV/0!</v>
      </c>
      <c r="AI1601" s="117"/>
      <c r="AJ1601" s="118"/>
      <c r="AK1601" s="119" t="e">
        <f t="shared" si="6534"/>
        <v>#DIV/0!</v>
      </c>
      <c r="AL1601" s="117"/>
      <c r="AM1601" s="118"/>
      <c r="AN1601" s="119" t="e">
        <f t="shared" si="6535"/>
        <v>#DIV/0!</v>
      </c>
      <c r="AO1601" s="117"/>
      <c r="AP1601" s="118"/>
      <c r="AQ1601" s="119" t="e">
        <f t="shared" si="6536"/>
        <v>#DIV/0!</v>
      </c>
      <c r="AR1601" s="12"/>
    </row>
    <row r="1602" spans="1:107" ht="29.25" customHeight="1">
      <c r="A1602" s="544"/>
      <c r="B1602" s="545"/>
      <c r="C1602" s="546"/>
      <c r="D1602" s="132" t="s">
        <v>41</v>
      </c>
      <c r="E1602" s="117">
        <f t="shared" si="6537"/>
        <v>0</v>
      </c>
      <c r="F1602" s="118">
        <f t="shared" si="6538"/>
        <v>0</v>
      </c>
      <c r="G1602" s="119" t="e">
        <f t="shared" si="6524"/>
        <v>#DIV/0!</v>
      </c>
      <c r="H1602" s="117"/>
      <c r="I1602" s="118"/>
      <c r="J1602" s="119" t="e">
        <f t="shared" si="6525"/>
        <v>#DIV/0!</v>
      </c>
      <c r="K1602" s="117"/>
      <c r="L1602" s="118"/>
      <c r="M1602" s="119" t="e">
        <f t="shared" si="6526"/>
        <v>#DIV/0!</v>
      </c>
      <c r="N1602" s="117"/>
      <c r="O1602" s="118"/>
      <c r="P1602" s="119" t="e">
        <f t="shared" si="6527"/>
        <v>#DIV/0!</v>
      </c>
      <c r="Q1602" s="117"/>
      <c r="R1602" s="118"/>
      <c r="S1602" s="119" t="e">
        <f t="shared" si="6528"/>
        <v>#DIV/0!</v>
      </c>
      <c r="T1602" s="117"/>
      <c r="U1602" s="118"/>
      <c r="V1602" s="119" t="e">
        <f t="shared" si="6529"/>
        <v>#DIV/0!</v>
      </c>
      <c r="W1602" s="117"/>
      <c r="X1602" s="118"/>
      <c r="Y1602" s="119" t="e">
        <f t="shared" si="6530"/>
        <v>#DIV/0!</v>
      </c>
      <c r="Z1602" s="117"/>
      <c r="AA1602" s="118"/>
      <c r="AB1602" s="119" t="e">
        <f t="shared" si="6531"/>
        <v>#DIV/0!</v>
      </c>
      <c r="AC1602" s="117"/>
      <c r="AD1602" s="118"/>
      <c r="AE1602" s="119" t="e">
        <f t="shared" si="6532"/>
        <v>#DIV/0!</v>
      </c>
      <c r="AF1602" s="117"/>
      <c r="AG1602" s="118"/>
      <c r="AH1602" s="119" t="e">
        <f t="shared" si="6533"/>
        <v>#DIV/0!</v>
      </c>
      <c r="AI1602" s="117"/>
      <c r="AJ1602" s="118"/>
      <c r="AK1602" s="119" t="e">
        <f t="shared" si="6534"/>
        <v>#DIV/0!</v>
      </c>
      <c r="AL1602" s="117"/>
      <c r="AM1602" s="118"/>
      <c r="AN1602" s="119" t="e">
        <f t="shared" si="6535"/>
        <v>#DIV/0!</v>
      </c>
      <c r="AO1602" s="117"/>
      <c r="AP1602" s="118"/>
      <c r="AQ1602" s="119" t="e">
        <f t="shared" si="6536"/>
        <v>#DIV/0!</v>
      </c>
      <c r="AR1602" s="12"/>
    </row>
    <row r="1603" spans="1:107" ht="30">
      <c r="A1603" s="547"/>
      <c r="B1603" s="548"/>
      <c r="C1603" s="549"/>
      <c r="D1603" s="83" t="s">
        <v>444</v>
      </c>
      <c r="E1603" s="117">
        <f t="shared" si="6537"/>
        <v>0</v>
      </c>
      <c r="F1603" s="118">
        <f t="shared" si="6538"/>
        <v>0</v>
      </c>
      <c r="G1603" s="119" t="e">
        <f t="shared" si="6524"/>
        <v>#DIV/0!</v>
      </c>
      <c r="H1603" s="117"/>
      <c r="I1603" s="118"/>
      <c r="J1603" s="119" t="e">
        <f t="shared" si="6525"/>
        <v>#DIV/0!</v>
      </c>
      <c r="K1603" s="117"/>
      <c r="L1603" s="118"/>
      <c r="M1603" s="119" t="e">
        <f t="shared" si="6526"/>
        <v>#DIV/0!</v>
      </c>
      <c r="N1603" s="117"/>
      <c r="O1603" s="118"/>
      <c r="P1603" s="119" t="e">
        <f t="shared" si="6527"/>
        <v>#DIV/0!</v>
      </c>
      <c r="Q1603" s="117"/>
      <c r="R1603" s="118"/>
      <c r="S1603" s="119" t="e">
        <f t="shared" si="6528"/>
        <v>#DIV/0!</v>
      </c>
      <c r="T1603" s="117"/>
      <c r="U1603" s="118"/>
      <c r="V1603" s="119" t="e">
        <f t="shared" si="6529"/>
        <v>#DIV/0!</v>
      </c>
      <c r="W1603" s="117"/>
      <c r="X1603" s="118"/>
      <c r="Y1603" s="119" t="e">
        <f t="shared" si="6530"/>
        <v>#DIV/0!</v>
      </c>
      <c r="Z1603" s="117"/>
      <c r="AA1603" s="118"/>
      <c r="AB1603" s="119" t="e">
        <f t="shared" si="6531"/>
        <v>#DIV/0!</v>
      </c>
      <c r="AC1603" s="117"/>
      <c r="AD1603" s="118"/>
      <c r="AE1603" s="119" t="e">
        <f t="shared" si="6532"/>
        <v>#DIV/0!</v>
      </c>
      <c r="AF1603" s="117"/>
      <c r="AG1603" s="118"/>
      <c r="AH1603" s="119" t="e">
        <f t="shared" si="6533"/>
        <v>#DIV/0!</v>
      </c>
      <c r="AI1603" s="117"/>
      <c r="AJ1603" s="118"/>
      <c r="AK1603" s="119" t="e">
        <f t="shared" si="6534"/>
        <v>#DIV/0!</v>
      </c>
      <c r="AL1603" s="117"/>
      <c r="AM1603" s="118"/>
      <c r="AN1603" s="119" t="e">
        <f t="shared" si="6535"/>
        <v>#DIV/0!</v>
      </c>
      <c r="AO1603" s="117"/>
      <c r="AP1603" s="118"/>
      <c r="AQ1603" s="119" t="e">
        <f t="shared" si="6536"/>
        <v>#DIV/0!</v>
      </c>
      <c r="AR1603" s="12"/>
    </row>
    <row r="1604" spans="1:107" ht="24.75" customHeight="1">
      <c r="A1604" s="494" t="s">
        <v>446</v>
      </c>
      <c r="B1604" s="494"/>
      <c r="C1604" s="494"/>
      <c r="D1604" s="114" t="s">
        <v>439</v>
      </c>
      <c r="E1604" s="193">
        <f>SUM(E1605:E1610)</f>
        <v>0</v>
      </c>
      <c r="F1604" s="116">
        <f>SUM(F1605:F1610)</f>
        <v>0</v>
      </c>
      <c r="G1604" s="116" t="e">
        <f>(F1604/E1604)*100</f>
        <v>#DIV/0!</v>
      </c>
      <c r="H1604" s="117">
        <f>SUM(H1605:H1610)</f>
        <v>0</v>
      </c>
      <c r="I1604" s="116">
        <f>SUM(I1605:I1610)</f>
        <v>0</v>
      </c>
      <c r="J1604" s="116" t="e">
        <f>(I1604/H1604)*100</f>
        <v>#DIV/0!</v>
      </c>
      <c r="K1604" s="117">
        <f>SUM(K1605:K1610)</f>
        <v>0</v>
      </c>
      <c r="L1604" s="116">
        <f>SUM(L1605:L1610)</f>
        <v>0</v>
      </c>
      <c r="M1604" s="116" t="e">
        <f>(L1604/K1604)*100</f>
        <v>#DIV/0!</v>
      </c>
      <c r="N1604" s="117">
        <f>SUM(N1605:N1610)</f>
        <v>0</v>
      </c>
      <c r="O1604" s="116">
        <f>SUM(O1605:O1610)</f>
        <v>0</v>
      </c>
      <c r="P1604" s="116" t="e">
        <f>(O1604/N1604)*100</f>
        <v>#DIV/0!</v>
      </c>
      <c r="Q1604" s="117">
        <f>SUM(Q1605:Q1610)</f>
        <v>0</v>
      </c>
      <c r="R1604" s="116">
        <f>SUM(R1605:R1610)</f>
        <v>0</v>
      </c>
      <c r="S1604" s="116" t="e">
        <f>(R1604/Q1604)*100</f>
        <v>#DIV/0!</v>
      </c>
      <c r="T1604" s="117">
        <f>SUM(T1605:T1610)</f>
        <v>0</v>
      </c>
      <c r="U1604" s="116">
        <f>SUM(U1605:U1610)</f>
        <v>0</v>
      </c>
      <c r="V1604" s="116" t="e">
        <f>(U1604/T1604)*100</f>
        <v>#DIV/0!</v>
      </c>
      <c r="W1604" s="117">
        <f>SUM(W1605:W1610)</f>
        <v>0</v>
      </c>
      <c r="X1604" s="116">
        <f>SUM(X1605:X1610)</f>
        <v>0</v>
      </c>
      <c r="Y1604" s="116" t="e">
        <f>(X1604/W1604)*100</f>
        <v>#DIV/0!</v>
      </c>
      <c r="Z1604" s="117">
        <f>SUM(Z1605:Z1610)</f>
        <v>0</v>
      </c>
      <c r="AA1604" s="116">
        <f>SUM(AA1605:AA1610)</f>
        <v>0</v>
      </c>
      <c r="AB1604" s="116" t="e">
        <f>(AA1604/Z1604)*100</f>
        <v>#DIV/0!</v>
      </c>
      <c r="AC1604" s="117">
        <f>SUM(AC1605:AC1610)</f>
        <v>0</v>
      </c>
      <c r="AD1604" s="116">
        <f>SUM(AD1605:AD1610)</f>
        <v>0</v>
      </c>
      <c r="AE1604" s="116" t="e">
        <f>(AD1604/AC1604)*100</f>
        <v>#DIV/0!</v>
      </c>
      <c r="AF1604" s="117">
        <f>SUM(AF1605:AF1610)</f>
        <v>0</v>
      </c>
      <c r="AG1604" s="116">
        <f>SUM(AG1605:AG1610)</f>
        <v>0</v>
      </c>
      <c r="AH1604" s="116" t="e">
        <f>(AG1604/AF1604)*100</f>
        <v>#DIV/0!</v>
      </c>
      <c r="AI1604" s="117">
        <f>SUM(AI1605:AI1610)</f>
        <v>0</v>
      </c>
      <c r="AJ1604" s="116">
        <f>SUM(AJ1605:AJ1610)</f>
        <v>0</v>
      </c>
      <c r="AK1604" s="116" t="e">
        <f>(AJ1604/AI1604)*100</f>
        <v>#DIV/0!</v>
      </c>
      <c r="AL1604" s="117">
        <f>SUM(AL1605:AL1610)</f>
        <v>0</v>
      </c>
      <c r="AM1604" s="116">
        <f>SUM(AM1605:AM1610)</f>
        <v>0</v>
      </c>
      <c r="AN1604" s="116" t="e">
        <f>(AM1604/AL1604)*100</f>
        <v>#DIV/0!</v>
      </c>
      <c r="AO1604" s="117">
        <f>SUM(AO1605:AO1610)</f>
        <v>0</v>
      </c>
      <c r="AP1604" s="116">
        <f>SUM(AP1605:AP1610)</f>
        <v>0</v>
      </c>
      <c r="AQ1604" s="116" t="e">
        <f>(AP1604/AO1604)*100</f>
        <v>#DIV/0!</v>
      </c>
      <c r="AR1604" s="12"/>
    </row>
    <row r="1605" spans="1:107" ht="30">
      <c r="A1605" s="494"/>
      <c r="B1605" s="494"/>
      <c r="C1605" s="494"/>
      <c r="D1605" s="83" t="s">
        <v>17</v>
      </c>
      <c r="E1605" s="117">
        <f>H1605+K1605+N1605+Q1605+T1605+W1605+Z1605+AC1605+AF1605+AI1605+AL1605+AO1605</f>
        <v>0</v>
      </c>
      <c r="F1605" s="118">
        <f>I1605+L1605+O1605+R1605+U1605+X1605+AA1605+AD1605+AG1605+AJ1605+AM1605+AP1605</f>
        <v>0</v>
      </c>
      <c r="G1605" s="119" t="e">
        <f t="shared" ref="G1605:G1610" si="6539">(F1605/E1605)*100</f>
        <v>#DIV/0!</v>
      </c>
      <c r="H1605" s="117"/>
      <c r="I1605" s="118"/>
      <c r="J1605" s="119" t="e">
        <f t="shared" ref="J1605:J1610" si="6540">(I1605/H1605)*100</f>
        <v>#DIV/0!</v>
      </c>
      <c r="K1605" s="117"/>
      <c r="L1605" s="118"/>
      <c r="M1605" s="119" t="e">
        <f t="shared" ref="M1605:M1610" si="6541">(L1605/K1605)*100</f>
        <v>#DIV/0!</v>
      </c>
      <c r="N1605" s="117"/>
      <c r="O1605" s="118"/>
      <c r="P1605" s="119" t="e">
        <f t="shared" ref="P1605:P1610" si="6542">(O1605/N1605)*100</f>
        <v>#DIV/0!</v>
      </c>
      <c r="Q1605" s="117"/>
      <c r="R1605" s="118"/>
      <c r="S1605" s="119" t="e">
        <f t="shared" ref="S1605:S1610" si="6543">(R1605/Q1605)*100</f>
        <v>#DIV/0!</v>
      </c>
      <c r="T1605" s="117"/>
      <c r="U1605" s="118"/>
      <c r="V1605" s="119" t="e">
        <f t="shared" ref="V1605:V1610" si="6544">(U1605/T1605)*100</f>
        <v>#DIV/0!</v>
      </c>
      <c r="W1605" s="117"/>
      <c r="X1605" s="118"/>
      <c r="Y1605" s="119" t="e">
        <f t="shared" ref="Y1605:Y1610" si="6545">(X1605/W1605)*100</f>
        <v>#DIV/0!</v>
      </c>
      <c r="Z1605" s="117"/>
      <c r="AA1605" s="118"/>
      <c r="AB1605" s="119" t="e">
        <f t="shared" ref="AB1605:AB1610" si="6546">(AA1605/Z1605)*100</f>
        <v>#DIV/0!</v>
      </c>
      <c r="AC1605" s="117"/>
      <c r="AD1605" s="118"/>
      <c r="AE1605" s="119" t="e">
        <f t="shared" ref="AE1605:AE1610" si="6547">(AD1605/AC1605)*100</f>
        <v>#DIV/0!</v>
      </c>
      <c r="AF1605" s="117"/>
      <c r="AG1605" s="118"/>
      <c r="AH1605" s="119" t="e">
        <f t="shared" ref="AH1605:AH1610" si="6548">(AG1605/AF1605)*100</f>
        <v>#DIV/0!</v>
      </c>
      <c r="AI1605" s="117"/>
      <c r="AJ1605" s="118"/>
      <c r="AK1605" s="119" t="e">
        <f t="shared" ref="AK1605:AK1610" si="6549">(AJ1605/AI1605)*100</f>
        <v>#DIV/0!</v>
      </c>
      <c r="AL1605" s="117"/>
      <c r="AM1605" s="118"/>
      <c r="AN1605" s="119" t="e">
        <f t="shared" ref="AN1605:AN1610" si="6550">(AM1605/AL1605)*100</f>
        <v>#DIV/0!</v>
      </c>
      <c r="AO1605" s="117"/>
      <c r="AP1605" s="118"/>
      <c r="AQ1605" s="119" t="e">
        <f t="shared" ref="AQ1605:AQ1610" si="6551">(AP1605/AO1605)*100</f>
        <v>#DIV/0!</v>
      </c>
      <c r="AR1605" s="12"/>
    </row>
    <row r="1606" spans="1:107" ht="52.5" customHeight="1">
      <c r="A1606" s="494"/>
      <c r="B1606" s="494"/>
      <c r="C1606" s="494"/>
      <c r="D1606" s="83" t="s">
        <v>18</v>
      </c>
      <c r="E1606" s="117">
        <f t="shared" ref="E1606:E1610" si="6552">H1606+K1606+N1606+Q1606+T1606+W1606+Z1606+AC1606+AF1606+AI1606+AL1606+AO1606</f>
        <v>0</v>
      </c>
      <c r="F1606" s="118">
        <f t="shared" ref="F1606:F1610" si="6553">I1606+L1606+O1606+R1606+U1606+X1606+AA1606+AD1606+AG1606+AJ1606+AM1606+AP1606</f>
        <v>0</v>
      </c>
      <c r="G1606" s="119" t="e">
        <f t="shared" si="6539"/>
        <v>#DIV/0!</v>
      </c>
      <c r="H1606" s="117"/>
      <c r="I1606" s="118"/>
      <c r="J1606" s="119" t="e">
        <f t="shared" si="6540"/>
        <v>#DIV/0!</v>
      </c>
      <c r="K1606" s="117"/>
      <c r="L1606" s="118"/>
      <c r="M1606" s="119" t="e">
        <f t="shared" si="6541"/>
        <v>#DIV/0!</v>
      </c>
      <c r="N1606" s="117"/>
      <c r="O1606" s="118"/>
      <c r="P1606" s="119" t="e">
        <f t="shared" si="6542"/>
        <v>#DIV/0!</v>
      </c>
      <c r="Q1606" s="117"/>
      <c r="R1606" s="118"/>
      <c r="S1606" s="119" t="e">
        <f t="shared" si="6543"/>
        <v>#DIV/0!</v>
      </c>
      <c r="T1606" s="117"/>
      <c r="U1606" s="118"/>
      <c r="V1606" s="119" t="e">
        <f t="shared" si="6544"/>
        <v>#DIV/0!</v>
      </c>
      <c r="W1606" s="117"/>
      <c r="X1606" s="118"/>
      <c r="Y1606" s="119" t="e">
        <f t="shared" si="6545"/>
        <v>#DIV/0!</v>
      </c>
      <c r="Z1606" s="117"/>
      <c r="AA1606" s="118"/>
      <c r="AB1606" s="119" t="e">
        <f t="shared" si="6546"/>
        <v>#DIV/0!</v>
      </c>
      <c r="AC1606" s="117"/>
      <c r="AD1606" s="118"/>
      <c r="AE1606" s="119" t="e">
        <f t="shared" si="6547"/>
        <v>#DIV/0!</v>
      </c>
      <c r="AF1606" s="117"/>
      <c r="AG1606" s="118"/>
      <c r="AH1606" s="119" t="e">
        <f t="shared" si="6548"/>
        <v>#DIV/0!</v>
      </c>
      <c r="AI1606" s="117"/>
      <c r="AJ1606" s="118"/>
      <c r="AK1606" s="119" t="e">
        <f t="shared" si="6549"/>
        <v>#DIV/0!</v>
      </c>
      <c r="AL1606" s="117"/>
      <c r="AM1606" s="118"/>
      <c r="AN1606" s="119" t="e">
        <f t="shared" si="6550"/>
        <v>#DIV/0!</v>
      </c>
      <c r="AO1606" s="117"/>
      <c r="AP1606" s="118"/>
      <c r="AQ1606" s="119" t="e">
        <f t="shared" si="6551"/>
        <v>#DIV/0!</v>
      </c>
      <c r="AR1606" s="12"/>
    </row>
    <row r="1607" spans="1:107" ht="24.75" customHeight="1">
      <c r="A1607" s="494"/>
      <c r="B1607" s="494"/>
      <c r="C1607" s="494"/>
      <c r="D1607" s="107" t="s">
        <v>26</v>
      </c>
      <c r="E1607" s="117">
        <f t="shared" si="6552"/>
        <v>0</v>
      </c>
      <c r="F1607" s="118">
        <f t="shared" si="6553"/>
        <v>0</v>
      </c>
      <c r="G1607" s="119" t="e">
        <f t="shared" si="6539"/>
        <v>#DIV/0!</v>
      </c>
      <c r="H1607" s="117"/>
      <c r="I1607" s="118"/>
      <c r="J1607" s="119" t="e">
        <f t="shared" si="6540"/>
        <v>#DIV/0!</v>
      </c>
      <c r="K1607" s="117"/>
      <c r="L1607" s="118"/>
      <c r="M1607" s="119" t="e">
        <f t="shared" si="6541"/>
        <v>#DIV/0!</v>
      </c>
      <c r="N1607" s="117"/>
      <c r="O1607" s="118"/>
      <c r="P1607" s="119" t="e">
        <f t="shared" si="6542"/>
        <v>#DIV/0!</v>
      </c>
      <c r="Q1607" s="117"/>
      <c r="R1607" s="118"/>
      <c r="S1607" s="119" t="e">
        <f t="shared" si="6543"/>
        <v>#DIV/0!</v>
      </c>
      <c r="T1607" s="117"/>
      <c r="U1607" s="118"/>
      <c r="V1607" s="119" t="e">
        <f t="shared" si="6544"/>
        <v>#DIV/0!</v>
      </c>
      <c r="W1607" s="117"/>
      <c r="X1607" s="118"/>
      <c r="Y1607" s="119" t="e">
        <f t="shared" si="6545"/>
        <v>#DIV/0!</v>
      </c>
      <c r="Z1607" s="117"/>
      <c r="AA1607" s="118"/>
      <c r="AB1607" s="119" t="e">
        <f t="shared" si="6546"/>
        <v>#DIV/0!</v>
      </c>
      <c r="AC1607" s="117"/>
      <c r="AD1607" s="118"/>
      <c r="AE1607" s="119" t="e">
        <f t="shared" si="6547"/>
        <v>#DIV/0!</v>
      </c>
      <c r="AF1607" s="117"/>
      <c r="AG1607" s="118"/>
      <c r="AH1607" s="119" t="e">
        <f t="shared" si="6548"/>
        <v>#DIV/0!</v>
      </c>
      <c r="AI1607" s="117"/>
      <c r="AJ1607" s="118"/>
      <c r="AK1607" s="119" t="e">
        <f t="shared" si="6549"/>
        <v>#DIV/0!</v>
      </c>
      <c r="AL1607" s="117"/>
      <c r="AM1607" s="118"/>
      <c r="AN1607" s="119" t="e">
        <f t="shared" si="6550"/>
        <v>#DIV/0!</v>
      </c>
      <c r="AO1607" s="117"/>
      <c r="AP1607" s="118"/>
      <c r="AQ1607" s="119" t="e">
        <f t="shared" si="6551"/>
        <v>#DIV/0!</v>
      </c>
      <c r="AR1607" s="12"/>
    </row>
    <row r="1608" spans="1:107" ht="79.5" customHeight="1">
      <c r="A1608" s="494"/>
      <c r="B1608" s="494"/>
      <c r="C1608" s="494"/>
      <c r="D1608" s="83" t="s">
        <v>440</v>
      </c>
      <c r="E1608" s="117">
        <f t="shared" si="6552"/>
        <v>0</v>
      </c>
      <c r="F1608" s="118">
        <f t="shared" si="6553"/>
        <v>0</v>
      </c>
      <c r="G1608" s="119" t="e">
        <f t="shared" si="6539"/>
        <v>#DIV/0!</v>
      </c>
      <c r="H1608" s="117"/>
      <c r="I1608" s="118"/>
      <c r="J1608" s="119" t="e">
        <f t="shared" si="6540"/>
        <v>#DIV/0!</v>
      </c>
      <c r="K1608" s="117"/>
      <c r="L1608" s="118"/>
      <c r="M1608" s="119" t="e">
        <f t="shared" si="6541"/>
        <v>#DIV/0!</v>
      </c>
      <c r="N1608" s="117"/>
      <c r="O1608" s="118"/>
      <c r="P1608" s="119" t="e">
        <f t="shared" si="6542"/>
        <v>#DIV/0!</v>
      </c>
      <c r="Q1608" s="117"/>
      <c r="R1608" s="118"/>
      <c r="S1608" s="119" t="e">
        <f t="shared" si="6543"/>
        <v>#DIV/0!</v>
      </c>
      <c r="T1608" s="117"/>
      <c r="U1608" s="118"/>
      <c r="V1608" s="119" t="e">
        <f t="shared" si="6544"/>
        <v>#DIV/0!</v>
      </c>
      <c r="W1608" s="117"/>
      <c r="X1608" s="118"/>
      <c r="Y1608" s="119" t="e">
        <f t="shared" si="6545"/>
        <v>#DIV/0!</v>
      </c>
      <c r="Z1608" s="117"/>
      <c r="AA1608" s="118"/>
      <c r="AB1608" s="119" t="e">
        <f t="shared" si="6546"/>
        <v>#DIV/0!</v>
      </c>
      <c r="AC1608" s="117"/>
      <c r="AD1608" s="118"/>
      <c r="AE1608" s="119" t="e">
        <f t="shared" si="6547"/>
        <v>#DIV/0!</v>
      </c>
      <c r="AF1608" s="117"/>
      <c r="AG1608" s="118"/>
      <c r="AH1608" s="119" t="e">
        <f t="shared" si="6548"/>
        <v>#DIV/0!</v>
      </c>
      <c r="AI1608" s="117"/>
      <c r="AJ1608" s="118"/>
      <c r="AK1608" s="119" t="e">
        <f t="shared" si="6549"/>
        <v>#DIV/0!</v>
      </c>
      <c r="AL1608" s="117"/>
      <c r="AM1608" s="118"/>
      <c r="AN1608" s="119" t="e">
        <f t="shared" si="6550"/>
        <v>#DIV/0!</v>
      </c>
      <c r="AO1608" s="117"/>
      <c r="AP1608" s="118"/>
      <c r="AQ1608" s="119" t="e">
        <f t="shared" si="6551"/>
        <v>#DIV/0!</v>
      </c>
      <c r="AR1608" s="12"/>
    </row>
    <row r="1609" spans="1:107" ht="37.5" customHeight="1">
      <c r="A1609" s="494"/>
      <c r="B1609" s="494"/>
      <c r="C1609" s="494"/>
      <c r="D1609" s="83" t="s">
        <v>41</v>
      </c>
      <c r="E1609" s="117">
        <f t="shared" si="6552"/>
        <v>0</v>
      </c>
      <c r="F1609" s="118">
        <f t="shared" si="6553"/>
        <v>0</v>
      </c>
      <c r="G1609" s="119" t="e">
        <f t="shared" si="6539"/>
        <v>#DIV/0!</v>
      </c>
      <c r="H1609" s="117"/>
      <c r="I1609" s="118"/>
      <c r="J1609" s="119" t="e">
        <f t="shared" si="6540"/>
        <v>#DIV/0!</v>
      </c>
      <c r="K1609" s="117"/>
      <c r="L1609" s="118"/>
      <c r="M1609" s="119" t="e">
        <f t="shared" si="6541"/>
        <v>#DIV/0!</v>
      </c>
      <c r="N1609" s="117"/>
      <c r="O1609" s="118"/>
      <c r="P1609" s="119" t="e">
        <f t="shared" si="6542"/>
        <v>#DIV/0!</v>
      </c>
      <c r="Q1609" s="117"/>
      <c r="R1609" s="118"/>
      <c r="S1609" s="119" t="e">
        <f t="shared" si="6543"/>
        <v>#DIV/0!</v>
      </c>
      <c r="T1609" s="117"/>
      <c r="U1609" s="118"/>
      <c r="V1609" s="119" t="e">
        <f t="shared" si="6544"/>
        <v>#DIV/0!</v>
      </c>
      <c r="W1609" s="117"/>
      <c r="X1609" s="118"/>
      <c r="Y1609" s="119" t="e">
        <f t="shared" si="6545"/>
        <v>#DIV/0!</v>
      </c>
      <c r="Z1609" s="117"/>
      <c r="AA1609" s="118"/>
      <c r="AB1609" s="119" t="e">
        <f t="shared" si="6546"/>
        <v>#DIV/0!</v>
      </c>
      <c r="AC1609" s="117"/>
      <c r="AD1609" s="118"/>
      <c r="AE1609" s="119" t="e">
        <f t="shared" si="6547"/>
        <v>#DIV/0!</v>
      </c>
      <c r="AF1609" s="117"/>
      <c r="AG1609" s="118"/>
      <c r="AH1609" s="119" t="e">
        <f t="shared" si="6548"/>
        <v>#DIV/0!</v>
      </c>
      <c r="AI1609" s="117"/>
      <c r="AJ1609" s="118"/>
      <c r="AK1609" s="119" t="e">
        <f t="shared" si="6549"/>
        <v>#DIV/0!</v>
      </c>
      <c r="AL1609" s="117"/>
      <c r="AM1609" s="118"/>
      <c r="AN1609" s="119" t="e">
        <f t="shared" si="6550"/>
        <v>#DIV/0!</v>
      </c>
      <c r="AO1609" s="117"/>
      <c r="AP1609" s="118"/>
      <c r="AQ1609" s="119" t="e">
        <f t="shared" si="6551"/>
        <v>#DIV/0!</v>
      </c>
      <c r="AR1609" s="12"/>
    </row>
    <row r="1610" spans="1:107" ht="30">
      <c r="A1610" s="494"/>
      <c r="B1610" s="494"/>
      <c r="C1610" s="494"/>
      <c r="D1610" s="83" t="s">
        <v>444</v>
      </c>
      <c r="E1610" s="117">
        <f t="shared" si="6552"/>
        <v>0</v>
      </c>
      <c r="F1610" s="118">
        <f t="shared" si="6553"/>
        <v>0</v>
      </c>
      <c r="G1610" s="119" t="e">
        <f t="shared" si="6539"/>
        <v>#DIV/0!</v>
      </c>
      <c r="H1610" s="117"/>
      <c r="I1610" s="118"/>
      <c r="J1610" s="119" t="e">
        <f t="shared" si="6540"/>
        <v>#DIV/0!</v>
      </c>
      <c r="K1610" s="117"/>
      <c r="L1610" s="118"/>
      <c r="M1610" s="119" t="e">
        <f t="shared" si="6541"/>
        <v>#DIV/0!</v>
      </c>
      <c r="N1610" s="117"/>
      <c r="O1610" s="118"/>
      <c r="P1610" s="119" t="e">
        <f t="shared" si="6542"/>
        <v>#DIV/0!</v>
      </c>
      <c r="Q1610" s="117"/>
      <c r="R1610" s="118"/>
      <c r="S1610" s="119" t="e">
        <f t="shared" si="6543"/>
        <v>#DIV/0!</v>
      </c>
      <c r="T1610" s="117"/>
      <c r="U1610" s="118"/>
      <c r="V1610" s="119" t="e">
        <f t="shared" si="6544"/>
        <v>#DIV/0!</v>
      </c>
      <c r="W1610" s="117"/>
      <c r="X1610" s="118"/>
      <c r="Y1610" s="119" t="e">
        <f t="shared" si="6545"/>
        <v>#DIV/0!</v>
      </c>
      <c r="Z1610" s="117"/>
      <c r="AA1610" s="118"/>
      <c r="AB1610" s="119" t="e">
        <f t="shared" si="6546"/>
        <v>#DIV/0!</v>
      </c>
      <c r="AC1610" s="117"/>
      <c r="AD1610" s="118"/>
      <c r="AE1610" s="119" t="e">
        <f t="shared" si="6547"/>
        <v>#DIV/0!</v>
      </c>
      <c r="AF1610" s="117"/>
      <c r="AG1610" s="118"/>
      <c r="AH1610" s="119" t="e">
        <f t="shared" si="6548"/>
        <v>#DIV/0!</v>
      </c>
      <c r="AI1610" s="117"/>
      <c r="AJ1610" s="118"/>
      <c r="AK1610" s="119" t="e">
        <f t="shared" si="6549"/>
        <v>#DIV/0!</v>
      </c>
      <c r="AL1610" s="117"/>
      <c r="AM1610" s="118"/>
      <c r="AN1610" s="119" t="e">
        <f t="shared" si="6550"/>
        <v>#DIV/0!</v>
      </c>
      <c r="AO1610" s="117"/>
      <c r="AP1610" s="118"/>
      <c r="AQ1610" s="119" t="e">
        <f t="shared" si="6551"/>
        <v>#DIV/0!</v>
      </c>
      <c r="AR1610" s="12"/>
    </row>
    <row r="1611" spans="1:107" s="8" customFormat="1" ht="25.5" customHeight="1">
      <c r="A1611" s="6"/>
      <c r="B1611" s="515"/>
      <c r="C1611" s="515"/>
      <c r="D1611" s="515"/>
      <c r="E1611" s="515"/>
      <c r="F1611" s="515"/>
      <c r="G1611" s="515"/>
      <c r="H1611" s="515"/>
      <c r="I1611" s="515"/>
      <c r="J1611" s="515"/>
      <c r="K1611" s="515"/>
      <c r="L1611" s="515"/>
      <c r="M1611" s="515"/>
      <c r="N1611" s="515"/>
      <c r="O1611" s="515"/>
      <c r="P1611" s="515"/>
      <c r="Q1611" s="515"/>
      <c r="R1611" s="515"/>
      <c r="S1611" s="515"/>
      <c r="T1611" s="515"/>
      <c r="U1611" s="515"/>
      <c r="V1611" s="515"/>
      <c r="W1611" s="515"/>
      <c r="X1611" s="515"/>
      <c r="Y1611" s="515"/>
      <c r="Z1611" s="515"/>
      <c r="AA1611" s="515"/>
      <c r="AB1611" s="515"/>
      <c r="AC1611" s="515"/>
      <c r="AD1611" s="515"/>
      <c r="AE1611" s="515"/>
      <c r="AF1611" s="515"/>
      <c r="AG1611" s="515"/>
      <c r="AH1611" s="515"/>
      <c r="AI1611" s="515"/>
      <c r="AJ1611" s="515"/>
      <c r="AK1611" s="515"/>
      <c r="AL1611" s="515"/>
      <c r="AM1611" s="515"/>
      <c r="AN1611" s="515"/>
      <c r="AO1611" s="515"/>
      <c r="AP1611" s="515"/>
      <c r="AQ1611" s="515"/>
      <c r="AR1611" s="515"/>
      <c r="AS1611" s="6"/>
      <c r="AT1611" s="6"/>
      <c r="AU1611" s="6"/>
      <c r="AV1611" s="6"/>
      <c r="AW1611" s="6"/>
      <c r="AX1611" s="6"/>
      <c r="AY1611" s="6"/>
      <c r="AZ1611" s="6"/>
      <c r="BA1611" s="6"/>
      <c r="BB1611" s="6"/>
      <c r="BC1611" s="6"/>
      <c r="BD1611" s="6"/>
      <c r="BE1611" s="6"/>
      <c r="BF1611" s="6"/>
      <c r="BG1611" s="6"/>
      <c r="BH1611" s="6"/>
      <c r="BI1611" s="6"/>
      <c r="BJ1611" s="6"/>
      <c r="BK1611" s="6"/>
      <c r="BL1611" s="6"/>
      <c r="BM1611" s="6"/>
      <c r="BN1611" s="6"/>
      <c r="BO1611" s="6"/>
      <c r="BP1611" s="6"/>
      <c r="BQ1611" s="6"/>
      <c r="BR1611" s="6"/>
      <c r="BS1611" s="6"/>
      <c r="BT1611" s="6"/>
      <c r="BU1611" s="6"/>
      <c r="BV1611" s="6"/>
      <c r="BW1611" s="6"/>
      <c r="BX1611" s="6"/>
      <c r="BY1611" s="6"/>
      <c r="BZ1611" s="6"/>
      <c r="CA1611" s="6"/>
      <c r="CB1611" s="6"/>
      <c r="CC1611" s="6"/>
      <c r="CD1611" s="6"/>
      <c r="CE1611" s="6"/>
      <c r="CF1611" s="6"/>
      <c r="CG1611" s="6"/>
      <c r="CH1611" s="6"/>
      <c r="CI1611" s="6"/>
      <c r="CJ1611" s="6"/>
      <c r="CK1611" s="6"/>
      <c r="CL1611" s="6"/>
      <c r="CM1611" s="6"/>
      <c r="CN1611" s="6"/>
      <c r="CO1611" s="6"/>
      <c r="CP1611" s="6"/>
      <c r="CQ1611" s="6"/>
      <c r="CR1611" s="6"/>
      <c r="CS1611" s="6"/>
      <c r="CT1611" s="6"/>
      <c r="CU1611" s="6"/>
      <c r="CV1611" s="6"/>
      <c r="CW1611" s="6"/>
      <c r="CX1611" s="6"/>
      <c r="CY1611" s="6"/>
      <c r="CZ1611" s="6"/>
      <c r="DA1611" s="6"/>
      <c r="DB1611" s="6"/>
      <c r="DC1611" s="6"/>
    </row>
    <row r="1612" spans="1:107" s="8" customFormat="1" ht="27.75">
      <c r="A1612" s="22" t="s">
        <v>31</v>
      </c>
      <c r="B1612" s="22"/>
      <c r="C1612" s="22"/>
      <c r="D1612" s="23"/>
      <c r="E1612" s="24"/>
      <c r="F1612" s="66"/>
      <c r="G1612" s="25"/>
      <c r="H1612" s="496" t="s">
        <v>674</v>
      </c>
      <c r="I1612" s="531"/>
      <c r="J1612" s="531"/>
      <c r="K1612" s="531"/>
      <c r="L1612" s="531"/>
      <c r="M1612" s="531"/>
      <c r="N1612" s="531"/>
      <c r="O1612" s="9"/>
      <c r="P1612" s="9"/>
      <c r="Q1612" s="9"/>
      <c r="R1612" s="9"/>
      <c r="S1612" s="9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  <c r="AO1612" s="7"/>
      <c r="AP1612" s="6"/>
      <c r="AQ1612" s="6"/>
      <c r="AR1612" s="6"/>
      <c r="AS1612" s="6"/>
      <c r="AT1612" s="6"/>
      <c r="AU1612" s="6"/>
      <c r="AV1612" s="6"/>
      <c r="AW1612" s="6"/>
      <c r="AX1612" s="6"/>
      <c r="AY1612" s="6"/>
      <c r="AZ1612" s="6"/>
      <c r="BA1612" s="6"/>
      <c r="BB1612" s="6"/>
      <c r="BC1612" s="6"/>
      <c r="BD1612" s="6"/>
      <c r="BE1612" s="6"/>
      <c r="BF1612" s="6"/>
      <c r="BG1612" s="6"/>
      <c r="BH1612" s="6"/>
      <c r="BI1612" s="6"/>
      <c r="BJ1612" s="6"/>
      <c r="BK1612" s="6"/>
      <c r="BL1612" s="6"/>
      <c r="BM1612" s="6"/>
      <c r="BN1612" s="6"/>
      <c r="BO1612" s="6"/>
      <c r="BP1612" s="6"/>
      <c r="BQ1612" s="6"/>
      <c r="BR1612" s="6"/>
      <c r="BS1612" s="6"/>
      <c r="BT1612" s="6"/>
      <c r="BU1612" s="6"/>
      <c r="BV1612" s="6"/>
      <c r="BW1612" s="6"/>
      <c r="BX1612" s="6"/>
      <c r="BY1612" s="6"/>
      <c r="BZ1612" s="6"/>
      <c r="CA1612" s="6"/>
      <c r="CB1612" s="6"/>
      <c r="CC1612" s="6"/>
      <c r="CD1612" s="6"/>
      <c r="CE1612" s="6"/>
      <c r="CF1612" s="6"/>
      <c r="CG1612" s="6"/>
      <c r="CH1612" s="6"/>
      <c r="CI1612" s="6"/>
      <c r="CJ1612" s="6"/>
      <c r="CK1612" s="6"/>
      <c r="CL1612" s="6"/>
      <c r="CM1612" s="6"/>
      <c r="CN1612" s="6"/>
      <c r="CO1612" s="6"/>
      <c r="CP1612" s="6"/>
      <c r="CQ1612" s="6"/>
      <c r="CR1612" s="6"/>
      <c r="CS1612" s="6"/>
      <c r="CT1612" s="6"/>
      <c r="CU1612" s="6"/>
      <c r="CV1612" s="6"/>
      <c r="CW1612" s="6"/>
      <c r="CX1612" s="6"/>
      <c r="CY1612" s="6"/>
      <c r="CZ1612" s="6"/>
      <c r="DA1612" s="6"/>
      <c r="DB1612" s="6"/>
      <c r="DC1612" s="6"/>
    </row>
    <row r="1613" spans="1:107" s="8" customFormat="1" ht="15" customHeight="1">
      <c r="A1613" s="22"/>
      <c r="B1613" s="22"/>
      <c r="C1613" s="22"/>
      <c r="D1613" s="23"/>
      <c r="E1613" s="24"/>
      <c r="F1613" s="24"/>
      <c r="G1613" s="24"/>
      <c r="H1613" s="24"/>
      <c r="I1613" s="24"/>
      <c r="J1613" s="24"/>
      <c r="K1613" s="24"/>
      <c r="L1613" s="24"/>
      <c r="M1613" s="24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  <c r="AO1613" s="7"/>
      <c r="AP1613" s="6"/>
      <c r="AQ1613" s="6"/>
      <c r="AR1613" s="6"/>
      <c r="AS1613" s="6"/>
      <c r="AT1613" s="6"/>
      <c r="AU1613" s="6"/>
      <c r="AV1613" s="6"/>
      <c r="AW1613" s="6"/>
      <c r="AX1613" s="6"/>
      <c r="AY1613" s="6"/>
      <c r="AZ1613" s="6"/>
      <c r="BA1613" s="6"/>
      <c r="BB1613" s="6"/>
      <c r="BC1613" s="6"/>
      <c r="BD1613" s="6"/>
      <c r="BE1613" s="6"/>
      <c r="BF1613" s="6"/>
      <c r="BG1613" s="6"/>
      <c r="BH1613" s="6"/>
      <c r="BI1613" s="6"/>
      <c r="BJ1613" s="6"/>
      <c r="BK1613" s="6"/>
      <c r="BL1613" s="6"/>
      <c r="BM1613" s="6"/>
      <c r="BN1613" s="6"/>
      <c r="BO1613" s="6"/>
      <c r="BP1613" s="6"/>
      <c r="BQ1613" s="6"/>
      <c r="BR1613" s="6"/>
      <c r="BS1613" s="6"/>
      <c r="BT1613" s="6"/>
      <c r="BU1613" s="6"/>
      <c r="BV1613" s="6"/>
      <c r="BW1613" s="6"/>
      <c r="BX1613" s="6"/>
      <c r="BY1613" s="6"/>
      <c r="BZ1613" s="6"/>
      <c r="CA1613" s="6"/>
      <c r="CB1613" s="6"/>
      <c r="CC1613" s="6"/>
      <c r="CD1613" s="6"/>
      <c r="CE1613" s="6"/>
      <c r="CF1613" s="6"/>
      <c r="CG1613" s="6"/>
      <c r="CH1613" s="6"/>
      <c r="CI1613" s="6"/>
      <c r="CJ1613" s="6"/>
      <c r="CK1613" s="6"/>
      <c r="CL1613" s="6"/>
      <c r="CM1613" s="6"/>
      <c r="CN1613" s="6"/>
      <c r="CO1613" s="6"/>
      <c r="CP1613" s="6"/>
      <c r="CQ1613" s="6"/>
      <c r="CR1613" s="6"/>
      <c r="CS1613" s="6"/>
      <c r="CT1613" s="6"/>
      <c r="CU1613" s="6"/>
      <c r="CV1613" s="6"/>
      <c r="CW1613" s="6"/>
      <c r="CX1613" s="6"/>
      <c r="CY1613" s="6"/>
      <c r="CZ1613" s="6"/>
      <c r="DA1613" s="6"/>
      <c r="DB1613" s="6"/>
      <c r="DC1613" s="6"/>
    </row>
    <row r="1614" spans="1:107" s="8" customFormat="1" ht="28.5" customHeight="1">
      <c r="A1614" s="6" t="s">
        <v>22</v>
      </c>
      <c r="B1614" s="6"/>
      <c r="C1614" s="22"/>
      <c r="D1614" s="23"/>
      <c r="E1614" s="24"/>
      <c r="F1614" s="24"/>
      <c r="G1614" s="24"/>
      <c r="H1614" s="496" t="s">
        <v>447</v>
      </c>
      <c r="I1614" s="497"/>
      <c r="J1614" s="497"/>
      <c r="K1614" s="497"/>
      <c r="L1614" s="497"/>
      <c r="M1614" s="497"/>
      <c r="N1614" s="498"/>
      <c r="O1614" s="498"/>
      <c r="P1614" s="498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  <c r="AO1614" s="7"/>
      <c r="AP1614" s="6"/>
      <c r="AQ1614" s="6"/>
      <c r="AR1614" s="6"/>
      <c r="AS1614" s="6"/>
      <c r="AT1614" s="6"/>
      <c r="AU1614" s="6"/>
      <c r="AV1614" s="6"/>
      <c r="AW1614" s="6"/>
      <c r="AX1614" s="6"/>
      <c r="AY1614" s="6"/>
      <c r="AZ1614" s="6"/>
      <c r="BA1614" s="6"/>
      <c r="BB1614" s="6"/>
      <c r="BC1614" s="6"/>
      <c r="BD1614" s="6"/>
      <c r="BE1614" s="6"/>
      <c r="BF1614" s="6"/>
      <c r="BG1614" s="6"/>
      <c r="BH1614" s="6"/>
      <c r="BI1614" s="6"/>
      <c r="BJ1614" s="6"/>
      <c r="BK1614" s="6"/>
      <c r="BL1614" s="6"/>
      <c r="BM1614" s="6"/>
      <c r="BN1614" s="6"/>
      <c r="BO1614" s="6"/>
      <c r="BP1614" s="6"/>
      <c r="BQ1614" s="6"/>
      <c r="BR1614" s="6"/>
      <c r="BS1614" s="6"/>
      <c r="BT1614" s="6"/>
      <c r="BU1614" s="6"/>
      <c r="BV1614" s="6"/>
      <c r="BW1614" s="6"/>
      <c r="BX1614" s="6"/>
      <c r="BY1614" s="6"/>
      <c r="BZ1614" s="6"/>
      <c r="CA1614" s="6"/>
      <c r="CB1614" s="6"/>
      <c r="CC1614" s="6"/>
      <c r="CD1614" s="6"/>
      <c r="CE1614" s="6"/>
      <c r="CF1614" s="6"/>
      <c r="CG1614" s="6"/>
      <c r="CH1614" s="6"/>
      <c r="CI1614" s="6"/>
      <c r="CJ1614" s="6"/>
      <c r="CK1614" s="6"/>
      <c r="CL1614" s="6"/>
      <c r="CM1614" s="6"/>
      <c r="CN1614" s="6"/>
      <c r="CO1614" s="6"/>
      <c r="CP1614" s="6"/>
      <c r="CQ1614" s="6"/>
      <c r="CR1614" s="6"/>
      <c r="CS1614" s="6"/>
      <c r="CT1614" s="6"/>
      <c r="CU1614" s="6"/>
      <c r="CV1614" s="6"/>
      <c r="CW1614" s="6"/>
      <c r="CX1614" s="6"/>
      <c r="CY1614" s="6"/>
      <c r="CZ1614" s="6"/>
      <c r="DA1614" s="6"/>
      <c r="DB1614" s="6"/>
      <c r="DC1614" s="6"/>
    </row>
    <row r="1615" spans="1:107" s="8" customFormat="1" ht="21.75" customHeight="1">
      <c r="A1615" s="495" t="s">
        <v>351</v>
      </c>
      <c r="B1615" s="495"/>
      <c r="C1615" s="22"/>
      <c r="D1615" s="23"/>
      <c r="E1615" s="24"/>
      <c r="F1615" s="24"/>
      <c r="G1615" s="24"/>
      <c r="H1615" s="24"/>
      <c r="I1615" s="24"/>
      <c r="J1615" s="24"/>
      <c r="K1615" s="24"/>
      <c r="L1615" s="24"/>
      <c r="M1615" s="24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  <c r="AO1615" s="7"/>
      <c r="AP1615" s="6"/>
      <c r="AQ1615" s="6"/>
      <c r="AR1615" s="6"/>
      <c r="AS1615" s="6"/>
      <c r="AT1615" s="6"/>
      <c r="AU1615" s="6"/>
      <c r="AV1615" s="6"/>
      <c r="AW1615" s="6"/>
      <c r="AX1615" s="6"/>
      <c r="AY1615" s="6"/>
      <c r="AZ1615" s="6"/>
      <c r="BA1615" s="6"/>
      <c r="BB1615" s="6"/>
      <c r="BC1615" s="6"/>
      <c r="BD1615" s="6"/>
      <c r="BE1615" s="6"/>
      <c r="BF1615" s="6"/>
      <c r="BG1615" s="6"/>
      <c r="BH1615" s="6"/>
      <c r="BI1615" s="6"/>
      <c r="BJ1615" s="6"/>
      <c r="BK1615" s="6"/>
      <c r="BL1615" s="6"/>
      <c r="BM1615" s="6"/>
      <c r="BN1615" s="6"/>
      <c r="BO1615" s="6"/>
      <c r="BP1615" s="6"/>
      <c r="BQ1615" s="6"/>
      <c r="BR1615" s="6"/>
      <c r="BS1615" s="6"/>
      <c r="BT1615" s="6"/>
      <c r="BU1615" s="6"/>
      <c r="BV1615" s="6"/>
      <c r="BW1615" s="6"/>
      <c r="BX1615" s="6"/>
      <c r="BY1615" s="6"/>
      <c r="BZ1615" s="6"/>
      <c r="CA1615" s="6"/>
      <c r="CB1615" s="6"/>
      <c r="CC1615" s="6"/>
      <c r="CD1615" s="6"/>
      <c r="CE1615" s="6"/>
      <c r="CF1615" s="6"/>
      <c r="CG1615" s="6"/>
      <c r="CH1615" s="6"/>
      <c r="CI1615" s="6"/>
      <c r="CJ1615" s="6"/>
      <c r="CK1615" s="6"/>
      <c r="CL1615" s="6"/>
      <c r="CM1615" s="6"/>
      <c r="CN1615" s="6"/>
      <c r="CO1615" s="6"/>
      <c r="CP1615" s="6"/>
      <c r="CQ1615" s="6"/>
      <c r="CR1615" s="6"/>
      <c r="CS1615" s="6"/>
      <c r="CT1615" s="6"/>
      <c r="CU1615" s="6"/>
      <c r="CV1615" s="6"/>
      <c r="CW1615" s="6"/>
      <c r="CX1615" s="6"/>
      <c r="CY1615" s="6"/>
      <c r="CZ1615" s="6"/>
      <c r="DA1615" s="6"/>
      <c r="DB1615" s="6"/>
      <c r="DC1615" s="6"/>
    </row>
    <row r="1616" spans="1:107" s="8" customFormat="1" ht="12.75" customHeight="1">
      <c r="A1616" s="22"/>
      <c r="B1616" s="22"/>
      <c r="C1616" s="22"/>
      <c r="D1616" s="23"/>
      <c r="E1616" s="24"/>
      <c r="F1616" s="24"/>
      <c r="G1616" s="24"/>
      <c r="H1616" s="24"/>
      <c r="I1616" s="24"/>
      <c r="J1616" s="24"/>
      <c r="K1616" s="24"/>
      <c r="L1616" s="24"/>
      <c r="M1616" s="24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  <c r="AO1616" s="7"/>
      <c r="AP1616" s="6"/>
      <c r="AQ1616" s="6"/>
      <c r="AR1616" s="6"/>
      <c r="AS1616" s="6"/>
      <c r="AT1616" s="6"/>
      <c r="AU1616" s="6"/>
      <c r="AV1616" s="6"/>
      <c r="AW1616" s="6"/>
      <c r="AX1616" s="6"/>
      <c r="AY1616" s="6"/>
      <c r="AZ1616" s="6"/>
      <c r="BA1616" s="6"/>
      <c r="BB1616" s="6"/>
      <c r="BC1616" s="6"/>
      <c r="BD1616" s="6"/>
      <c r="BE1616" s="6"/>
      <c r="BF1616" s="6"/>
      <c r="BG1616" s="6"/>
      <c r="BH1616" s="6"/>
      <c r="BI1616" s="6"/>
      <c r="BJ1616" s="6"/>
      <c r="BK1616" s="6"/>
      <c r="BL1616" s="6"/>
      <c r="BM1616" s="6"/>
      <c r="BN1616" s="6"/>
      <c r="BO1616" s="6"/>
      <c r="BP1616" s="6"/>
      <c r="BQ1616" s="6"/>
      <c r="BR1616" s="6"/>
      <c r="BS1616" s="6"/>
      <c r="BT1616" s="6"/>
      <c r="BU1616" s="6"/>
      <c r="BV1616" s="6"/>
      <c r="BW1616" s="6"/>
      <c r="BX1616" s="6"/>
      <c r="BY1616" s="6"/>
      <c r="BZ1616" s="6"/>
      <c r="CA1616" s="6"/>
      <c r="CB1616" s="6"/>
      <c r="CC1616" s="6"/>
      <c r="CD1616" s="6"/>
      <c r="CE1616" s="6"/>
      <c r="CF1616" s="6"/>
      <c r="CG1616" s="6"/>
      <c r="CH1616" s="6"/>
      <c r="CI1616" s="6"/>
      <c r="CJ1616" s="6"/>
      <c r="CK1616" s="6"/>
      <c r="CL1616" s="6"/>
      <c r="CM1616" s="6"/>
      <c r="CN1616" s="6"/>
      <c r="CO1616" s="6"/>
      <c r="CP1616" s="6"/>
      <c r="CQ1616" s="6"/>
      <c r="CR1616" s="6"/>
      <c r="CS1616" s="6"/>
      <c r="CT1616" s="6"/>
      <c r="CU1616" s="6"/>
      <c r="CV1616" s="6"/>
      <c r="CW1616" s="6"/>
      <c r="CX1616" s="6"/>
      <c r="CY1616" s="6"/>
      <c r="CZ1616" s="6"/>
      <c r="DA1616" s="6"/>
      <c r="DB1616" s="6"/>
      <c r="DC1616" s="6"/>
    </row>
    <row r="1617" spans="1:107" s="8" customFormat="1" ht="27.75">
      <c r="A1617" s="496" t="s">
        <v>448</v>
      </c>
      <c r="B1617" s="531"/>
      <c r="C1617" s="531"/>
      <c r="D1617" s="531"/>
      <c r="E1617" s="531"/>
      <c r="F1617" s="531"/>
      <c r="G1617" s="531"/>
      <c r="H1617" s="24"/>
      <c r="I1617" s="24"/>
      <c r="J1617" s="24"/>
      <c r="K1617" s="24"/>
      <c r="L1617" s="24"/>
      <c r="M1617" s="24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  <c r="AO1617" s="7"/>
      <c r="AP1617" s="6"/>
      <c r="AQ1617" s="6"/>
      <c r="AR1617" s="6"/>
      <c r="AS1617" s="6"/>
      <c r="AT1617" s="6"/>
      <c r="AU1617" s="6"/>
      <c r="AV1617" s="6"/>
      <c r="AW1617" s="6"/>
      <c r="AX1617" s="6"/>
      <c r="AY1617" s="6"/>
      <c r="AZ1617" s="6"/>
      <c r="BA1617" s="6"/>
      <c r="BB1617" s="6"/>
      <c r="BC1617" s="6"/>
      <c r="BD1617" s="6"/>
      <c r="BE1617" s="6"/>
      <c r="BF1617" s="6"/>
      <c r="BG1617" s="6"/>
      <c r="BH1617" s="6"/>
      <c r="BI1617" s="6"/>
      <c r="BJ1617" s="6"/>
      <c r="BK1617" s="6"/>
      <c r="BL1617" s="6"/>
      <c r="BM1617" s="6"/>
      <c r="BN1617" s="6"/>
      <c r="BO1617" s="6"/>
      <c r="BP1617" s="6"/>
      <c r="BQ1617" s="6"/>
      <c r="BR1617" s="6"/>
      <c r="BS1617" s="6"/>
      <c r="BT1617" s="6"/>
      <c r="BU1617" s="6"/>
      <c r="BV1617" s="6"/>
      <c r="BW1617" s="6"/>
      <c r="BX1617" s="6"/>
      <c r="BY1617" s="6"/>
      <c r="BZ1617" s="6"/>
      <c r="CA1617" s="6"/>
      <c r="CB1617" s="6"/>
      <c r="CC1617" s="6"/>
      <c r="CD1617" s="6"/>
      <c r="CE1617" s="6"/>
      <c r="CF1617" s="6"/>
      <c r="CG1617" s="6"/>
      <c r="CH1617" s="6"/>
      <c r="CI1617" s="6"/>
      <c r="CJ1617" s="6"/>
      <c r="CK1617" s="6"/>
      <c r="CL1617" s="6"/>
      <c r="CM1617" s="6"/>
      <c r="CN1617" s="6"/>
      <c r="CO1617" s="6"/>
      <c r="CP1617" s="6"/>
      <c r="CQ1617" s="6"/>
      <c r="CR1617" s="6"/>
      <c r="CS1617" s="6"/>
      <c r="CT1617" s="6"/>
      <c r="CU1617" s="6"/>
      <c r="CV1617" s="6"/>
      <c r="CW1617" s="6"/>
      <c r="CX1617" s="6"/>
      <c r="CY1617" s="6"/>
      <c r="CZ1617" s="6"/>
      <c r="DA1617" s="6"/>
      <c r="DB1617" s="6"/>
      <c r="DC1617" s="6"/>
    </row>
    <row r="1618" spans="1:107" s="8" customFormat="1" ht="27.75" customHeight="1">
      <c r="A1618" s="496" t="s">
        <v>449</v>
      </c>
      <c r="B1618" s="531"/>
      <c r="C1618" s="531"/>
      <c r="D1618" s="531"/>
      <c r="E1618" s="531"/>
      <c r="F1618" s="110"/>
      <c r="G1618" s="110"/>
      <c r="H1618" s="24"/>
      <c r="I1618" s="24"/>
      <c r="J1618" s="24"/>
      <c r="K1618" s="24"/>
      <c r="L1618" s="24"/>
      <c r="M1618" s="24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  <c r="AO1618" s="7"/>
      <c r="AP1618" s="6"/>
      <c r="AQ1618" s="6"/>
      <c r="AR1618" s="6"/>
      <c r="AS1618" s="6"/>
      <c r="AT1618" s="6"/>
      <c r="AU1618" s="6"/>
      <c r="AV1618" s="6"/>
      <c r="AW1618" s="6"/>
      <c r="AX1618" s="6"/>
      <c r="AY1618" s="6"/>
      <c r="AZ1618" s="6"/>
      <c r="BA1618" s="6"/>
      <c r="BB1618" s="6"/>
      <c r="BC1618" s="6"/>
      <c r="BD1618" s="6"/>
      <c r="BE1618" s="6"/>
      <c r="BF1618" s="6"/>
      <c r="BG1618" s="6"/>
      <c r="BH1618" s="6"/>
      <c r="BI1618" s="6"/>
      <c r="BJ1618" s="6"/>
      <c r="BK1618" s="6"/>
      <c r="BL1618" s="6"/>
      <c r="BM1618" s="6"/>
      <c r="BN1618" s="6"/>
      <c r="BO1618" s="6"/>
      <c r="BP1618" s="6"/>
      <c r="BQ1618" s="6"/>
      <c r="BR1618" s="6"/>
      <c r="BS1618" s="6"/>
      <c r="BT1618" s="6"/>
      <c r="BU1618" s="6"/>
      <c r="BV1618" s="6"/>
      <c r="BW1618" s="6"/>
      <c r="BX1618" s="6"/>
      <c r="BY1618" s="6"/>
      <c r="BZ1618" s="6"/>
      <c r="CA1618" s="6"/>
      <c r="CB1618" s="6"/>
      <c r="CC1618" s="6"/>
      <c r="CD1618" s="6"/>
      <c r="CE1618" s="6"/>
      <c r="CF1618" s="6"/>
      <c r="CG1618" s="6"/>
      <c r="CH1618" s="6"/>
      <c r="CI1618" s="6"/>
      <c r="CJ1618" s="6"/>
      <c r="CK1618" s="6"/>
      <c r="CL1618" s="6"/>
      <c r="CM1618" s="6"/>
      <c r="CN1618" s="6"/>
      <c r="CO1618" s="6"/>
      <c r="CP1618" s="6"/>
      <c r="CQ1618" s="6"/>
      <c r="CR1618" s="6"/>
      <c r="CS1618" s="6"/>
      <c r="CT1618" s="6"/>
      <c r="CU1618" s="6"/>
      <c r="CV1618" s="6"/>
      <c r="CW1618" s="6"/>
      <c r="CX1618" s="6"/>
      <c r="CY1618" s="6"/>
      <c r="CZ1618" s="6"/>
      <c r="DA1618" s="6"/>
      <c r="DB1618" s="6"/>
      <c r="DC1618" s="6"/>
    </row>
    <row r="1619" spans="1:107" s="8" customFormat="1" ht="28.5" customHeight="1">
      <c r="A1619" s="531"/>
      <c r="B1619" s="531"/>
      <c r="C1619" s="531"/>
      <c r="D1619" s="531"/>
      <c r="E1619" s="531"/>
      <c r="F1619" s="25"/>
      <c r="G1619" s="25"/>
      <c r="H1619" s="496" t="s">
        <v>450</v>
      </c>
      <c r="I1619" s="497"/>
      <c r="J1619" s="497"/>
      <c r="K1619" s="497"/>
      <c r="L1619" s="497"/>
      <c r="M1619" s="497"/>
      <c r="N1619" s="498"/>
      <c r="O1619" s="498"/>
      <c r="P1619" s="498"/>
      <c r="Q1619" s="9"/>
      <c r="R1619" s="9"/>
      <c r="S1619" s="9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  <c r="AO1619" s="7"/>
      <c r="AP1619" s="6"/>
      <c r="AQ1619" s="6"/>
      <c r="AR1619" s="6"/>
      <c r="AS1619" s="6"/>
      <c r="AT1619" s="6"/>
      <c r="AU1619" s="6"/>
      <c r="AV1619" s="6"/>
      <c r="AW1619" s="6"/>
      <c r="AX1619" s="6"/>
      <c r="AY1619" s="6"/>
      <c r="AZ1619" s="6"/>
      <c r="BA1619" s="6"/>
      <c r="BB1619" s="6"/>
      <c r="BC1619" s="6"/>
      <c r="BD1619" s="6"/>
      <c r="BE1619" s="6"/>
      <c r="BF1619" s="6"/>
      <c r="BG1619" s="6"/>
      <c r="BH1619" s="6"/>
      <c r="BI1619" s="6"/>
      <c r="BJ1619" s="6"/>
      <c r="BK1619" s="6"/>
      <c r="BL1619" s="6"/>
      <c r="BM1619" s="6"/>
      <c r="BN1619" s="6"/>
      <c r="BO1619" s="6"/>
      <c r="BP1619" s="6"/>
      <c r="BQ1619" s="6"/>
      <c r="BR1619" s="6"/>
      <c r="BS1619" s="6"/>
      <c r="BT1619" s="6"/>
      <c r="BU1619" s="6"/>
      <c r="BV1619" s="6"/>
      <c r="BW1619" s="6"/>
      <c r="BX1619" s="6"/>
      <c r="BY1619" s="6"/>
      <c r="BZ1619" s="6"/>
      <c r="CA1619" s="6"/>
      <c r="CB1619" s="6"/>
      <c r="CC1619" s="6"/>
      <c r="CD1619" s="6"/>
      <c r="CE1619" s="6"/>
      <c r="CF1619" s="6"/>
      <c r="CG1619" s="6"/>
      <c r="CH1619" s="6"/>
      <c r="CI1619" s="6"/>
      <c r="CJ1619" s="6"/>
      <c r="CK1619" s="6"/>
      <c r="CL1619" s="6"/>
      <c r="CM1619" s="6"/>
      <c r="CN1619" s="6"/>
      <c r="CO1619" s="6"/>
      <c r="CP1619" s="6"/>
      <c r="CQ1619" s="6"/>
      <c r="CR1619" s="6"/>
      <c r="CS1619" s="6"/>
      <c r="CT1619" s="6"/>
      <c r="CU1619" s="6"/>
      <c r="CV1619" s="6"/>
      <c r="CW1619" s="6"/>
      <c r="CX1619" s="6"/>
      <c r="CY1619" s="6"/>
      <c r="CZ1619" s="6"/>
      <c r="DA1619" s="6"/>
      <c r="DB1619" s="6"/>
      <c r="DC1619" s="6"/>
    </row>
    <row r="1620" spans="1:107" s="98" customFormat="1">
      <c r="C1620" s="113"/>
    </row>
    <row r="1621" spans="1:107" s="98" customFormat="1">
      <c r="C1621" s="113"/>
    </row>
    <row r="1622" spans="1:107" s="98" customFormat="1">
      <c r="C1622" s="113"/>
    </row>
    <row r="1623" spans="1:107" s="98" customFormat="1">
      <c r="C1623" s="113"/>
    </row>
    <row r="1624" spans="1:107" s="98" customFormat="1">
      <c r="C1624" s="113"/>
    </row>
    <row r="1625" spans="1:107" s="98" customFormat="1">
      <c r="C1625" s="113"/>
    </row>
    <row r="1626" spans="1:107" s="98" customFormat="1">
      <c r="C1626" s="113"/>
    </row>
    <row r="1627" spans="1:107" s="98" customFormat="1">
      <c r="C1627" s="113"/>
    </row>
    <row r="1628" spans="1:107" s="98" customFormat="1">
      <c r="C1628" s="113"/>
    </row>
    <row r="1629" spans="1:107" s="98" customFormat="1">
      <c r="C1629" s="113"/>
    </row>
    <row r="1630" spans="1:107" s="98" customFormat="1">
      <c r="C1630" s="113"/>
    </row>
    <row r="1631" spans="1:107" s="98" customFormat="1">
      <c r="C1631" s="113"/>
    </row>
    <row r="1632" spans="1:107" s="98" customFormat="1">
      <c r="C1632" s="113"/>
    </row>
    <row r="1633" spans="3:14" s="98" customFormat="1">
      <c r="C1633" s="113"/>
    </row>
    <row r="1634" spans="3:14" s="98" customFormat="1">
      <c r="C1634" s="113"/>
    </row>
    <row r="1635" spans="3:14" s="98" customFormat="1">
      <c r="C1635" s="113"/>
    </row>
    <row r="1636" spans="3:14" s="98" customFormat="1">
      <c r="C1636" s="113"/>
    </row>
    <row r="1637" spans="3:14">
      <c r="H1637" s="98"/>
      <c r="I1637" s="98"/>
      <c r="J1637" s="98"/>
      <c r="K1637" s="98"/>
      <c r="L1637" s="98"/>
      <c r="M1637" s="98"/>
      <c r="N1637" s="98"/>
    </row>
    <row r="1638" spans="3:14">
      <c r="H1638" s="98"/>
      <c r="I1638" s="98"/>
      <c r="J1638" s="98"/>
      <c r="K1638" s="98"/>
      <c r="L1638" s="98"/>
      <c r="M1638" s="98"/>
      <c r="N1638" s="98"/>
    </row>
  </sheetData>
  <mergeCells count="697">
    <mergeCell ref="A1618:E1619"/>
    <mergeCell ref="A10:C16"/>
    <mergeCell ref="A17:C17"/>
    <mergeCell ref="A18:C24"/>
    <mergeCell ref="A25:C31"/>
    <mergeCell ref="A1561:AR1561"/>
    <mergeCell ref="A1597:C1603"/>
    <mergeCell ref="H1612:N1612"/>
    <mergeCell ref="A1617:G1617"/>
    <mergeCell ref="A1562:C1568"/>
    <mergeCell ref="A1569:C1575"/>
    <mergeCell ref="C1443:C1449"/>
    <mergeCell ref="A1539:AR1539"/>
    <mergeCell ref="A1532:B1538"/>
    <mergeCell ref="C1458:C1464"/>
    <mergeCell ref="A1604:C1610"/>
    <mergeCell ref="C1554:C1560"/>
    <mergeCell ref="A661:A667"/>
    <mergeCell ref="B661:B667"/>
    <mergeCell ref="C661:C667"/>
    <mergeCell ref="A1020:AR1020"/>
    <mergeCell ref="C1023:C1029"/>
    <mergeCell ref="C1532:C1538"/>
    <mergeCell ref="A1466:A1472"/>
    <mergeCell ref="A6:A8"/>
    <mergeCell ref="B6:B8"/>
    <mergeCell ref="C6:C8"/>
    <mergeCell ref="D6:D8"/>
    <mergeCell ref="E6:G7"/>
    <mergeCell ref="H6:AR6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O7:AQ7"/>
    <mergeCell ref="AR7:AR8"/>
    <mergeCell ref="A1540:A1546"/>
    <mergeCell ref="B1540:B1546"/>
    <mergeCell ref="C1540:C1546"/>
    <mergeCell ref="A1458:B1464"/>
    <mergeCell ref="A1480:AR1480"/>
    <mergeCell ref="A1481:A1487"/>
    <mergeCell ref="B1481:B1487"/>
    <mergeCell ref="C1481:C1487"/>
    <mergeCell ref="A1488:B1494"/>
    <mergeCell ref="C1488:C1494"/>
    <mergeCell ref="A1495:AR1495"/>
    <mergeCell ref="A1496:A1502"/>
    <mergeCell ref="A1525:A1531"/>
    <mergeCell ref="B1525:B1531"/>
    <mergeCell ref="C1525:C1531"/>
    <mergeCell ref="C1473:C1479"/>
    <mergeCell ref="C1511:C1517"/>
    <mergeCell ref="A1518:A1524"/>
    <mergeCell ref="B1518:B1524"/>
    <mergeCell ref="C1518:C1524"/>
    <mergeCell ref="B1496:B1502"/>
    <mergeCell ref="C1466:C1472"/>
    <mergeCell ref="C1496:C1502"/>
    <mergeCell ref="C331:C337"/>
    <mergeCell ref="A338:A344"/>
    <mergeCell ref="B338:B344"/>
    <mergeCell ref="C338:C344"/>
    <mergeCell ref="A576:A582"/>
    <mergeCell ref="B576:B582"/>
    <mergeCell ref="C576:C582"/>
    <mergeCell ref="A415:A421"/>
    <mergeCell ref="B415:B421"/>
    <mergeCell ref="C415:C421"/>
    <mergeCell ref="A380:A386"/>
    <mergeCell ref="B408:B414"/>
    <mergeCell ref="C408:C414"/>
    <mergeCell ref="A429:A435"/>
    <mergeCell ref="B352:B358"/>
    <mergeCell ref="C352:C358"/>
    <mergeCell ref="A359:A365"/>
    <mergeCell ref="B359:B365"/>
    <mergeCell ref="C359:C365"/>
    <mergeCell ref="A366:A372"/>
    <mergeCell ref="B366:B372"/>
    <mergeCell ref="C366:C372"/>
    <mergeCell ref="B387:B393"/>
    <mergeCell ref="C387:C393"/>
    <mergeCell ref="A583:A589"/>
    <mergeCell ref="B583:B589"/>
    <mergeCell ref="C583:C589"/>
    <mergeCell ref="A618:A624"/>
    <mergeCell ref="B618:B624"/>
    <mergeCell ref="C618:C624"/>
    <mergeCell ref="A590:A596"/>
    <mergeCell ref="B590:B596"/>
    <mergeCell ref="C590:C596"/>
    <mergeCell ref="A394:A400"/>
    <mergeCell ref="B394:B400"/>
    <mergeCell ref="C394:C400"/>
    <mergeCell ref="A443:A449"/>
    <mergeCell ref="B443:B449"/>
    <mergeCell ref="C443:C449"/>
    <mergeCell ref="A450:A456"/>
    <mergeCell ref="A597:A603"/>
    <mergeCell ref="B597:B603"/>
    <mergeCell ref="C422:C428"/>
    <mergeCell ref="B562:B568"/>
    <mergeCell ref="C562:C568"/>
    <mergeCell ref="A569:A575"/>
    <mergeCell ref="A1583:C1589"/>
    <mergeCell ref="A32:AR32"/>
    <mergeCell ref="A33:AR33"/>
    <mergeCell ref="A34:AR34"/>
    <mergeCell ref="A303:A309"/>
    <mergeCell ref="B303:B309"/>
    <mergeCell ref="C303:C309"/>
    <mergeCell ref="A310:A316"/>
    <mergeCell ref="B310:B316"/>
    <mergeCell ref="C625:C631"/>
    <mergeCell ref="A217:AP217"/>
    <mergeCell ref="A295:AP295"/>
    <mergeCell ref="A639:AP639"/>
    <mergeCell ref="A654:A660"/>
    <mergeCell ref="B654:B660"/>
    <mergeCell ref="C654:C660"/>
    <mergeCell ref="B380:B386"/>
    <mergeCell ref="C380:C386"/>
    <mergeCell ref="A387:A393"/>
    <mergeCell ref="C296:C302"/>
    <mergeCell ref="A274:A280"/>
    <mergeCell ref="B274:B280"/>
    <mergeCell ref="C274:C280"/>
    <mergeCell ref="A562:A568"/>
    <mergeCell ref="A1590:C1596"/>
    <mergeCell ref="A1615:B1615"/>
    <mergeCell ref="H1614:P1614"/>
    <mergeCell ref="H1619:P1619"/>
    <mergeCell ref="E1052:AP1052"/>
    <mergeCell ref="E1067:AP1067"/>
    <mergeCell ref="E1074:AP1074"/>
    <mergeCell ref="E1081:AP1081"/>
    <mergeCell ref="A1576:C1582"/>
    <mergeCell ref="C1547:C1553"/>
    <mergeCell ref="A1547:B1553"/>
    <mergeCell ref="A1066:AR1066"/>
    <mergeCell ref="A1081:B1087"/>
    <mergeCell ref="A1059:B1065"/>
    <mergeCell ref="A1473:B1479"/>
    <mergeCell ref="A1510:AR1510"/>
    <mergeCell ref="B1611:AR1611"/>
    <mergeCell ref="A1554:B1560"/>
    <mergeCell ref="C1291:C1297"/>
    <mergeCell ref="A1263:A1269"/>
    <mergeCell ref="B1263:B1269"/>
    <mergeCell ref="C1263:C1269"/>
    <mergeCell ref="A1270:A1276"/>
    <mergeCell ref="B1270:B1276"/>
    <mergeCell ref="B569:B575"/>
    <mergeCell ref="C569:C575"/>
    <mergeCell ref="C534:C540"/>
    <mergeCell ref="A541:A547"/>
    <mergeCell ref="B541:B547"/>
    <mergeCell ref="C541:C547"/>
    <mergeCell ref="A548:A554"/>
    <mergeCell ref="B548:B554"/>
    <mergeCell ref="C548:C554"/>
    <mergeCell ref="C527:C533"/>
    <mergeCell ref="B450:B456"/>
    <mergeCell ref="C450:C456"/>
    <mergeCell ref="B429:B435"/>
    <mergeCell ref="C429:C435"/>
    <mergeCell ref="A422:A428"/>
    <mergeCell ref="B422:B428"/>
    <mergeCell ref="A1298:A1304"/>
    <mergeCell ref="B1298:B1304"/>
    <mergeCell ref="C1298:C1304"/>
    <mergeCell ref="C1196:C1202"/>
    <mergeCell ref="B1284:B1290"/>
    <mergeCell ref="A1189:B1195"/>
    <mergeCell ref="A1242:A1248"/>
    <mergeCell ref="B1242:B1248"/>
    <mergeCell ref="A1234:AR1234"/>
    <mergeCell ref="A1235:A1241"/>
    <mergeCell ref="B1235:B1241"/>
    <mergeCell ref="C1235:C1241"/>
    <mergeCell ref="A1168:A1174"/>
    <mergeCell ref="B1168:B1174"/>
    <mergeCell ref="C1168:C1174"/>
    <mergeCell ref="A1175:A1181"/>
    <mergeCell ref="B1175:B1181"/>
    <mergeCell ref="A1305:A1311"/>
    <mergeCell ref="B1305:B1311"/>
    <mergeCell ref="C1305:C1311"/>
    <mergeCell ref="A436:A442"/>
    <mergeCell ref="B436:B442"/>
    <mergeCell ref="C436:C442"/>
    <mergeCell ref="C1242:C1248"/>
    <mergeCell ref="A1249:A1255"/>
    <mergeCell ref="B1249:B1255"/>
    <mergeCell ref="C1249:C1255"/>
    <mergeCell ref="A1256:A1262"/>
    <mergeCell ref="B1256:B1262"/>
    <mergeCell ref="C1256:C1262"/>
    <mergeCell ref="C1284:C1290"/>
    <mergeCell ref="A1291:A1297"/>
    <mergeCell ref="B1291:B1297"/>
    <mergeCell ref="C632:C638"/>
    <mergeCell ref="A1196:B1202"/>
    <mergeCell ref="B1277:B1283"/>
    <mergeCell ref="C1277:C1283"/>
    <mergeCell ref="A1284:A1290"/>
    <mergeCell ref="C1270:C1276"/>
    <mergeCell ref="A1277:A1283"/>
    <mergeCell ref="C1189:C1195"/>
    <mergeCell ref="C267:C273"/>
    <mergeCell ref="A239:A245"/>
    <mergeCell ref="B239:B245"/>
    <mergeCell ref="C239:C245"/>
    <mergeCell ref="A373:A379"/>
    <mergeCell ref="B373:B379"/>
    <mergeCell ref="C373:C379"/>
    <mergeCell ref="A352:A358"/>
    <mergeCell ref="A345:A351"/>
    <mergeCell ref="B345:B351"/>
    <mergeCell ref="C345:C351"/>
    <mergeCell ref="A288:B294"/>
    <mergeCell ref="A281:A287"/>
    <mergeCell ref="B281:B287"/>
    <mergeCell ref="C281:C287"/>
    <mergeCell ref="C288:C294"/>
    <mergeCell ref="A317:A323"/>
    <mergeCell ref="B317:B323"/>
    <mergeCell ref="C317:C323"/>
    <mergeCell ref="A324:A330"/>
    <mergeCell ref="B324:B330"/>
    <mergeCell ref="C324:C330"/>
    <mergeCell ref="A331:A337"/>
    <mergeCell ref="B331:B337"/>
    <mergeCell ref="C218:C224"/>
    <mergeCell ref="A232:A238"/>
    <mergeCell ref="B232:B238"/>
    <mergeCell ref="C232:C238"/>
    <mergeCell ref="A225:A231"/>
    <mergeCell ref="B225:B231"/>
    <mergeCell ref="C225:C231"/>
    <mergeCell ref="A253:A259"/>
    <mergeCell ref="B253:B259"/>
    <mergeCell ref="C253:C259"/>
    <mergeCell ref="A246:A252"/>
    <mergeCell ref="B1312:B1318"/>
    <mergeCell ref="C1312:C1318"/>
    <mergeCell ref="A1319:A1325"/>
    <mergeCell ref="B1319:B1325"/>
    <mergeCell ref="C1319:C1325"/>
    <mergeCell ref="A1326:A1332"/>
    <mergeCell ref="B1326:B1332"/>
    <mergeCell ref="C1326:C1332"/>
    <mergeCell ref="A1333:A1339"/>
    <mergeCell ref="B1333:B1339"/>
    <mergeCell ref="C1333:C1339"/>
    <mergeCell ref="A1312:A1318"/>
    <mergeCell ref="C1175:C1181"/>
    <mergeCell ref="C1182:C1188"/>
    <mergeCell ref="A1161:A1167"/>
    <mergeCell ref="B1161:B1167"/>
    <mergeCell ref="A1182:A1188"/>
    <mergeCell ref="B1182:B1188"/>
    <mergeCell ref="C1153:C1159"/>
    <mergeCell ref="C1161:C1167"/>
    <mergeCell ref="A1146:A1152"/>
    <mergeCell ref="B1146:B1152"/>
    <mergeCell ref="A1160:AR1160"/>
    <mergeCell ref="A1153:B1159"/>
    <mergeCell ref="AR1168:AR1174"/>
    <mergeCell ref="A1110:A1116"/>
    <mergeCell ref="B1110:B1116"/>
    <mergeCell ref="C1110:C1116"/>
    <mergeCell ref="C1139:C1145"/>
    <mergeCell ref="C1146:C1152"/>
    <mergeCell ref="A1103:A1109"/>
    <mergeCell ref="B1103:B1109"/>
    <mergeCell ref="A1096:A1102"/>
    <mergeCell ref="B1096:B1102"/>
    <mergeCell ref="A1139:A1145"/>
    <mergeCell ref="B1139:B1145"/>
    <mergeCell ref="A1124:A1130"/>
    <mergeCell ref="B1124:B1130"/>
    <mergeCell ref="C1124:C1130"/>
    <mergeCell ref="C1131:C1137"/>
    <mergeCell ref="C1096:C1102"/>
    <mergeCell ref="C1103:C1109"/>
    <mergeCell ref="A1131:B1137"/>
    <mergeCell ref="A1138:AR1138"/>
    <mergeCell ref="A1117:A1123"/>
    <mergeCell ref="B1117:B1123"/>
    <mergeCell ref="C1117:C1123"/>
    <mergeCell ref="E1139:AQ1139"/>
    <mergeCell ref="A1089:A1095"/>
    <mergeCell ref="B1089:B1095"/>
    <mergeCell ref="C1081:C1087"/>
    <mergeCell ref="A1074:A1080"/>
    <mergeCell ref="B1074:B1080"/>
    <mergeCell ref="C1074:C1080"/>
    <mergeCell ref="C1052:C1058"/>
    <mergeCell ref="C1089:C1095"/>
    <mergeCell ref="A1088:AR1088"/>
    <mergeCell ref="A1045:A1051"/>
    <mergeCell ref="B1045:B1051"/>
    <mergeCell ref="A1038:A1044"/>
    <mergeCell ref="B1038:B1044"/>
    <mergeCell ref="A1037:AP1037"/>
    <mergeCell ref="C1059:C1065"/>
    <mergeCell ref="C1038:C1044"/>
    <mergeCell ref="C1045:C1051"/>
    <mergeCell ref="A1067:A1073"/>
    <mergeCell ref="B1067:B1073"/>
    <mergeCell ref="C1067:C1073"/>
    <mergeCell ref="A1052:A1058"/>
    <mergeCell ref="B1052:B1058"/>
    <mergeCell ref="C1013:C1019"/>
    <mergeCell ref="C1006:C1012"/>
    <mergeCell ref="A1006:B1012"/>
    <mergeCell ref="A1013:B1019"/>
    <mergeCell ref="E1023:AP1023"/>
    <mergeCell ref="E1030:AP1030"/>
    <mergeCell ref="C1030:C1036"/>
    <mergeCell ref="A1023:A1029"/>
    <mergeCell ref="B1023:B1029"/>
    <mergeCell ref="A1030:B1036"/>
    <mergeCell ref="A1021:AR1021"/>
    <mergeCell ref="A1022:AR1022"/>
    <mergeCell ref="A922:A928"/>
    <mergeCell ref="B922:B928"/>
    <mergeCell ref="C922:C928"/>
    <mergeCell ref="A964:A970"/>
    <mergeCell ref="B964:B970"/>
    <mergeCell ref="C964:C970"/>
    <mergeCell ref="B971:B977"/>
    <mergeCell ref="C971:C977"/>
    <mergeCell ref="A943:A949"/>
    <mergeCell ref="B943:B949"/>
    <mergeCell ref="C943:C949"/>
    <mergeCell ref="A950:A956"/>
    <mergeCell ref="B950:B956"/>
    <mergeCell ref="C950:C956"/>
    <mergeCell ref="A957:A963"/>
    <mergeCell ref="B957:B963"/>
    <mergeCell ref="C957:C963"/>
    <mergeCell ref="A929:A935"/>
    <mergeCell ref="B929:B935"/>
    <mergeCell ref="C929:C935"/>
    <mergeCell ref="A862:A868"/>
    <mergeCell ref="B862:B868"/>
    <mergeCell ref="C862:C868"/>
    <mergeCell ref="A855:A861"/>
    <mergeCell ref="B855:B861"/>
    <mergeCell ref="C855:C861"/>
    <mergeCell ref="C840:C846"/>
    <mergeCell ref="A848:A854"/>
    <mergeCell ref="B848:B854"/>
    <mergeCell ref="C848:C854"/>
    <mergeCell ref="A847:AP847"/>
    <mergeCell ref="A833:A839"/>
    <mergeCell ref="B833:B839"/>
    <mergeCell ref="C833:C839"/>
    <mergeCell ref="A840:B846"/>
    <mergeCell ref="A812:A818"/>
    <mergeCell ref="B812:B818"/>
    <mergeCell ref="C812:C818"/>
    <mergeCell ref="A819:A825"/>
    <mergeCell ref="B819:B825"/>
    <mergeCell ref="C819:C825"/>
    <mergeCell ref="C804:C810"/>
    <mergeCell ref="A804:B810"/>
    <mergeCell ref="A783:A789"/>
    <mergeCell ref="B783:B789"/>
    <mergeCell ref="C783:C789"/>
    <mergeCell ref="A790:A796"/>
    <mergeCell ref="B790:B796"/>
    <mergeCell ref="C790:C796"/>
    <mergeCell ref="A826:A832"/>
    <mergeCell ref="B826:B832"/>
    <mergeCell ref="C826:C832"/>
    <mergeCell ref="A776:A782"/>
    <mergeCell ref="B776:B782"/>
    <mergeCell ref="C776:C782"/>
    <mergeCell ref="A754:A760"/>
    <mergeCell ref="B754:B760"/>
    <mergeCell ref="C754:C760"/>
    <mergeCell ref="C761:C767"/>
    <mergeCell ref="A768:AP768"/>
    <mergeCell ref="A797:A803"/>
    <mergeCell ref="B797:B803"/>
    <mergeCell ref="C797:C803"/>
    <mergeCell ref="A761:B767"/>
    <mergeCell ref="A733:A739"/>
    <mergeCell ref="B733:B739"/>
    <mergeCell ref="C733:C739"/>
    <mergeCell ref="A740:A746"/>
    <mergeCell ref="B740:B746"/>
    <mergeCell ref="C740:C746"/>
    <mergeCell ref="A769:A775"/>
    <mergeCell ref="B769:B775"/>
    <mergeCell ref="C769:C775"/>
    <mergeCell ref="A697:A703"/>
    <mergeCell ref="B697:B703"/>
    <mergeCell ref="C697:C703"/>
    <mergeCell ref="A683:A689"/>
    <mergeCell ref="B683:B689"/>
    <mergeCell ref="C683:C689"/>
    <mergeCell ref="A675:B681"/>
    <mergeCell ref="A747:A753"/>
    <mergeCell ref="B747:B753"/>
    <mergeCell ref="C747:C753"/>
    <mergeCell ref="A682:AP682"/>
    <mergeCell ref="C675:C681"/>
    <mergeCell ref="C718:C724"/>
    <mergeCell ref="A726:A732"/>
    <mergeCell ref="B726:B732"/>
    <mergeCell ref="C726:C732"/>
    <mergeCell ref="A725:AP725"/>
    <mergeCell ref="A718:B724"/>
    <mergeCell ref="A704:A710"/>
    <mergeCell ref="B704:B710"/>
    <mergeCell ref="C704:C710"/>
    <mergeCell ref="A711:A717"/>
    <mergeCell ref="B711:B717"/>
    <mergeCell ref="C711:C717"/>
    <mergeCell ref="A690:A696"/>
    <mergeCell ref="B690:B696"/>
    <mergeCell ref="C690:C696"/>
    <mergeCell ref="A668:A674"/>
    <mergeCell ref="B668:B674"/>
    <mergeCell ref="C668:C674"/>
    <mergeCell ref="C499:C505"/>
    <mergeCell ref="A506:A512"/>
    <mergeCell ref="B506:B512"/>
    <mergeCell ref="C506:C512"/>
    <mergeCell ref="A513:A519"/>
    <mergeCell ref="B513:B519"/>
    <mergeCell ref="C513:C519"/>
    <mergeCell ref="A647:A653"/>
    <mergeCell ref="B647:B653"/>
    <mergeCell ref="C647:C653"/>
    <mergeCell ref="A640:A646"/>
    <mergeCell ref="B640:B646"/>
    <mergeCell ref="C640:C646"/>
    <mergeCell ref="A520:A526"/>
    <mergeCell ref="B520:B526"/>
    <mergeCell ref="A534:A540"/>
    <mergeCell ref="B534:B540"/>
    <mergeCell ref="A555:A561"/>
    <mergeCell ref="A625:A631"/>
    <mergeCell ref="B625:B631"/>
    <mergeCell ref="A471:A477"/>
    <mergeCell ref="B471:B477"/>
    <mergeCell ref="C471:C477"/>
    <mergeCell ref="A478:A484"/>
    <mergeCell ref="B478:B484"/>
    <mergeCell ref="C478:C484"/>
    <mergeCell ref="A492:A498"/>
    <mergeCell ref="B492:B498"/>
    <mergeCell ref="C492:C498"/>
    <mergeCell ref="B555:B561"/>
    <mergeCell ref="C555:C561"/>
    <mergeCell ref="C597:C603"/>
    <mergeCell ref="A604:A610"/>
    <mergeCell ref="B604:B610"/>
    <mergeCell ref="C604:C610"/>
    <mergeCell ref="A611:A617"/>
    <mergeCell ref="B611:B617"/>
    <mergeCell ref="C611:C617"/>
    <mergeCell ref="A499:A505"/>
    <mergeCell ref="B499:B505"/>
    <mergeCell ref="A485:A491"/>
    <mergeCell ref="B485:B491"/>
    <mergeCell ref="A161:A167"/>
    <mergeCell ref="B161:B167"/>
    <mergeCell ref="C161:C167"/>
    <mergeCell ref="C147:C153"/>
    <mergeCell ref="A147:A153"/>
    <mergeCell ref="B147:B153"/>
    <mergeCell ref="C485:C491"/>
    <mergeCell ref="C520:C526"/>
    <mergeCell ref="A527:A533"/>
    <mergeCell ref="B527:B533"/>
    <mergeCell ref="A457:A463"/>
    <mergeCell ref="B457:B463"/>
    <mergeCell ref="C457:C463"/>
    <mergeCell ref="A464:A470"/>
    <mergeCell ref="B464:B470"/>
    <mergeCell ref="C464:C470"/>
    <mergeCell ref="A260:A266"/>
    <mergeCell ref="B260:B266"/>
    <mergeCell ref="C260:C266"/>
    <mergeCell ref="A267:A273"/>
    <mergeCell ref="B267:B273"/>
    <mergeCell ref="C310:C316"/>
    <mergeCell ref="A296:A302"/>
    <mergeCell ref="B296:B302"/>
    <mergeCell ref="A203:A209"/>
    <mergeCell ref="C203:C209"/>
    <mergeCell ref="C210:C216"/>
    <mergeCell ref="A210:B216"/>
    <mergeCell ref="A168:A174"/>
    <mergeCell ref="B168:B174"/>
    <mergeCell ref="C168:C174"/>
    <mergeCell ref="A175:A181"/>
    <mergeCell ref="B175:B181"/>
    <mergeCell ref="C175:C181"/>
    <mergeCell ref="A42:A48"/>
    <mergeCell ref="B42:B48"/>
    <mergeCell ref="A56:A62"/>
    <mergeCell ref="B56:B62"/>
    <mergeCell ref="C56:C62"/>
    <mergeCell ref="A133:A139"/>
    <mergeCell ref="B133:B139"/>
    <mergeCell ref="C133:C139"/>
    <mergeCell ref="A140:A146"/>
    <mergeCell ref="B140:B146"/>
    <mergeCell ref="C140:C146"/>
    <mergeCell ref="A105:A111"/>
    <mergeCell ref="A63:A69"/>
    <mergeCell ref="B63:B69"/>
    <mergeCell ref="C63:C69"/>
    <mergeCell ref="A98:A104"/>
    <mergeCell ref="B98:B104"/>
    <mergeCell ref="C98:C104"/>
    <mergeCell ref="A84:A90"/>
    <mergeCell ref="B84:B90"/>
    <mergeCell ref="C84:C90"/>
    <mergeCell ref="C70:C76"/>
    <mergeCell ref="A77:A83"/>
    <mergeCell ref="A154:A160"/>
    <mergeCell ref="B154:B160"/>
    <mergeCell ref="C154:C160"/>
    <mergeCell ref="B246:B252"/>
    <mergeCell ref="C246:C252"/>
    <mergeCell ref="A218:A224"/>
    <mergeCell ref="B218:B224"/>
    <mergeCell ref="A35:A41"/>
    <mergeCell ref="B35:B41"/>
    <mergeCell ref="C35:C41"/>
    <mergeCell ref="B77:B83"/>
    <mergeCell ref="C77:C83"/>
    <mergeCell ref="A119:A125"/>
    <mergeCell ref="B119:B125"/>
    <mergeCell ref="C119:C125"/>
    <mergeCell ref="A126:A132"/>
    <mergeCell ref="B126:B132"/>
    <mergeCell ref="C126:C132"/>
    <mergeCell ref="B105:B111"/>
    <mergeCell ref="C105:C111"/>
    <mergeCell ref="A112:A118"/>
    <mergeCell ref="B112:B118"/>
    <mergeCell ref="C112:C118"/>
    <mergeCell ref="B70:B76"/>
    <mergeCell ref="AR1038:AR1044"/>
    <mergeCell ref="AR1045:AR1051"/>
    <mergeCell ref="A401:A407"/>
    <mergeCell ref="B401:B407"/>
    <mergeCell ref="A992:A998"/>
    <mergeCell ref="B992:B998"/>
    <mergeCell ref="C992:C998"/>
    <mergeCell ref="C869:C875"/>
    <mergeCell ref="A876:B882"/>
    <mergeCell ref="C876:C882"/>
    <mergeCell ref="A883:AP883"/>
    <mergeCell ref="A936:A942"/>
    <mergeCell ref="B936:B942"/>
    <mergeCell ref="C936:C942"/>
    <mergeCell ref="C891:C897"/>
    <mergeCell ref="A905:AR905"/>
    <mergeCell ref="A811:AP811"/>
    <mergeCell ref="A869:A875"/>
    <mergeCell ref="B869:B875"/>
    <mergeCell ref="A632:B638"/>
    <mergeCell ref="A906:AR906"/>
    <mergeCell ref="C401:C407"/>
    <mergeCell ref="A408:A414"/>
    <mergeCell ref="A907:AR907"/>
    <mergeCell ref="A2:AR2"/>
    <mergeCell ref="A3:AR3"/>
    <mergeCell ref="A4:AR4"/>
    <mergeCell ref="A5:AR5"/>
    <mergeCell ref="AR84:AR90"/>
    <mergeCell ref="AR91:AR97"/>
    <mergeCell ref="A182:A188"/>
    <mergeCell ref="C182:C188"/>
    <mergeCell ref="B203:B209"/>
    <mergeCell ref="A189:A195"/>
    <mergeCell ref="B189:B195"/>
    <mergeCell ref="C189:C195"/>
    <mergeCell ref="A196:A202"/>
    <mergeCell ref="B196:B202"/>
    <mergeCell ref="C196:C202"/>
    <mergeCell ref="B185:B186"/>
    <mergeCell ref="A91:A97"/>
    <mergeCell ref="B91:B97"/>
    <mergeCell ref="C91:C97"/>
    <mergeCell ref="A70:A76"/>
    <mergeCell ref="C42:C48"/>
    <mergeCell ref="A49:A55"/>
    <mergeCell ref="B49:B55"/>
    <mergeCell ref="C49:C55"/>
    <mergeCell ref="A891:B897"/>
    <mergeCell ref="A884:A890"/>
    <mergeCell ref="B884:B890"/>
    <mergeCell ref="C884:C890"/>
    <mergeCell ref="A898:C904"/>
    <mergeCell ref="A915:A921"/>
    <mergeCell ref="B915:B921"/>
    <mergeCell ref="C915:C921"/>
    <mergeCell ref="C908:C914"/>
    <mergeCell ref="A908:A914"/>
    <mergeCell ref="B908:B914"/>
    <mergeCell ref="A978:A984"/>
    <mergeCell ref="B978:B984"/>
    <mergeCell ref="C978:C984"/>
    <mergeCell ref="A971:A977"/>
    <mergeCell ref="A1220:A1226"/>
    <mergeCell ref="B1220:B1226"/>
    <mergeCell ref="C1220:C1226"/>
    <mergeCell ref="A1227:B1233"/>
    <mergeCell ref="C1227:C1233"/>
    <mergeCell ref="A1203:AR1203"/>
    <mergeCell ref="A1204:AR1204"/>
    <mergeCell ref="A1205:AR1205"/>
    <mergeCell ref="A1206:A1212"/>
    <mergeCell ref="B1206:B1212"/>
    <mergeCell ref="C1206:C1212"/>
    <mergeCell ref="A1213:A1219"/>
    <mergeCell ref="B1213:B1219"/>
    <mergeCell ref="C1213:C1219"/>
    <mergeCell ref="A999:A1005"/>
    <mergeCell ref="B999:B1005"/>
    <mergeCell ref="C999:C1005"/>
    <mergeCell ref="A985:A991"/>
    <mergeCell ref="B985:B991"/>
    <mergeCell ref="C985:C991"/>
    <mergeCell ref="A1340:A1346"/>
    <mergeCell ref="B1340:B1346"/>
    <mergeCell ref="C1340:C1346"/>
    <mergeCell ref="A1347:B1353"/>
    <mergeCell ref="C1347:C1353"/>
    <mergeCell ref="A1354:AR1354"/>
    <mergeCell ref="A1355:A1361"/>
    <mergeCell ref="B1355:B1361"/>
    <mergeCell ref="C1355:C1361"/>
    <mergeCell ref="A1362:A1368"/>
    <mergeCell ref="B1362:B1368"/>
    <mergeCell ref="C1362:C1368"/>
    <mergeCell ref="A1369:A1375"/>
    <mergeCell ref="B1369:B1375"/>
    <mergeCell ref="C1369:C1375"/>
    <mergeCell ref="A1376:A1382"/>
    <mergeCell ref="B1376:B1382"/>
    <mergeCell ref="C1376:C1382"/>
    <mergeCell ref="A1383:A1389"/>
    <mergeCell ref="B1383:B1389"/>
    <mergeCell ref="C1383:C1389"/>
    <mergeCell ref="A1390:A1396"/>
    <mergeCell ref="B1390:B1396"/>
    <mergeCell ref="C1390:C1396"/>
    <mergeCell ref="A1397:A1403"/>
    <mergeCell ref="B1397:B1403"/>
    <mergeCell ref="C1397:C1403"/>
    <mergeCell ref="A1404:B1410"/>
    <mergeCell ref="C1404:C1410"/>
    <mergeCell ref="A1411:B1417"/>
    <mergeCell ref="C1411:C1417"/>
    <mergeCell ref="A1420:AR1420"/>
    <mergeCell ref="A1421:A1427"/>
    <mergeCell ref="B1421:B1427"/>
    <mergeCell ref="C1421:C1427"/>
    <mergeCell ref="A1428:B1434"/>
    <mergeCell ref="A1418:AR1418"/>
    <mergeCell ref="A1419:AR1419"/>
    <mergeCell ref="C1428:C1434"/>
    <mergeCell ref="A1503:B1509"/>
    <mergeCell ref="C1503:C1509"/>
    <mergeCell ref="A1511:A1517"/>
    <mergeCell ref="B1511:B1517"/>
    <mergeCell ref="A1435:AR1435"/>
    <mergeCell ref="A1436:A1442"/>
    <mergeCell ref="B1436:B1442"/>
    <mergeCell ref="C1436:C1442"/>
    <mergeCell ref="A1443:B1449"/>
    <mergeCell ref="A1450:AR1450"/>
    <mergeCell ref="A1451:A1457"/>
    <mergeCell ref="B1451:B1457"/>
    <mergeCell ref="C1451:C1457"/>
    <mergeCell ref="A1465:AR1465"/>
    <mergeCell ref="B1466:B1472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48" manualBreakCount="48">
    <brk id="31" max="16383" man="1"/>
    <brk id="48" max="16383" man="1"/>
    <brk id="76" max="16383" man="1"/>
    <brk id="111" max="16383" man="1"/>
    <brk id="146" max="16383" man="1"/>
    <brk id="174" max="16383" man="1"/>
    <brk id="202" max="16383" man="1"/>
    <brk id="216" max="16383" man="1"/>
    <brk id="245" max="16383" man="1"/>
    <brk id="273" max="16383" man="1"/>
    <brk id="309" max="16383" man="1"/>
    <brk id="330" max="16383" man="1"/>
    <brk id="365" max="16383" man="1"/>
    <brk id="407" max="16383" man="1"/>
    <brk id="428" max="16383" man="1"/>
    <brk id="463" max="16383" man="1"/>
    <brk id="498" max="16383" man="1"/>
    <brk id="533" max="16383" man="1"/>
    <brk id="568" max="16383" man="1"/>
    <brk id="603" max="16383" man="1"/>
    <brk id="624" max="16383" man="1"/>
    <brk id="663" max="43" man="1"/>
    <brk id="703" max="16383" man="1"/>
    <brk id="739" max="16383" man="1"/>
    <brk id="775" max="16383" man="1"/>
    <brk id="803" max="16383" man="1"/>
    <brk id="839" max="16383" man="1"/>
    <brk id="882" max="16383" man="1"/>
    <brk id="921" max="16383" man="1"/>
    <brk id="963" max="16383" man="1"/>
    <brk id="991" max="16383" man="1"/>
    <brk id="1019" max="16383" man="1"/>
    <brk id="1065" max="16383" man="1"/>
    <brk id="1095" max="16383" man="1"/>
    <brk id="1130" max="16383" man="1"/>
    <brk id="1167" max="16383" man="1"/>
    <brk id="1202" max="16383" man="1"/>
    <brk id="1241" max="16383" man="1"/>
    <brk id="1276" max="16383" man="1"/>
    <brk id="1318" max="16383" man="1"/>
    <brk id="1353" max="16383" man="1"/>
    <brk id="1396" max="43" man="1"/>
    <brk id="1417" max="16383" man="1"/>
    <brk id="1434" max="16383" man="1"/>
    <brk id="1472" max="16383" man="1"/>
    <brk id="1502" max="16383" man="1"/>
    <brk id="1538" max="16383" man="1"/>
    <brk id="1575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Q73"/>
  <sheetViews>
    <sheetView topLeftCell="A19" workbookViewId="0">
      <selection activeCell="C78" sqref="C78"/>
    </sheetView>
  </sheetViews>
  <sheetFormatPr defaultRowHeight="15"/>
  <cols>
    <col min="1" max="1" width="4.7109375" customWidth="1"/>
    <col min="2" max="2" width="26.5703125" customWidth="1"/>
    <col min="3" max="3" width="16" customWidth="1"/>
    <col min="4" max="4" width="10.85546875" customWidth="1"/>
    <col min="5" max="5" width="8.28515625" customWidth="1"/>
    <col min="6" max="6" width="7.7109375" customWidth="1"/>
    <col min="7" max="7" width="4.7109375" customWidth="1"/>
    <col min="8" max="8" width="7.5703125" customWidth="1"/>
    <col min="9" max="9" width="7.42578125" customWidth="1"/>
    <col min="10" max="10" width="3.85546875" customWidth="1"/>
    <col min="11" max="11" width="7.5703125" customWidth="1"/>
    <col min="12" max="12" width="7.7109375" customWidth="1"/>
    <col min="13" max="13" width="4.42578125" customWidth="1"/>
    <col min="14" max="15" width="7.7109375" customWidth="1"/>
    <col min="16" max="16" width="4.5703125" customWidth="1"/>
    <col min="17" max="17" width="6.85546875" customWidth="1"/>
    <col min="18" max="18" width="7.28515625" customWidth="1"/>
    <col min="19" max="19" width="5" customWidth="1"/>
    <col min="20" max="20" width="6.85546875" customWidth="1"/>
    <col min="21" max="21" width="7.7109375" customWidth="1"/>
    <col min="22" max="22" width="4.140625" customWidth="1"/>
    <col min="23" max="23" width="7" customWidth="1"/>
    <col min="24" max="24" width="7.140625" customWidth="1"/>
    <col min="25" max="25" width="4.140625" customWidth="1"/>
    <col min="26" max="26" width="7.28515625" customWidth="1"/>
    <col min="27" max="27" width="6.7109375" customWidth="1"/>
    <col min="28" max="28" width="4.5703125" customWidth="1"/>
    <col min="29" max="29" width="7.5703125" customWidth="1"/>
    <col min="30" max="30" width="8.28515625" customWidth="1"/>
    <col min="31" max="31" width="4.28515625" customWidth="1"/>
    <col min="32" max="32" width="7.42578125" customWidth="1"/>
    <col min="33" max="33" width="6.85546875" customWidth="1"/>
    <col min="34" max="34" width="4.7109375" customWidth="1"/>
    <col min="35" max="35" width="7.140625" customWidth="1"/>
    <col min="36" max="36" width="7" customWidth="1"/>
    <col min="37" max="37" width="4.85546875" customWidth="1"/>
    <col min="40" max="40" width="4.5703125" customWidth="1"/>
    <col min="41" max="41" width="8.7109375" customWidth="1"/>
    <col min="42" max="42" width="7.140625" customWidth="1"/>
    <col min="43" max="43" width="4.5703125" customWidth="1"/>
  </cols>
  <sheetData>
    <row r="1" spans="1:43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182"/>
      <c r="AG1" s="182"/>
      <c r="AH1" s="182"/>
      <c r="AI1" s="182"/>
      <c r="AJ1" s="182"/>
      <c r="AK1" s="182"/>
      <c r="AL1" s="182"/>
      <c r="AM1" s="182"/>
      <c r="AN1" s="182"/>
      <c r="AO1" s="89"/>
      <c r="AP1" s="89"/>
      <c r="AQ1" s="89"/>
    </row>
    <row r="2" spans="1:43" ht="15.75" customHeight="1">
      <c r="A2" s="563" t="s">
        <v>573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3"/>
      <c r="AH2" s="563"/>
      <c r="AI2" s="563"/>
      <c r="AJ2" s="563"/>
      <c r="AK2" s="563"/>
      <c r="AL2" s="563"/>
      <c r="AM2" s="563"/>
      <c r="AN2" s="563"/>
      <c r="AO2" s="563"/>
      <c r="AP2" s="563"/>
      <c r="AQ2" s="563"/>
    </row>
    <row r="3" spans="1:43" ht="15.7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</row>
    <row r="4" spans="1:43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</row>
    <row r="5" spans="1:43" ht="15.75" customHeight="1">
      <c r="A5" s="568" t="s">
        <v>0</v>
      </c>
      <c r="B5" s="569" t="s">
        <v>27</v>
      </c>
      <c r="C5" s="553" t="s">
        <v>415</v>
      </c>
      <c r="D5" s="553" t="s">
        <v>582</v>
      </c>
      <c r="E5" s="554" t="s">
        <v>583</v>
      </c>
      <c r="F5" s="555"/>
      <c r="G5" s="556"/>
      <c r="H5" s="560" t="s">
        <v>584</v>
      </c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561"/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2"/>
    </row>
    <row r="6" spans="1:43" ht="51" customHeight="1">
      <c r="A6" s="568"/>
      <c r="B6" s="570"/>
      <c r="C6" s="553"/>
      <c r="D6" s="553"/>
      <c r="E6" s="557"/>
      <c r="F6" s="558"/>
      <c r="G6" s="559"/>
      <c r="H6" s="553" t="s">
        <v>1</v>
      </c>
      <c r="I6" s="553"/>
      <c r="J6" s="553"/>
      <c r="K6" s="553" t="s">
        <v>2</v>
      </c>
      <c r="L6" s="553"/>
      <c r="M6" s="553"/>
      <c r="N6" s="553" t="s">
        <v>3</v>
      </c>
      <c r="O6" s="553"/>
      <c r="P6" s="553"/>
      <c r="Q6" s="553" t="s">
        <v>4</v>
      </c>
      <c r="R6" s="553"/>
      <c r="S6" s="553"/>
      <c r="T6" s="553" t="s">
        <v>5</v>
      </c>
      <c r="U6" s="553"/>
      <c r="V6" s="553"/>
      <c r="W6" s="553" t="s">
        <v>6</v>
      </c>
      <c r="X6" s="553"/>
      <c r="Y6" s="553"/>
      <c r="Z6" s="553" t="s">
        <v>7</v>
      </c>
      <c r="AA6" s="553"/>
      <c r="AB6" s="553"/>
      <c r="AC6" s="553" t="s">
        <v>8</v>
      </c>
      <c r="AD6" s="553"/>
      <c r="AE6" s="553"/>
      <c r="AF6" s="553" t="s">
        <v>9</v>
      </c>
      <c r="AG6" s="553"/>
      <c r="AH6" s="553"/>
      <c r="AI6" s="553" t="s">
        <v>10</v>
      </c>
      <c r="AJ6" s="553"/>
      <c r="AK6" s="553"/>
      <c r="AL6" s="553" t="s">
        <v>11</v>
      </c>
      <c r="AM6" s="553"/>
      <c r="AN6" s="553"/>
      <c r="AO6" s="553" t="s">
        <v>12</v>
      </c>
      <c r="AP6" s="553"/>
      <c r="AQ6" s="553"/>
    </row>
    <row r="7" spans="1:43">
      <c r="A7" s="183"/>
      <c r="B7" s="183"/>
      <c r="C7" s="183"/>
      <c r="D7" s="183"/>
      <c r="E7" s="154" t="s">
        <v>14</v>
      </c>
      <c r="F7" s="140" t="s">
        <v>15</v>
      </c>
      <c r="G7" s="140" t="s">
        <v>13</v>
      </c>
      <c r="H7" s="140" t="s">
        <v>14</v>
      </c>
      <c r="I7" s="140" t="s">
        <v>15</v>
      </c>
      <c r="J7" s="140" t="s">
        <v>13</v>
      </c>
      <c r="K7" s="140" t="s">
        <v>14</v>
      </c>
      <c r="L7" s="140" t="s">
        <v>15</v>
      </c>
      <c r="M7" s="140" t="s">
        <v>13</v>
      </c>
      <c r="N7" s="154" t="s">
        <v>14</v>
      </c>
      <c r="O7" s="140" t="s">
        <v>15</v>
      </c>
      <c r="P7" s="140" t="s">
        <v>13</v>
      </c>
      <c r="Q7" s="154" t="s">
        <v>14</v>
      </c>
      <c r="R7" s="140" t="s">
        <v>15</v>
      </c>
      <c r="S7" s="140" t="s">
        <v>13</v>
      </c>
      <c r="T7" s="154" t="s">
        <v>14</v>
      </c>
      <c r="U7" s="140" t="s">
        <v>15</v>
      </c>
      <c r="V7" s="140" t="s">
        <v>13</v>
      </c>
      <c r="W7" s="154" t="s">
        <v>14</v>
      </c>
      <c r="X7" s="140" t="s">
        <v>15</v>
      </c>
      <c r="Y7" s="140" t="s">
        <v>13</v>
      </c>
      <c r="Z7" s="154" t="s">
        <v>14</v>
      </c>
      <c r="AA7" s="140" t="s">
        <v>15</v>
      </c>
      <c r="AB7" s="140" t="s">
        <v>13</v>
      </c>
      <c r="AC7" s="154" t="s">
        <v>14</v>
      </c>
      <c r="AD7" s="140" t="s">
        <v>15</v>
      </c>
      <c r="AE7" s="140" t="s">
        <v>13</v>
      </c>
      <c r="AF7" s="154" t="s">
        <v>14</v>
      </c>
      <c r="AG7" s="140" t="s">
        <v>15</v>
      </c>
      <c r="AH7" s="140" t="s">
        <v>13</v>
      </c>
      <c r="AI7" s="154" t="s">
        <v>14</v>
      </c>
      <c r="AJ7" s="140" t="s">
        <v>15</v>
      </c>
      <c r="AK7" s="140" t="s">
        <v>13</v>
      </c>
      <c r="AL7" s="154" t="s">
        <v>14</v>
      </c>
      <c r="AM7" s="140" t="s">
        <v>15</v>
      </c>
      <c r="AN7" s="140" t="s">
        <v>13</v>
      </c>
      <c r="AO7" s="154" t="s">
        <v>14</v>
      </c>
      <c r="AP7" s="140" t="s">
        <v>15</v>
      </c>
      <c r="AQ7" s="140" t="s">
        <v>13</v>
      </c>
    </row>
    <row r="8" spans="1:43" ht="15.75" customHeight="1">
      <c r="A8" s="567" t="s">
        <v>32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7"/>
      <c r="AF8" s="567"/>
      <c r="AG8" s="567"/>
      <c r="AH8" s="567"/>
      <c r="AI8" s="567"/>
      <c r="AJ8" s="567"/>
      <c r="AK8" s="567"/>
      <c r="AL8" s="567"/>
      <c r="AM8" s="567"/>
      <c r="AN8" s="567"/>
      <c r="AO8" s="567"/>
      <c r="AP8" s="567"/>
      <c r="AQ8" s="567"/>
    </row>
    <row r="9" spans="1:43" ht="80.25" customHeight="1">
      <c r="A9" s="184" t="s">
        <v>28</v>
      </c>
      <c r="B9" s="141" t="s">
        <v>585</v>
      </c>
      <c r="C9" s="142">
        <v>50</v>
      </c>
      <c r="D9" s="143">
        <v>53.5</v>
      </c>
      <c r="E9" s="144">
        <v>54.2</v>
      </c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92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4"/>
      <c r="AD9" s="143"/>
      <c r="AE9" s="143"/>
      <c r="AF9" s="144"/>
      <c r="AG9" s="143"/>
      <c r="AH9" s="143"/>
      <c r="AI9" s="143"/>
      <c r="AJ9" s="143"/>
      <c r="AK9" s="143"/>
      <c r="AL9" s="143"/>
      <c r="AM9" s="143"/>
      <c r="AN9" s="143"/>
      <c r="AO9" s="144">
        <v>54.2</v>
      </c>
      <c r="AP9" s="143"/>
      <c r="AQ9" s="143"/>
    </row>
    <row r="10" spans="1:43" ht="178.5" customHeight="1">
      <c r="A10" s="184" t="s">
        <v>29</v>
      </c>
      <c r="B10" s="141" t="s">
        <v>586</v>
      </c>
      <c r="C10" s="142">
        <v>20</v>
      </c>
      <c r="D10" s="143">
        <v>20</v>
      </c>
      <c r="E10" s="144">
        <v>33.299999999999997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92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4"/>
      <c r="AD10" s="143"/>
      <c r="AE10" s="143"/>
      <c r="AF10" s="144"/>
      <c r="AG10" s="143"/>
      <c r="AH10" s="143"/>
      <c r="AI10" s="143"/>
      <c r="AJ10" s="143"/>
      <c r="AK10" s="143"/>
      <c r="AL10" s="143"/>
      <c r="AM10" s="143"/>
      <c r="AN10" s="143"/>
      <c r="AO10" s="144">
        <v>33.299999999999997</v>
      </c>
      <c r="AP10" s="143"/>
      <c r="AQ10" s="143"/>
    </row>
    <row r="11" spans="1:43" ht="229.5">
      <c r="A11" s="184" t="s">
        <v>30</v>
      </c>
      <c r="B11" s="141" t="s">
        <v>587</v>
      </c>
      <c r="C11" s="142">
        <v>82</v>
      </c>
      <c r="D11" s="143">
        <v>84</v>
      </c>
      <c r="E11" s="144">
        <v>85</v>
      </c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92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4"/>
      <c r="AD11" s="143"/>
      <c r="AE11" s="143"/>
      <c r="AF11" s="144"/>
      <c r="AG11" s="143"/>
      <c r="AH11" s="143"/>
      <c r="AI11" s="143"/>
      <c r="AJ11" s="143"/>
      <c r="AK11" s="143"/>
      <c r="AL11" s="143"/>
      <c r="AM11" s="143"/>
      <c r="AN11" s="143"/>
      <c r="AO11" s="144">
        <v>85</v>
      </c>
      <c r="AP11" s="143"/>
      <c r="AQ11" s="143"/>
    </row>
    <row r="12" spans="1:43" ht="92.25" customHeight="1">
      <c r="A12" s="145" t="s">
        <v>250</v>
      </c>
      <c r="B12" s="145" t="s">
        <v>588</v>
      </c>
      <c r="C12" s="145">
        <v>89</v>
      </c>
      <c r="D12" s="145">
        <v>100</v>
      </c>
      <c r="E12" s="146">
        <v>100</v>
      </c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92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4"/>
      <c r="AD12" s="143"/>
      <c r="AE12" s="143"/>
      <c r="AF12" s="144"/>
      <c r="AG12" s="143"/>
      <c r="AH12" s="143"/>
      <c r="AI12" s="143"/>
      <c r="AJ12" s="143"/>
      <c r="AK12" s="143"/>
      <c r="AL12" s="143"/>
      <c r="AM12" s="143"/>
      <c r="AN12" s="143"/>
      <c r="AO12" s="146">
        <v>100</v>
      </c>
      <c r="AP12" s="143"/>
      <c r="AQ12" s="143"/>
    </row>
    <row r="13" spans="1:43" ht="76.5" customHeight="1">
      <c r="A13" s="145" t="s">
        <v>251</v>
      </c>
      <c r="B13" s="145" t="s">
        <v>589</v>
      </c>
      <c r="C13" s="145">
        <v>0</v>
      </c>
      <c r="D13" s="145">
        <v>1</v>
      </c>
      <c r="E13" s="146">
        <v>0</v>
      </c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92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4"/>
      <c r="AD13" s="143"/>
      <c r="AE13" s="143"/>
      <c r="AF13" s="144"/>
      <c r="AG13" s="143"/>
      <c r="AH13" s="143"/>
      <c r="AI13" s="143"/>
      <c r="AJ13" s="143"/>
      <c r="AK13" s="143"/>
      <c r="AL13" s="143"/>
      <c r="AM13" s="143"/>
      <c r="AN13" s="143"/>
      <c r="AO13" s="146">
        <v>0</v>
      </c>
      <c r="AP13" s="143"/>
      <c r="AQ13" s="143"/>
    </row>
    <row r="14" spans="1:43" ht="63.75" customHeight="1">
      <c r="A14" s="145" t="s">
        <v>252</v>
      </c>
      <c r="B14" s="145" t="s">
        <v>590</v>
      </c>
      <c r="C14" s="145">
        <v>0</v>
      </c>
      <c r="D14" s="145">
        <v>0</v>
      </c>
      <c r="E14" s="146">
        <v>0</v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92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4"/>
      <c r="AD14" s="143"/>
      <c r="AE14" s="143"/>
      <c r="AF14" s="144"/>
      <c r="AG14" s="143"/>
      <c r="AH14" s="143"/>
      <c r="AI14" s="143"/>
      <c r="AJ14" s="143"/>
      <c r="AK14" s="143"/>
      <c r="AL14" s="143"/>
      <c r="AM14" s="143"/>
      <c r="AN14" s="143"/>
      <c r="AO14" s="146">
        <v>0</v>
      </c>
      <c r="AP14" s="143"/>
      <c r="AQ14" s="143"/>
    </row>
    <row r="15" spans="1:43" ht="103.5" customHeight="1">
      <c r="A15" s="145" t="s">
        <v>253</v>
      </c>
      <c r="B15" s="145" t="s">
        <v>591</v>
      </c>
      <c r="C15" s="145" t="s">
        <v>592</v>
      </c>
      <c r="D15" s="145" t="s">
        <v>593</v>
      </c>
      <c r="E15" s="146" t="s">
        <v>594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92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4"/>
      <c r="AD15" s="143"/>
      <c r="AE15" s="143"/>
      <c r="AF15" s="144"/>
      <c r="AG15" s="143"/>
      <c r="AH15" s="143"/>
      <c r="AI15" s="143"/>
      <c r="AJ15" s="143"/>
      <c r="AK15" s="143"/>
      <c r="AL15" s="143"/>
      <c r="AM15" s="143"/>
      <c r="AN15" s="143"/>
      <c r="AO15" s="146" t="s">
        <v>594</v>
      </c>
      <c r="AP15" s="143"/>
      <c r="AQ15" s="143"/>
    </row>
    <row r="16" spans="1:43" ht="118.5" customHeight="1">
      <c r="A16" s="145" t="s">
        <v>254</v>
      </c>
      <c r="B16" s="145" t="s">
        <v>595</v>
      </c>
      <c r="C16" s="145">
        <v>99</v>
      </c>
      <c r="D16" s="145">
        <v>99</v>
      </c>
      <c r="E16" s="146">
        <v>99</v>
      </c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92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4"/>
      <c r="AD16" s="143"/>
      <c r="AE16" s="143"/>
      <c r="AF16" s="144"/>
      <c r="AG16" s="143"/>
      <c r="AH16" s="143"/>
      <c r="AI16" s="143"/>
      <c r="AJ16" s="143"/>
      <c r="AK16" s="143"/>
      <c r="AL16" s="143"/>
      <c r="AM16" s="143"/>
      <c r="AN16" s="143"/>
      <c r="AO16" s="146">
        <v>99</v>
      </c>
      <c r="AP16" s="143"/>
      <c r="AQ16" s="143"/>
    </row>
    <row r="17" spans="1:43" ht="68.25" customHeight="1">
      <c r="A17" s="145" t="s">
        <v>255</v>
      </c>
      <c r="B17" s="145" t="s">
        <v>596</v>
      </c>
      <c r="C17" s="145" t="s">
        <v>274</v>
      </c>
      <c r="D17" s="145" t="s">
        <v>597</v>
      </c>
      <c r="E17" s="147">
        <v>48728</v>
      </c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92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4"/>
      <c r="AD17" s="143"/>
      <c r="AE17" s="143"/>
      <c r="AF17" s="144"/>
      <c r="AG17" s="143"/>
      <c r="AH17" s="143"/>
      <c r="AI17" s="143"/>
      <c r="AJ17" s="143"/>
      <c r="AK17" s="143"/>
      <c r="AL17" s="143"/>
      <c r="AM17" s="143"/>
      <c r="AN17" s="143"/>
      <c r="AO17" s="147">
        <v>48728</v>
      </c>
      <c r="AP17" s="143"/>
      <c r="AQ17" s="143"/>
    </row>
    <row r="18" spans="1:43" ht="63.75" customHeight="1">
      <c r="A18" s="145" t="s">
        <v>256</v>
      </c>
      <c r="B18" s="145" t="s">
        <v>598</v>
      </c>
      <c r="C18" s="145" t="s">
        <v>275</v>
      </c>
      <c r="D18" s="145" t="s">
        <v>599</v>
      </c>
      <c r="E18" s="146" t="s">
        <v>600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92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4"/>
      <c r="AD18" s="143"/>
      <c r="AE18" s="143"/>
      <c r="AF18" s="144"/>
      <c r="AG18" s="143"/>
      <c r="AH18" s="143"/>
      <c r="AI18" s="143"/>
      <c r="AJ18" s="143"/>
      <c r="AK18" s="143"/>
      <c r="AL18" s="143"/>
      <c r="AM18" s="143"/>
      <c r="AN18" s="143"/>
      <c r="AO18" s="146" t="s">
        <v>600</v>
      </c>
      <c r="AP18" s="143"/>
      <c r="AQ18" s="143"/>
    </row>
    <row r="19" spans="1:43" ht="66.75" customHeight="1">
      <c r="A19" s="72" t="s">
        <v>257</v>
      </c>
      <c r="B19" s="72" t="s">
        <v>601</v>
      </c>
      <c r="C19" s="72" t="s">
        <v>276</v>
      </c>
      <c r="D19" s="72" t="s">
        <v>602</v>
      </c>
      <c r="E19" s="148" t="s">
        <v>603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92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4"/>
      <c r="AD19" s="143"/>
      <c r="AE19" s="143"/>
      <c r="AF19" s="144"/>
      <c r="AG19" s="143"/>
      <c r="AH19" s="143"/>
      <c r="AI19" s="143"/>
      <c r="AJ19" s="143"/>
      <c r="AK19" s="143"/>
      <c r="AL19" s="143"/>
      <c r="AM19" s="143"/>
      <c r="AN19" s="143"/>
      <c r="AO19" s="148" t="s">
        <v>603</v>
      </c>
      <c r="AP19" s="143"/>
      <c r="AQ19" s="143"/>
    </row>
    <row r="20" spans="1:43" ht="64.5" customHeight="1">
      <c r="A20" s="145" t="s">
        <v>258</v>
      </c>
      <c r="B20" s="149" t="s">
        <v>604</v>
      </c>
      <c r="C20" s="150">
        <v>5</v>
      </c>
      <c r="D20" s="150">
        <v>5</v>
      </c>
      <c r="E20" s="151">
        <v>5</v>
      </c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4">
        <v>1</v>
      </c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4"/>
      <c r="AD20" s="143"/>
      <c r="AE20" s="143"/>
      <c r="AF20" s="144">
        <v>4</v>
      </c>
      <c r="AG20" s="143"/>
      <c r="AH20" s="143"/>
      <c r="AI20" s="143"/>
      <c r="AJ20" s="143"/>
      <c r="AK20" s="143"/>
      <c r="AL20" s="143"/>
      <c r="AM20" s="143"/>
      <c r="AN20" s="143"/>
      <c r="AO20" s="144"/>
      <c r="AP20" s="143"/>
      <c r="AQ20" s="143"/>
    </row>
    <row r="21" spans="1:43" ht="65.25" customHeight="1">
      <c r="A21" s="145" t="s">
        <v>259</v>
      </c>
      <c r="B21" s="149" t="s">
        <v>605</v>
      </c>
      <c r="C21" s="150">
        <v>3</v>
      </c>
      <c r="D21" s="150">
        <v>1</v>
      </c>
      <c r="E21" s="151">
        <v>1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92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4">
        <v>1</v>
      </c>
      <c r="AD21" s="143"/>
      <c r="AE21" s="143"/>
      <c r="AF21" s="144"/>
      <c r="AG21" s="143"/>
      <c r="AH21" s="143"/>
      <c r="AI21" s="143"/>
      <c r="AJ21" s="143"/>
      <c r="AK21" s="143"/>
      <c r="AL21" s="143"/>
      <c r="AM21" s="143"/>
      <c r="AN21" s="143"/>
      <c r="AO21" s="144"/>
      <c r="AP21" s="143"/>
      <c r="AQ21" s="143"/>
    </row>
    <row r="22" spans="1:43" ht="80.25" customHeight="1">
      <c r="A22" s="145" t="s">
        <v>260</v>
      </c>
      <c r="B22" s="149" t="s">
        <v>606</v>
      </c>
      <c r="C22" s="145">
        <v>2450</v>
      </c>
      <c r="D22" s="145">
        <v>2450</v>
      </c>
      <c r="E22" s="151">
        <v>2450</v>
      </c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51">
        <v>2450</v>
      </c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4"/>
      <c r="AD22" s="143"/>
      <c r="AE22" s="143"/>
      <c r="AF22" s="144"/>
      <c r="AG22" s="143"/>
      <c r="AH22" s="143"/>
      <c r="AI22" s="143"/>
      <c r="AJ22" s="143"/>
      <c r="AK22" s="143"/>
      <c r="AL22" s="143"/>
      <c r="AM22" s="143"/>
      <c r="AN22" s="143"/>
      <c r="AO22" s="144"/>
      <c r="AP22" s="143"/>
      <c r="AQ22" s="143"/>
    </row>
    <row r="23" spans="1:43" ht="129.75" customHeight="1">
      <c r="A23" s="72" t="s">
        <v>261</v>
      </c>
      <c r="B23" s="152" t="s">
        <v>607</v>
      </c>
      <c r="C23" s="72">
        <v>70</v>
      </c>
      <c r="D23" s="72">
        <v>71.5</v>
      </c>
      <c r="E23" s="148">
        <v>73</v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92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4"/>
      <c r="AD23" s="143"/>
      <c r="AE23" s="143"/>
      <c r="AF23" s="144"/>
      <c r="AG23" s="143"/>
      <c r="AH23" s="143"/>
      <c r="AI23" s="143"/>
      <c r="AJ23" s="143"/>
      <c r="AK23" s="143"/>
      <c r="AL23" s="143"/>
      <c r="AM23" s="143"/>
      <c r="AN23" s="143"/>
      <c r="AO23" s="148">
        <v>73</v>
      </c>
      <c r="AP23" s="143"/>
      <c r="AQ23" s="143"/>
    </row>
    <row r="24" spans="1:43" ht="65.25" customHeight="1">
      <c r="A24" s="72" t="s">
        <v>262</v>
      </c>
      <c r="B24" s="153" t="s">
        <v>608</v>
      </c>
      <c r="C24" s="72">
        <v>10</v>
      </c>
      <c r="D24" s="72">
        <v>10</v>
      </c>
      <c r="E24" s="154">
        <v>12</v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4">
        <v>2</v>
      </c>
      <c r="R24" s="143"/>
      <c r="S24" s="143"/>
      <c r="T24" s="144">
        <v>2</v>
      </c>
      <c r="U24" s="143"/>
      <c r="V24" s="143"/>
      <c r="W24" s="144">
        <v>2</v>
      </c>
      <c r="X24" s="143"/>
      <c r="Y24" s="143"/>
      <c r="Z24" s="144">
        <v>2</v>
      </c>
      <c r="AA24" s="143"/>
      <c r="AB24" s="143"/>
      <c r="AC24" s="144">
        <v>1</v>
      </c>
      <c r="AD24" s="143"/>
      <c r="AE24" s="143"/>
      <c r="AF24" s="144"/>
      <c r="AG24" s="143"/>
      <c r="AH24" s="143"/>
      <c r="AI24" s="144">
        <v>1</v>
      </c>
      <c r="AJ24" s="143"/>
      <c r="AK24" s="143"/>
      <c r="AL24" s="144">
        <v>2</v>
      </c>
      <c r="AM24" s="143"/>
      <c r="AN24" s="143"/>
      <c r="AO24" s="144">
        <v>12</v>
      </c>
      <c r="AP24" s="143"/>
      <c r="AQ24" s="143"/>
    </row>
    <row r="25" spans="1:43" ht="91.5" customHeight="1">
      <c r="A25" s="140" t="s">
        <v>263</v>
      </c>
      <c r="B25" s="153" t="s">
        <v>609</v>
      </c>
      <c r="C25" s="140">
        <v>370</v>
      </c>
      <c r="D25" s="140">
        <v>374</v>
      </c>
      <c r="E25" s="154">
        <v>452</v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92"/>
      <c r="R25" s="143"/>
      <c r="S25" s="143"/>
      <c r="T25" s="192"/>
      <c r="U25" s="143"/>
      <c r="V25" s="143"/>
      <c r="W25" s="144"/>
      <c r="X25" s="143"/>
      <c r="Y25" s="143"/>
      <c r="Z25" s="144"/>
      <c r="AA25" s="143"/>
      <c r="AB25" s="143"/>
      <c r="AC25" s="144"/>
      <c r="AD25" s="143"/>
      <c r="AE25" s="143"/>
      <c r="AF25" s="144"/>
      <c r="AG25" s="143"/>
      <c r="AH25" s="143"/>
      <c r="AI25" s="144"/>
      <c r="AJ25" s="143"/>
      <c r="AK25" s="143"/>
      <c r="AL25" s="144"/>
      <c r="AM25" s="143"/>
      <c r="AN25" s="143"/>
      <c r="AO25" s="154">
        <v>452</v>
      </c>
      <c r="AP25" s="143"/>
      <c r="AQ25" s="143"/>
    </row>
    <row r="26" spans="1:43" ht="41.25" customHeight="1">
      <c r="A26" s="72" t="s">
        <v>264</v>
      </c>
      <c r="B26" s="153" t="s">
        <v>610</v>
      </c>
      <c r="C26" s="155">
        <v>1600</v>
      </c>
      <c r="D26" s="155">
        <v>2056</v>
      </c>
      <c r="E26" s="156">
        <v>2200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92"/>
      <c r="R26" s="143"/>
      <c r="S26" s="143"/>
      <c r="T26" s="192"/>
      <c r="U26" s="143"/>
      <c r="V26" s="143"/>
      <c r="W26" s="144"/>
      <c r="X26" s="143"/>
      <c r="Y26" s="143"/>
      <c r="Z26" s="144"/>
      <c r="AA26" s="143"/>
      <c r="AB26" s="143"/>
      <c r="AC26" s="144"/>
      <c r="AD26" s="143"/>
      <c r="AE26" s="143"/>
      <c r="AF26" s="144"/>
      <c r="AG26" s="143"/>
      <c r="AH26" s="143"/>
      <c r="AI26" s="144"/>
      <c r="AJ26" s="143"/>
      <c r="AK26" s="143"/>
      <c r="AL26" s="144"/>
      <c r="AM26" s="143"/>
      <c r="AN26" s="143"/>
      <c r="AO26" s="156">
        <v>2200</v>
      </c>
      <c r="AP26" s="143"/>
      <c r="AQ26" s="143"/>
    </row>
    <row r="27" spans="1:43" ht="51" customHeight="1">
      <c r="A27" s="72" t="s">
        <v>265</v>
      </c>
      <c r="B27" s="153" t="s">
        <v>611</v>
      </c>
      <c r="C27" s="72">
        <v>900</v>
      </c>
      <c r="D27" s="72">
        <v>900</v>
      </c>
      <c r="E27" s="156">
        <v>1280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92"/>
      <c r="R27" s="143"/>
      <c r="S27" s="143"/>
      <c r="T27" s="192"/>
      <c r="U27" s="143"/>
      <c r="V27" s="143"/>
      <c r="W27" s="144"/>
      <c r="X27" s="143"/>
      <c r="Y27" s="143"/>
      <c r="Z27" s="144"/>
      <c r="AA27" s="143"/>
      <c r="AB27" s="143"/>
      <c r="AC27" s="144"/>
      <c r="AD27" s="143"/>
      <c r="AE27" s="143"/>
      <c r="AF27" s="144"/>
      <c r="AG27" s="143"/>
      <c r="AH27" s="143"/>
      <c r="AI27" s="144"/>
      <c r="AJ27" s="143"/>
      <c r="AK27" s="143"/>
      <c r="AL27" s="144"/>
      <c r="AM27" s="143"/>
      <c r="AN27" s="143"/>
      <c r="AO27" s="156">
        <v>1280</v>
      </c>
      <c r="AP27" s="143"/>
      <c r="AQ27" s="143"/>
    </row>
    <row r="28" spans="1:43" ht="65.25" customHeight="1">
      <c r="A28" s="72" t="s">
        <v>266</v>
      </c>
      <c r="B28" s="153" t="s">
        <v>612</v>
      </c>
      <c r="C28" s="155">
        <v>1500</v>
      </c>
      <c r="D28" s="155">
        <v>1500</v>
      </c>
      <c r="E28" s="156">
        <v>1700</v>
      </c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92"/>
      <c r="R28" s="143"/>
      <c r="S28" s="143"/>
      <c r="T28" s="192"/>
      <c r="U28" s="143"/>
      <c r="V28" s="143"/>
      <c r="W28" s="144"/>
      <c r="X28" s="143"/>
      <c r="Y28" s="143"/>
      <c r="Z28" s="144"/>
      <c r="AA28" s="143"/>
      <c r="AB28" s="143"/>
      <c r="AC28" s="144"/>
      <c r="AD28" s="143"/>
      <c r="AE28" s="143"/>
      <c r="AF28" s="144"/>
      <c r="AG28" s="143"/>
      <c r="AH28" s="143"/>
      <c r="AI28" s="144"/>
      <c r="AJ28" s="143"/>
      <c r="AK28" s="143"/>
      <c r="AL28" s="144"/>
      <c r="AM28" s="143"/>
      <c r="AN28" s="143"/>
      <c r="AO28" s="156">
        <v>1700</v>
      </c>
      <c r="AP28" s="143"/>
      <c r="AQ28" s="143"/>
    </row>
    <row r="29" spans="1:43" ht="78.75" customHeight="1">
      <c r="A29" s="140" t="s">
        <v>267</v>
      </c>
      <c r="B29" s="153" t="s">
        <v>613</v>
      </c>
      <c r="C29" s="72" t="s">
        <v>614</v>
      </c>
      <c r="D29" s="72" t="s">
        <v>615</v>
      </c>
      <c r="E29" s="148" t="s">
        <v>615</v>
      </c>
      <c r="F29" s="143"/>
      <c r="G29" s="143"/>
      <c r="H29" s="144">
        <v>708</v>
      </c>
      <c r="I29" s="143">
        <v>708</v>
      </c>
      <c r="J29" s="143"/>
      <c r="K29" s="144">
        <v>712</v>
      </c>
      <c r="L29" s="143">
        <v>712</v>
      </c>
      <c r="M29" s="143"/>
      <c r="N29" s="144">
        <v>708</v>
      </c>
      <c r="O29" s="143">
        <v>708</v>
      </c>
      <c r="P29" s="143"/>
      <c r="Q29" s="144">
        <v>708</v>
      </c>
      <c r="R29" s="143"/>
      <c r="S29" s="143"/>
      <c r="T29" s="144">
        <v>708</v>
      </c>
      <c r="U29" s="143"/>
      <c r="V29" s="143"/>
      <c r="W29" s="144">
        <v>708</v>
      </c>
      <c r="X29" s="143"/>
      <c r="Y29" s="143"/>
      <c r="Z29" s="144">
        <v>708</v>
      </c>
      <c r="AA29" s="143"/>
      <c r="AB29" s="143"/>
      <c r="AC29" s="144">
        <v>708</v>
      </c>
      <c r="AD29" s="143"/>
      <c r="AE29" s="143"/>
      <c r="AF29" s="144">
        <v>708</v>
      </c>
      <c r="AG29" s="143"/>
      <c r="AH29" s="143"/>
      <c r="AI29" s="144">
        <v>708</v>
      </c>
      <c r="AJ29" s="143"/>
      <c r="AK29" s="143"/>
      <c r="AL29" s="144">
        <v>708</v>
      </c>
      <c r="AM29" s="143"/>
      <c r="AN29" s="143"/>
      <c r="AO29" s="144">
        <v>708</v>
      </c>
      <c r="AP29" s="143"/>
      <c r="AQ29" s="143"/>
    </row>
    <row r="30" spans="1:43" ht="69.75" customHeight="1">
      <c r="A30" s="140" t="s">
        <v>268</v>
      </c>
      <c r="B30" s="153" t="s">
        <v>616</v>
      </c>
      <c r="C30" s="72" t="s">
        <v>617</v>
      </c>
      <c r="D30" s="72" t="s">
        <v>618</v>
      </c>
      <c r="E30" s="148" t="s">
        <v>617</v>
      </c>
      <c r="F30" s="143"/>
      <c r="G30" s="143"/>
      <c r="H30" s="144">
        <v>0</v>
      </c>
      <c r="I30" s="143"/>
      <c r="J30" s="143"/>
      <c r="K30" s="144">
        <v>0</v>
      </c>
      <c r="L30" s="143"/>
      <c r="M30" s="143"/>
      <c r="N30" s="144">
        <v>0</v>
      </c>
      <c r="O30" s="143"/>
      <c r="P30" s="143"/>
      <c r="Q30" s="144">
        <v>14</v>
      </c>
      <c r="R30" s="143"/>
      <c r="S30" s="143"/>
      <c r="T30" s="144">
        <v>0</v>
      </c>
      <c r="U30" s="143"/>
      <c r="V30" s="143"/>
      <c r="W30" s="144">
        <v>0</v>
      </c>
      <c r="X30" s="143"/>
      <c r="Y30" s="143"/>
      <c r="Z30" s="144">
        <v>0</v>
      </c>
      <c r="AA30" s="143"/>
      <c r="AB30" s="143"/>
      <c r="AC30" s="144">
        <v>0</v>
      </c>
      <c r="AD30" s="143"/>
      <c r="AE30" s="143"/>
      <c r="AF30" s="144">
        <v>0</v>
      </c>
      <c r="AG30" s="143"/>
      <c r="AH30" s="143"/>
      <c r="AI30" s="144">
        <v>0</v>
      </c>
      <c r="AJ30" s="143"/>
      <c r="AK30" s="143"/>
      <c r="AL30" s="144">
        <v>0</v>
      </c>
      <c r="AM30" s="143"/>
      <c r="AN30" s="143"/>
      <c r="AO30" s="144">
        <v>0</v>
      </c>
      <c r="AP30" s="143"/>
      <c r="AQ30" s="143"/>
    </row>
    <row r="31" spans="1:43" ht="68.25" customHeight="1">
      <c r="A31" s="140" t="s">
        <v>269</v>
      </c>
      <c r="B31" s="153" t="s">
        <v>619</v>
      </c>
      <c r="C31" s="72" t="s">
        <v>620</v>
      </c>
      <c r="D31" s="72" t="s">
        <v>621</v>
      </c>
      <c r="E31" s="148">
        <v>500</v>
      </c>
      <c r="F31" s="143"/>
      <c r="G31" s="143"/>
      <c r="H31" s="144">
        <v>0</v>
      </c>
      <c r="I31" s="143"/>
      <c r="J31" s="143"/>
      <c r="K31" s="144">
        <v>0</v>
      </c>
      <c r="L31" s="143"/>
      <c r="M31" s="143"/>
      <c r="N31" s="144">
        <v>5</v>
      </c>
      <c r="O31" s="143">
        <v>5</v>
      </c>
      <c r="P31" s="143"/>
      <c r="Q31" s="144">
        <v>115</v>
      </c>
      <c r="R31" s="143"/>
      <c r="S31" s="143"/>
      <c r="T31" s="144">
        <v>70</v>
      </c>
      <c r="U31" s="143"/>
      <c r="V31" s="143"/>
      <c r="W31" s="144">
        <v>90</v>
      </c>
      <c r="X31" s="143"/>
      <c r="Y31" s="143"/>
      <c r="Z31" s="144">
        <v>85</v>
      </c>
      <c r="AA31" s="143"/>
      <c r="AB31" s="143"/>
      <c r="AC31" s="144">
        <v>75</v>
      </c>
      <c r="AD31" s="143"/>
      <c r="AE31" s="143"/>
      <c r="AF31" s="144">
        <v>45</v>
      </c>
      <c r="AG31" s="143"/>
      <c r="AH31" s="143"/>
      <c r="AI31" s="144">
        <v>15</v>
      </c>
      <c r="AJ31" s="143"/>
      <c r="AK31" s="143"/>
      <c r="AL31" s="144">
        <v>0</v>
      </c>
      <c r="AM31" s="143"/>
      <c r="AN31" s="143"/>
      <c r="AO31" s="144">
        <v>0</v>
      </c>
      <c r="AP31" s="143"/>
      <c r="AQ31" s="143"/>
    </row>
    <row r="32" spans="1:43" ht="54.75" customHeight="1">
      <c r="A32" s="72" t="s">
        <v>270</v>
      </c>
      <c r="B32" s="152" t="s">
        <v>622</v>
      </c>
      <c r="C32" s="72" t="s">
        <v>623</v>
      </c>
      <c r="D32" s="72" t="s">
        <v>623</v>
      </c>
      <c r="E32" s="148" t="s">
        <v>623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92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92"/>
      <c r="AD32" s="192"/>
      <c r="AE32" s="192"/>
      <c r="AF32" s="192"/>
      <c r="AG32" s="143"/>
      <c r="AH32" s="143"/>
      <c r="AI32" s="143"/>
      <c r="AJ32" s="143"/>
      <c r="AK32" s="143"/>
      <c r="AL32" s="143"/>
      <c r="AM32" s="143"/>
      <c r="AN32" s="143"/>
      <c r="AO32" s="148" t="s">
        <v>623</v>
      </c>
      <c r="AP32" s="143"/>
      <c r="AQ32" s="143"/>
    </row>
    <row r="33" spans="1:43" ht="56.25" customHeight="1">
      <c r="A33" s="72" t="s">
        <v>271</v>
      </c>
      <c r="B33" s="152" t="s">
        <v>624</v>
      </c>
      <c r="C33" s="72" t="s">
        <v>625</v>
      </c>
      <c r="D33" s="72" t="s">
        <v>626</v>
      </c>
      <c r="E33" s="148">
        <v>380</v>
      </c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92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92"/>
      <c r="AD33" s="192"/>
      <c r="AE33" s="192"/>
      <c r="AF33" s="192"/>
      <c r="AG33" s="143"/>
      <c r="AH33" s="143"/>
      <c r="AI33" s="143"/>
      <c r="AJ33" s="143"/>
      <c r="AK33" s="143"/>
      <c r="AL33" s="143"/>
      <c r="AM33" s="143"/>
      <c r="AN33" s="143"/>
      <c r="AO33" s="148">
        <v>380</v>
      </c>
      <c r="AP33" s="143"/>
      <c r="AQ33" s="143"/>
    </row>
    <row r="34" spans="1:43" ht="52.5" customHeight="1">
      <c r="A34" s="72" t="s">
        <v>272</v>
      </c>
      <c r="B34" s="152" t="s">
        <v>627</v>
      </c>
      <c r="C34" s="72">
        <v>227</v>
      </c>
      <c r="D34" s="72">
        <v>312</v>
      </c>
      <c r="E34" s="148">
        <v>315</v>
      </c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92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92"/>
      <c r="AD34" s="192"/>
      <c r="AE34" s="192"/>
      <c r="AF34" s="192"/>
      <c r="AG34" s="143"/>
      <c r="AH34" s="143"/>
      <c r="AI34" s="143"/>
      <c r="AJ34" s="143"/>
      <c r="AK34" s="143"/>
      <c r="AL34" s="143"/>
      <c r="AM34" s="143"/>
      <c r="AN34" s="143"/>
      <c r="AO34" s="148">
        <v>315</v>
      </c>
      <c r="AP34" s="143"/>
      <c r="AQ34" s="143"/>
    </row>
    <row r="35" spans="1:43">
      <c r="A35" s="567" t="s">
        <v>416</v>
      </c>
      <c r="B35" s="567"/>
      <c r="C35" s="567"/>
      <c r="D35" s="567"/>
      <c r="E35" s="567"/>
      <c r="F35" s="567"/>
      <c r="G35" s="567"/>
      <c r="H35" s="567"/>
      <c r="I35" s="567"/>
      <c r="J35" s="567"/>
      <c r="K35" s="567"/>
      <c r="L35" s="567"/>
      <c r="M35" s="567"/>
      <c r="N35" s="567"/>
      <c r="O35" s="567"/>
      <c r="P35" s="567"/>
      <c r="Q35" s="567"/>
      <c r="R35" s="567"/>
      <c r="S35" s="567"/>
      <c r="T35" s="567"/>
      <c r="U35" s="567"/>
      <c r="V35" s="567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7"/>
      <c r="AK35" s="567"/>
      <c r="AL35" s="567"/>
      <c r="AM35" s="567"/>
      <c r="AN35" s="567"/>
      <c r="AO35" s="567"/>
      <c r="AP35" s="567"/>
      <c r="AQ35" s="567"/>
    </row>
    <row r="36" spans="1:43" ht="54" customHeight="1">
      <c r="A36" s="72" t="s">
        <v>28</v>
      </c>
      <c r="B36" s="152" t="s">
        <v>628</v>
      </c>
      <c r="C36" s="72">
        <v>81.2</v>
      </c>
      <c r="D36" s="72">
        <v>100</v>
      </c>
      <c r="E36" s="148">
        <v>100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48">
        <v>100</v>
      </c>
      <c r="AP36" s="157"/>
      <c r="AQ36" s="157"/>
    </row>
    <row r="37" spans="1:43" ht="129.75" customHeight="1">
      <c r="A37" s="72" t="s">
        <v>29</v>
      </c>
      <c r="B37" s="152" t="s">
        <v>629</v>
      </c>
      <c r="C37" s="72">
        <v>0.8</v>
      </c>
      <c r="D37" s="72">
        <v>0.6</v>
      </c>
      <c r="E37" s="148">
        <v>0.6</v>
      </c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48">
        <v>0.6</v>
      </c>
      <c r="AP37" s="157"/>
      <c r="AQ37" s="157"/>
    </row>
    <row r="38" spans="1:43" ht="78.75" customHeight="1">
      <c r="A38" s="72" t="s">
        <v>30</v>
      </c>
      <c r="B38" s="152" t="s">
        <v>630</v>
      </c>
      <c r="C38" s="72">
        <v>0</v>
      </c>
      <c r="D38" s="72">
        <v>0</v>
      </c>
      <c r="E38" s="148">
        <v>0</v>
      </c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48">
        <v>0</v>
      </c>
      <c r="AP38" s="157"/>
      <c r="AQ38" s="157"/>
    </row>
    <row r="39" spans="1:43" ht="107.25" customHeight="1">
      <c r="A39" s="72" t="s">
        <v>250</v>
      </c>
      <c r="B39" s="152" t="s">
        <v>631</v>
      </c>
      <c r="C39" s="72">
        <v>70.3</v>
      </c>
      <c r="D39" s="72">
        <v>71.099999999999994</v>
      </c>
      <c r="E39" s="148">
        <v>72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48">
        <v>72</v>
      </c>
      <c r="AP39" s="157"/>
      <c r="AQ39" s="157"/>
    </row>
    <row r="40" spans="1:43" ht="117.75" customHeight="1">
      <c r="A40" s="72" t="s">
        <v>251</v>
      </c>
      <c r="B40" s="152" t="s">
        <v>632</v>
      </c>
      <c r="C40" s="72">
        <v>99</v>
      </c>
      <c r="D40" s="72">
        <v>100</v>
      </c>
      <c r="E40" s="148">
        <v>100</v>
      </c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48">
        <v>100</v>
      </c>
      <c r="AP40" s="157"/>
      <c r="AQ40" s="157"/>
    </row>
    <row r="41" spans="1:43" ht="103.5" customHeight="1">
      <c r="A41" s="72" t="s">
        <v>252</v>
      </c>
      <c r="B41" s="152" t="s">
        <v>633</v>
      </c>
      <c r="C41" s="72">
        <v>0</v>
      </c>
      <c r="D41" s="72">
        <v>0</v>
      </c>
      <c r="E41" s="148">
        <v>0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48">
        <v>0</v>
      </c>
      <c r="AP41" s="157"/>
      <c r="AQ41" s="157"/>
    </row>
    <row r="42" spans="1:43" ht="94.5" customHeight="1">
      <c r="A42" s="72" t="s">
        <v>253</v>
      </c>
      <c r="B42" s="152" t="s">
        <v>634</v>
      </c>
      <c r="C42" s="72">
        <v>99</v>
      </c>
      <c r="D42" s="72">
        <v>100</v>
      </c>
      <c r="E42" s="148">
        <v>100</v>
      </c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48">
        <v>100</v>
      </c>
      <c r="AP42" s="157"/>
      <c r="AQ42" s="157"/>
    </row>
    <row r="43" spans="1:43" ht="92.25" customHeight="1">
      <c r="A43" s="72" t="s">
        <v>254</v>
      </c>
      <c r="B43" s="152" t="s">
        <v>635</v>
      </c>
      <c r="C43" s="72">
        <v>96.7</v>
      </c>
      <c r="D43" s="72">
        <v>96.7</v>
      </c>
      <c r="E43" s="148">
        <v>96.8</v>
      </c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48">
        <v>96.8</v>
      </c>
      <c r="AP43" s="157"/>
      <c r="AQ43" s="157"/>
    </row>
    <row r="44" spans="1:43" ht="30" customHeight="1">
      <c r="A44" s="72" t="s">
        <v>255</v>
      </c>
      <c r="B44" s="152" t="s">
        <v>636</v>
      </c>
      <c r="C44" s="72">
        <v>42.3</v>
      </c>
      <c r="D44" s="72">
        <v>42.3</v>
      </c>
      <c r="E44" s="148">
        <v>43</v>
      </c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48">
        <v>43</v>
      </c>
      <c r="AP44" s="157"/>
      <c r="AQ44" s="157"/>
    </row>
    <row r="45" spans="1:43" ht="68.25" customHeight="1">
      <c r="A45" s="573" t="s">
        <v>256</v>
      </c>
      <c r="B45" s="152" t="s">
        <v>637</v>
      </c>
      <c r="C45" s="72"/>
      <c r="D45" s="72"/>
      <c r="E45" s="148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48"/>
      <c r="AP45" s="157"/>
      <c r="AQ45" s="157"/>
    </row>
    <row r="46" spans="1:43" ht="27" customHeight="1">
      <c r="A46" s="573"/>
      <c r="B46" s="152" t="s">
        <v>638</v>
      </c>
      <c r="C46" s="158">
        <v>40.31</v>
      </c>
      <c r="D46" s="158">
        <v>40.31</v>
      </c>
      <c r="E46" s="159">
        <v>40.11</v>
      </c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9">
        <v>40.11</v>
      </c>
      <c r="AP46" s="157"/>
      <c r="AQ46" s="157"/>
    </row>
    <row r="47" spans="1:43" ht="15.75" customHeight="1">
      <c r="A47" s="573"/>
      <c r="B47" s="152" t="s">
        <v>639</v>
      </c>
      <c r="C47" s="158">
        <v>0.19</v>
      </c>
      <c r="D47" s="158">
        <v>0.19</v>
      </c>
      <c r="E47" s="159">
        <v>0.19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9">
        <v>0.19</v>
      </c>
      <c r="AP47" s="157"/>
      <c r="AQ47" s="157"/>
    </row>
    <row r="48" spans="1:43" ht="18" customHeight="1">
      <c r="A48" s="573"/>
      <c r="B48" s="152" t="s">
        <v>640</v>
      </c>
      <c r="C48" s="158">
        <v>43.05</v>
      </c>
      <c r="D48" s="158">
        <v>43.05</v>
      </c>
      <c r="E48" s="159">
        <v>42.88</v>
      </c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9">
        <v>42.88</v>
      </c>
      <c r="AP48" s="157"/>
      <c r="AQ48" s="157"/>
    </row>
    <row r="49" spans="1:43" ht="18" customHeight="1">
      <c r="A49" s="573"/>
      <c r="B49" s="152" t="s">
        <v>641</v>
      </c>
      <c r="C49" s="158">
        <v>8.81</v>
      </c>
      <c r="D49" s="158">
        <v>8.81</v>
      </c>
      <c r="E49" s="159">
        <v>8.76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9">
        <v>8.76</v>
      </c>
      <c r="AP49" s="157"/>
      <c r="AQ49" s="157"/>
    </row>
    <row r="50" spans="1:43" ht="68.25" customHeight="1">
      <c r="A50" s="145" t="s">
        <v>257</v>
      </c>
      <c r="B50" s="145" t="s">
        <v>642</v>
      </c>
      <c r="C50" s="145">
        <v>2450</v>
      </c>
      <c r="D50" s="145">
        <v>2450</v>
      </c>
      <c r="E50" s="146">
        <v>2450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46">
        <v>2450</v>
      </c>
      <c r="AP50" s="157"/>
      <c r="AQ50" s="157"/>
    </row>
    <row r="51" spans="1:43" ht="63" customHeight="1">
      <c r="A51" s="145" t="s">
        <v>258</v>
      </c>
      <c r="B51" s="145" t="s">
        <v>643</v>
      </c>
      <c r="C51" s="145">
        <v>8</v>
      </c>
      <c r="D51" s="145">
        <v>7</v>
      </c>
      <c r="E51" s="146">
        <v>6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46">
        <v>6</v>
      </c>
      <c r="AP51" s="157"/>
      <c r="AQ51" s="157"/>
    </row>
    <row r="52" spans="1:43" ht="115.5" customHeight="1">
      <c r="A52" s="145" t="s">
        <v>259</v>
      </c>
      <c r="B52" s="145" t="s">
        <v>644</v>
      </c>
      <c r="C52" s="145">
        <v>75</v>
      </c>
      <c r="D52" s="145">
        <v>77</v>
      </c>
      <c r="E52" s="146">
        <v>79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46">
        <v>79</v>
      </c>
      <c r="AP52" s="157"/>
      <c r="AQ52" s="157"/>
    </row>
    <row r="53" spans="1:43" ht="102.75" customHeight="1">
      <c r="A53" s="145" t="s">
        <v>260</v>
      </c>
      <c r="B53" s="145" t="s">
        <v>645</v>
      </c>
      <c r="C53" s="145">
        <v>63</v>
      </c>
      <c r="D53" s="145">
        <v>64</v>
      </c>
      <c r="E53" s="146">
        <v>65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46">
        <v>65</v>
      </c>
      <c r="AP53" s="157"/>
      <c r="AQ53" s="157"/>
    </row>
    <row r="54" spans="1:43" ht="104.25" customHeight="1">
      <c r="A54" s="145" t="s">
        <v>261</v>
      </c>
      <c r="B54" s="145" t="s">
        <v>646</v>
      </c>
      <c r="C54" s="145">
        <v>9.82</v>
      </c>
      <c r="D54" s="145">
        <v>9.9</v>
      </c>
      <c r="E54" s="146">
        <v>11.9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46">
        <v>11.9</v>
      </c>
      <c r="AP54" s="157"/>
      <c r="AQ54" s="157"/>
    </row>
    <row r="55" spans="1:43" ht="54.75" customHeight="1">
      <c r="A55" s="145" t="s">
        <v>262</v>
      </c>
      <c r="B55" s="145" t="s">
        <v>647</v>
      </c>
      <c r="C55" s="145">
        <v>42.4</v>
      </c>
      <c r="D55" s="145">
        <v>54.2</v>
      </c>
      <c r="E55" s="146">
        <v>58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46">
        <v>58</v>
      </c>
      <c r="AP55" s="157"/>
      <c r="AQ55" s="157"/>
    </row>
    <row r="56" spans="1:43" ht="40.5" customHeight="1">
      <c r="A56" s="145" t="s">
        <v>263</v>
      </c>
      <c r="B56" s="145" t="s">
        <v>648</v>
      </c>
      <c r="C56" s="145">
        <v>23.9</v>
      </c>
      <c r="D56" s="145">
        <v>23.9</v>
      </c>
      <c r="E56" s="146">
        <v>33.700000000000003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46">
        <v>33.700000000000003</v>
      </c>
      <c r="AP56" s="157"/>
      <c r="AQ56" s="157"/>
    </row>
    <row r="57" spans="1:43" ht="65.25" customHeight="1">
      <c r="A57" s="145" t="s">
        <v>264</v>
      </c>
      <c r="B57" s="145" t="s">
        <v>649</v>
      </c>
      <c r="C57" s="145">
        <v>39.799999999999997</v>
      </c>
      <c r="D57" s="145">
        <v>39.799999999999997</v>
      </c>
      <c r="E57" s="146">
        <v>44.8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46">
        <v>44.8</v>
      </c>
      <c r="AP57" s="157"/>
      <c r="AQ57" s="157"/>
    </row>
    <row r="58" spans="1:43" ht="65.25" customHeight="1">
      <c r="A58" s="145" t="s">
        <v>265</v>
      </c>
      <c r="B58" s="145" t="s">
        <v>650</v>
      </c>
      <c r="C58" s="145" t="s">
        <v>651</v>
      </c>
      <c r="D58" s="145" t="s">
        <v>652</v>
      </c>
      <c r="E58" s="146" t="s">
        <v>653</v>
      </c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46" t="s">
        <v>653</v>
      </c>
      <c r="AP58" s="157"/>
      <c r="AQ58" s="157"/>
    </row>
    <row r="59" spans="1:43" ht="102.75" customHeight="1">
      <c r="A59" s="145" t="s">
        <v>266</v>
      </c>
      <c r="B59" s="145" t="s">
        <v>654</v>
      </c>
      <c r="C59" s="145" t="s">
        <v>652</v>
      </c>
      <c r="D59" s="145" t="s">
        <v>655</v>
      </c>
      <c r="E59" s="146" t="s">
        <v>656</v>
      </c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46" t="s">
        <v>656</v>
      </c>
      <c r="AP59" s="157"/>
      <c r="AQ59" s="157"/>
    </row>
    <row r="60" spans="1:43" ht="66" customHeight="1">
      <c r="A60" s="573" t="s">
        <v>267</v>
      </c>
      <c r="B60" s="152" t="s">
        <v>637</v>
      </c>
      <c r="C60" s="72"/>
      <c r="D60" s="72"/>
      <c r="E60" s="148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48"/>
      <c r="AP60" s="157"/>
      <c r="AQ60" s="157"/>
    </row>
    <row r="61" spans="1:43" ht="29.25" customHeight="1">
      <c r="A61" s="573"/>
      <c r="B61" s="152" t="s">
        <v>638</v>
      </c>
      <c r="C61" s="72">
        <v>40.31</v>
      </c>
      <c r="D61" s="72">
        <v>40.31</v>
      </c>
      <c r="E61" s="148">
        <v>40.11</v>
      </c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48">
        <v>40.11</v>
      </c>
      <c r="AP61" s="157"/>
      <c r="AQ61" s="157"/>
    </row>
    <row r="62" spans="1:43" ht="17.25" customHeight="1">
      <c r="A62" s="573"/>
      <c r="B62" s="152" t="s">
        <v>639</v>
      </c>
      <c r="C62" s="72">
        <v>0.19</v>
      </c>
      <c r="D62" s="72">
        <v>0.19</v>
      </c>
      <c r="E62" s="148">
        <v>0.19</v>
      </c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48">
        <v>0.19</v>
      </c>
      <c r="AP62" s="157"/>
      <c r="AQ62" s="157"/>
    </row>
    <row r="63" spans="1:43" ht="16.5" customHeight="1">
      <c r="A63" s="573"/>
      <c r="B63" s="152" t="s">
        <v>640</v>
      </c>
      <c r="C63" s="72">
        <v>43.05</v>
      </c>
      <c r="D63" s="72">
        <v>43.05</v>
      </c>
      <c r="E63" s="148">
        <v>42.88</v>
      </c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48">
        <v>42.88</v>
      </c>
      <c r="AP63" s="157"/>
      <c r="AQ63" s="157"/>
    </row>
    <row r="64" spans="1:43" ht="18.75" customHeight="1">
      <c r="A64" s="573"/>
      <c r="B64" s="152" t="s">
        <v>641</v>
      </c>
      <c r="C64" s="72">
        <v>8.81</v>
      </c>
      <c r="D64" s="72">
        <v>8.81</v>
      </c>
      <c r="E64" s="148">
        <v>8.76</v>
      </c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48">
        <v>8.76</v>
      </c>
      <c r="AP64" s="157"/>
      <c r="AQ64" s="157"/>
    </row>
    <row r="65" spans="1:43">
      <c r="A65" s="160"/>
      <c r="B65" s="94"/>
      <c r="C65" s="161"/>
      <c r="D65" s="161"/>
      <c r="E65" s="161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</row>
    <row r="66" spans="1:43">
      <c r="A66" s="574" t="s">
        <v>657</v>
      </c>
      <c r="B66" s="575"/>
      <c r="C66" s="575"/>
      <c r="D66" s="575"/>
      <c r="E66" s="575"/>
      <c r="F66" s="575"/>
      <c r="G66" s="575"/>
      <c r="H66" s="575"/>
      <c r="I66" s="575"/>
      <c r="J66" s="575"/>
      <c r="K66" s="575"/>
      <c r="L66" s="575"/>
      <c r="M66" s="575"/>
      <c r="N66" s="575"/>
      <c r="O66" s="575"/>
      <c r="P66" s="575"/>
      <c r="Q66" s="575"/>
      <c r="R66" s="575"/>
      <c r="S66" s="575"/>
      <c r="T66" s="575"/>
      <c r="U66" s="575"/>
      <c r="V66" s="575"/>
      <c r="W66" s="575"/>
      <c r="X66" s="575"/>
      <c r="Y66" s="575"/>
      <c r="Z66" s="575"/>
      <c r="AA66" s="575"/>
      <c r="AB66" s="575"/>
      <c r="AC66" s="575"/>
      <c r="AD66" s="575"/>
      <c r="AE66" s="575"/>
      <c r="AF66" s="575"/>
      <c r="AG66" s="575"/>
      <c r="AH66" s="575"/>
      <c r="AI66" s="575"/>
      <c r="AJ66" s="575"/>
      <c r="AK66" s="163"/>
      <c r="AL66" s="163"/>
      <c r="AM66" s="163"/>
      <c r="AN66" s="163"/>
      <c r="AO66" s="163"/>
      <c r="AP66" s="163"/>
      <c r="AQ66" s="163"/>
    </row>
    <row r="67" spans="1:43">
      <c r="A67" s="180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63"/>
      <c r="AL67" s="163"/>
      <c r="AM67" s="163"/>
      <c r="AN67" s="163"/>
      <c r="AO67" s="163"/>
      <c r="AP67" s="163"/>
      <c r="AQ67" s="163"/>
    </row>
    <row r="68" spans="1:43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</row>
    <row r="69" spans="1:43" s="185" customFormat="1" ht="18.75">
      <c r="A69" s="576" t="s">
        <v>658</v>
      </c>
      <c r="B69" s="577"/>
      <c r="C69" s="577"/>
      <c r="D69" s="578"/>
      <c r="E69" s="579" t="s">
        <v>675</v>
      </c>
      <c r="F69" s="579"/>
      <c r="G69" s="579"/>
      <c r="H69" s="580"/>
      <c r="I69" s="580"/>
      <c r="J69" s="580"/>
      <c r="K69" s="580"/>
      <c r="L69" s="580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</row>
    <row r="70" spans="1:43" s="185" customFormat="1" ht="18.75">
      <c r="A70" s="186"/>
      <c r="B70" s="187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</row>
    <row r="71" spans="1:43" s="185" customFormat="1" ht="18.75">
      <c r="A71" s="186"/>
      <c r="B71" s="187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</row>
    <row r="72" spans="1:43" s="185" customFormat="1" ht="18.75">
      <c r="A72" s="564" t="s">
        <v>659</v>
      </c>
      <c r="B72" s="564"/>
      <c r="C72" s="564"/>
      <c r="D72" s="188"/>
      <c r="E72" s="565" t="s">
        <v>278</v>
      </c>
      <c r="F72" s="565"/>
      <c r="G72" s="565"/>
      <c r="H72" s="565"/>
      <c r="I72" s="566"/>
      <c r="J72" s="566"/>
      <c r="K72" s="566"/>
      <c r="L72" s="566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</row>
    <row r="73" spans="1:43" s="185" customFormat="1" ht="18.75">
      <c r="A73" s="571" t="s">
        <v>574</v>
      </c>
      <c r="B73" s="572"/>
      <c r="C73" s="572"/>
      <c r="D73" s="189"/>
      <c r="E73" s="190"/>
      <c r="F73" s="190"/>
      <c r="G73" s="190"/>
      <c r="H73" s="191"/>
      <c r="I73" s="191"/>
      <c r="J73" s="191"/>
      <c r="K73" s="191"/>
      <c r="L73" s="191"/>
      <c r="M73" s="191"/>
      <c r="N73" s="191"/>
      <c r="O73" s="191"/>
      <c r="P73" s="191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</row>
  </sheetData>
  <mergeCells count="29">
    <mergeCell ref="A73:C73"/>
    <mergeCell ref="A35:AQ35"/>
    <mergeCell ref="A45:A49"/>
    <mergeCell ref="A60:A64"/>
    <mergeCell ref="A66:AJ66"/>
    <mergeCell ref="A69:D69"/>
    <mergeCell ref="E69:L69"/>
    <mergeCell ref="A2:AQ2"/>
    <mergeCell ref="A72:C72"/>
    <mergeCell ref="E72:L72"/>
    <mergeCell ref="A8:AQ8"/>
    <mergeCell ref="N6:P6"/>
    <mergeCell ref="Q6:S6"/>
    <mergeCell ref="T6:V6"/>
    <mergeCell ref="W6:Y6"/>
    <mergeCell ref="Z6:AB6"/>
    <mergeCell ref="AC6:AE6"/>
    <mergeCell ref="A5:A6"/>
    <mergeCell ref="B5:B6"/>
    <mergeCell ref="C5:C6"/>
    <mergeCell ref="D5:D6"/>
    <mergeCell ref="E5:G6"/>
    <mergeCell ref="H5:AQ5"/>
    <mergeCell ref="H6:J6"/>
    <mergeCell ref="K6:M6"/>
    <mergeCell ref="AO6:AQ6"/>
    <mergeCell ref="AL6:AN6"/>
    <mergeCell ref="AF6:AH6"/>
    <mergeCell ref="AI6:AK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16" workbookViewId="0">
      <selection activeCell="B31" sqref="B31"/>
    </sheetView>
  </sheetViews>
  <sheetFormatPr defaultRowHeight="15"/>
  <cols>
    <col min="1" max="1" width="4.85546875" customWidth="1"/>
    <col min="2" max="2" width="55.85546875" customWidth="1"/>
    <col min="3" max="3" width="112.5703125" customWidth="1"/>
  </cols>
  <sheetData>
    <row r="1" spans="1:3" ht="15.75">
      <c r="A1" s="164"/>
      <c r="B1" s="165"/>
      <c r="C1" s="166" t="s">
        <v>417</v>
      </c>
    </row>
    <row r="2" spans="1:3" ht="18.75" customHeight="1">
      <c r="A2" s="164"/>
      <c r="B2" s="583" t="s">
        <v>660</v>
      </c>
      <c r="C2" s="583"/>
    </row>
    <row r="3" spans="1:3" ht="18.75" customHeight="1">
      <c r="A3" s="167"/>
      <c r="B3" s="584" t="s">
        <v>35</v>
      </c>
      <c r="C3" s="585"/>
    </row>
    <row r="4" spans="1:3" ht="15.75">
      <c r="A4" s="168"/>
      <c r="B4" s="586" t="s">
        <v>418</v>
      </c>
      <c r="C4" s="586"/>
    </row>
    <row r="5" spans="1:3" ht="222.75" customHeight="1">
      <c r="A5" s="587" t="s">
        <v>28</v>
      </c>
      <c r="B5" s="590" t="s">
        <v>419</v>
      </c>
      <c r="C5" s="173" t="s">
        <v>684</v>
      </c>
    </row>
    <row r="6" spans="1:3" ht="63" customHeight="1">
      <c r="A6" s="588"/>
      <c r="B6" s="308"/>
      <c r="C6" s="174" t="s">
        <v>683</v>
      </c>
    </row>
    <row r="7" spans="1:3" ht="317.25" customHeight="1">
      <c r="A7" s="588"/>
      <c r="B7" s="308"/>
      <c r="C7" s="95" t="s">
        <v>682</v>
      </c>
    </row>
    <row r="8" spans="1:3" ht="144" customHeight="1">
      <c r="A8" s="588"/>
      <c r="B8" s="308"/>
      <c r="C8" s="174" t="s">
        <v>686</v>
      </c>
    </row>
    <row r="9" spans="1:3" ht="37.5" customHeight="1">
      <c r="A9" s="588"/>
      <c r="B9" s="308"/>
      <c r="C9" s="596" t="s">
        <v>685</v>
      </c>
    </row>
    <row r="10" spans="1:3" ht="372.75" customHeight="1">
      <c r="A10" s="589"/>
      <c r="B10" s="309"/>
      <c r="C10" s="597"/>
    </row>
    <row r="11" spans="1:3" ht="18" customHeight="1">
      <c r="A11" s="96" t="s">
        <v>29</v>
      </c>
      <c r="B11" s="598" t="s">
        <v>420</v>
      </c>
      <c r="C11" s="95"/>
    </row>
    <row r="12" spans="1:3" ht="18.75" customHeight="1">
      <c r="A12" s="96" t="s">
        <v>20</v>
      </c>
      <c r="B12" s="598" t="s">
        <v>421</v>
      </c>
      <c r="C12" s="169">
        <v>29347.642</v>
      </c>
    </row>
    <row r="13" spans="1:3" ht="16.5" customHeight="1">
      <c r="A13" s="96" t="s">
        <v>21</v>
      </c>
      <c r="B13" s="598" t="s">
        <v>422</v>
      </c>
      <c r="C13" s="95">
        <v>271</v>
      </c>
    </row>
    <row r="14" spans="1:3" ht="32.25" customHeight="1">
      <c r="A14" s="96" t="s">
        <v>423</v>
      </c>
      <c r="B14" s="97" t="s">
        <v>424</v>
      </c>
      <c r="C14" s="95" t="s">
        <v>661</v>
      </c>
    </row>
    <row r="15" spans="1:3" ht="32.25" customHeight="1">
      <c r="A15" s="96" t="s">
        <v>425</v>
      </c>
      <c r="B15" s="195" t="s">
        <v>426</v>
      </c>
      <c r="C15" s="196">
        <v>3690.9870000000001</v>
      </c>
    </row>
    <row r="16" spans="1:3" ht="45.75" customHeight="1">
      <c r="A16" s="96" t="s">
        <v>30</v>
      </c>
      <c r="B16" s="95" t="s">
        <v>427</v>
      </c>
      <c r="C16" s="95" t="s">
        <v>661</v>
      </c>
    </row>
    <row r="17" spans="1:7" ht="15" customHeight="1">
      <c r="A17" s="591" t="s">
        <v>250</v>
      </c>
      <c r="B17" s="593" t="s">
        <v>428</v>
      </c>
      <c r="C17" s="95" t="s">
        <v>661</v>
      </c>
    </row>
    <row r="18" spans="1:7" ht="14.25" customHeight="1">
      <c r="A18" s="587"/>
      <c r="B18" s="594"/>
      <c r="C18" s="95"/>
    </row>
    <row r="19" spans="1:7" ht="9" customHeight="1">
      <c r="A19" s="587"/>
      <c r="B19" s="594"/>
      <c r="C19" s="95"/>
    </row>
    <row r="20" spans="1:7" ht="10.5" customHeight="1">
      <c r="A20" s="587"/>
      <c r="B20" s="595"/>
      <c r="C20" s="137"/>
    </row>
    <row r="21" spans="1:7" ht="16.5" customHeight="1">
      <c r="A21" s="592"/>
      <c r="B21" s="95" t="s">
        <v>429</v>
      </c>
      <c r="C21" s="95" t="s">
        <v>661</v>
      </c>
    </row>
    <row r="22" spans="1:7" ht="16.5" customHeight="1">
      <c r="A22" s="599"/>
      <c r="B22" s="172"/>
      <c r="C22" s="172"/>
    </row>
    <row r="23" spans="1:7" ht="15.75">
      <c r="A23" s="170"/>
      <c r="B23" s="171"/>
      <c r="C23" s="172"/>
    </row>
    <row r="24" spans="1:7" ht="23.25" customHeight="1">
      <c r="A24" s="582" t="s">
        <v>676</v>
      </c>
      <c r="B24" s="582"/>
      <c r="C24" s="582"/>
      <c r="D24" s="70"/>
      <c r="E24" s="581"/>
      <c r="F24" s="581"/>
      <c r="G24" s="581"/>
    </row>
  </sheetData>
  <mergeCells count="10">
    <mergeCell ref="E24:G24"/>
    <mergeCell ref="A24:C24"/>
    <mergeCell ref="B2:C2"/>
    <mergeCell ref="B3:C3"/>
    <mergeCell ref="B4:C4"/>
    <mergeCell ref="A5:A10"/>
    <mergeCell ref="B5:B10"/>
    <mergeCell ref="A17:A21"/>
    <mergeCell ref="B17:B20"/>
    <mergeCell ref="C9:C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Финансирование таб.3</vt:lpstr>
      <vt:lpstr>Показатели.таб.4</vt:lpstr>
      <vt:lpstr>Пояснение.таб.5</vt:lpstr>
      <vt:lpstr>Показатели.таб.4!Заголовки_для_печати</vt:lpstr>
      <vt:lpstr>Пояснение.таб.5!Область_печати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Primaksi</cp:lastModifiedBy>
  <cp:lastPrinted>2015-04-06T04:47:33Z</cp:lastPrinted>
  <dcterms:created xsi:type="dcterms:W3CDTF">2012-04-09T03:09:53Z</dcterms:created>
  <dcterms:modified xsi:type="dcterms:W3CDTF">2015-04-06T04:49:25Z</dcterms:modified>
</cp:coreProperties>
</file>