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240" windowWidth="14925" windowHeight="8850"/>
  </bookViews>
  <sheets>
    <sheet name="1 квартал" sheetId="1" r:id="rId1"/>
  </sheets>
  <definedNames>
    <definedName name="Z_1CA9F3D3_053A_4BF9_A6AB_0903928EF026_.wvu.PrintArea" localSheetId="0" hidden="1">'1 квартал'!$A$8:$E$23</definedName>
    <definedName name="Z_26E97D69_A3A4_46DF_A379_AAD953FEED94_.wvu.PrintArea" localSheetId="0" hidden="1">'1 квартал'!$A$8:$E$23</definedName>
    <definedName name="Z_286930F7_9EA1_473A_A05D_C573B03650B0_.wvu.PrintArea" localSheetId="0" hidden="1">'1 квартал'!$A$1:$C$26</definedName>
    <definedName name="Z_42D2F8D5_1E83_4122_BFBC_C7AF1C387109_.wvu.PrintArea" localSheetId="0" hidden="1">'1 квартал'!$A$1:$C$26</definedName>
    <definedName name="Z_51FF0C04_B6C0_495F_B21E_1FECF7959104_.wvu.PrintArea" localSheetId="0" hidden="1">'1 квартал'!$A$1:$C$26</definedName>
    <definedName name="Z_7017B4DF_A811_450E_A829_C45CC005DC69_.wvu.PrintArea" localSheetId="0" hidden="1">'1 квартал'!$A$1:$C$26</definedName>
    <definedName name="Z_71EDF761_83DD_401A_A7AD_D5AFC3F013E9_.wvu.PrintArea" localSheetId="0" hidden="1">'1 квартал'!$A$8:$E$23</definedName>
    <definedName name="Z_77AF59F7_D64B_437A_9F79_176D7B884FDD_.wvu.PrintArea" localSheetId="0" hidden="1">'1 квартал'!$A$1:$C$26</definedName>
    <definedName name="Z_8256E702_5D06_4C47_AA90_06517D2DD52F_.wvu.PrintArea" localSheetId="0" hidden="1">'1 квартал'!$A$8:$E$23</definedName>
    <definedName name="Z_9695AF1D_0B25_44E3_8596_0A366DD58001_.wvu.PrintArea" localSheetId="0" hidden="1">'1 квартал'!$A$8:$E$23</definedName>
    <definedName name="Z_978D0F3F_084F_4ADA_9DB4_078064E0A13D_.wvu.PrintArea" localSheetId="0" hidden="1">'1 квартал'!$A$1:$C$26</definedName>
    <definedName name="Z_A338545E_3855_498C_B82A_4CDDAB087977_.wvu.PrintArea" localSheetId="0" hidden="1">'1 квартал'!$A$8:$E$23</definedName>
    <definedName name="Z_D490B861_F494_493C_8C23_A7AAEA4F0C98_.wvu.PrintArea" localSheetId="0" hidden="1">'1 квартал'!$A$1:$C$26</definedName>
    <definedName name="Z_D4F51A11_B42B_4D52_A6D4_E8883919A77E_.wvu.PrintArea" localSheetId="0" hidden="1">'1 квартал'!$A$8:$E$23</definedName>
    <definedName name="_xlnm.Print_Area" localSheetId="0">'1 квартал'!$A$1:$C$26</definedName>
  </definedNames>
  <calcPr calcId="145621"/>
</workbook>
</file>

<file path=xl/calcChain.xml><?xml version="1.0" encoding="utf-8"?>
<calcChain xmlns="http://schemas.openxmlformats.org/spreadsheetml/2006/main">
  <c r="B20" i="1" l="1"/>
  <c r="C17" i="1"/>
  <c r="C16" i="1" s="1"/>
  <c r="C13" i="1" s="1"/>
  <c r="B17" i="1"/>
  <c r="B16" i="1"/>
  <c r="B13" i="1" s="1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<sst xmlns="http://schemas.openxmlformats.org/spreadsheetml/2006/main" count="27" uniqueCount="27">
  <si>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</si>
  <si>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</si>
  <si>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1 квартал 2016 года</t>
  </si>
  <si>
    <t xml:space="preserve">Исполнение бюджета Нижневартовского района составляет: </t>
  </si>
  <si>
    <t>по доходам - 856,2 млн. рублей.</t>
  </si>
  <si>
    <t>по расходам - 967,1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</si>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</sst>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0" borderId="0" xfId="0" applyFont="1" applyFill="1" applyAlignment="1">
      <alignment horizontal="left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3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4" fillId="0" borderId="1" xfId="0" applyFont="1" applyFill="1" applyBorder="1" applyAlignment="1">
      <alignment wrapText="1"/>
    </xf>
    <xf numFmtId="0" fontId="8" fillId="2" borderId="0" xfId="0" applyFont="1" applyFill="1"/>
    <xf numFmtId="3" fontId="8" fillId="2" borderId="0" xfId="0" applyNumberFormat="1" applyFont="1" applyFill="1"/>
    <xf numFmtId="4" fontId="8" fillId="2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7" workbookViewId="0">
      <selection activeCell="B15" sqref="B15"/>
    </sheetView>
  </sheetViews>
  <sheetFormatPr defaultColWidth="8.85546875" defaultRowHeight="12.75" x14ac:dyDescent="0.2"/>
  <cols>
    <col min="1" max="1" width="85.28515625" style="1" customWidth="1"/>
    <col min="2" max="2" width="18.140625" style="1" customWidth="1"/>
    <col min="3" max="3" width="25.28515625" style="1" customWidth="1"/>
    <col min="4" max="4" width="8.85546875" style="1" customWidth="1"/>
    <col min="5" max="16384" width="8.85546875" style="1"/>
  </cols>
  <sheetData>
    <row r="1" spans="1:3" s="2" customFormat="1" ht="18.75" x14ac:dyDescent="0.3">
      <c r="A1" s="34" t="s">
        <v>0</v>
      </c>
      <c r="B1" s="34"/>
      <c r="C1" s="34"/>
    </row>
    <row r="2" spans="1:3" s="2" customFormat="1" ht="18.75" x14ac:dyDescent="0.3">
      <c r="A2" s="34" t="s">
        <v>1</v>
      </c>
      <c r="B2" s="34"/>
      <c r="C2" s="34"/>
    </row>
    <row r="3" spans="1:3" s="2" customFormat="1" ht="18.75" x14ac:dyDescent="0.3">
      <c r="A3" s="34" t="s">
        <v>2</v>
      </c>
      <c r="B3" s="34"/>
      <c r="C3" s="34"/>
    </row>
    <row r="4" spans="1:3" s="2" customFormat="1" ht="18.75" x14ac:dyDescent="0.3">
      <c r="A4" s="35" t="s">
        <v>3</v>
      </c>
      <c r="B4" s="35"/>
      <c r="C4" s="35"/>
    </row>
    <row r="5" spans="1:3" s="2" customFormat="1" ht="18.75" x14ac:dyDescent="0.3">
      <c r="A5" s="3" t="s">
        <v>4</v>
      </c>
      <c r="B5" s="4"/>
      <c r="C5" s="4"/>
    </row>
    <row r="6" spans="1:3" s="2" customFormat="1" ht="18.75" x14ac:dyDescent="0.3">
      <c r="A6" s="3" t="s">
        <v>5</v>
      </c>
      <c r="B6" s="4"/>
      <c r="C6" s="5"/>
    </row>
    <row r="7" spans="1:3" s="2" customFormat="1" ht="18.75" x14ac:dyDescent="0.3">
      <c r="A7" s="6"/>
      <c r="B7" s="7"/>
      <c r="C7" s="7"/>
    </row>
    <row r="8" spans="1:3" s="2" customFormat="1" ht="37.15" customHeight="1" x14ac:dyDescent="0.3">
      <c r="A8" s="36" t="s">
        <v>6</v>
      </c>
      <c r="B8" s="36"/>
      <c r="C8" s="36"/>
    </row>
    <row r="9" spans="1:3" s="2" customFormat="1" ht="18.75" x14ac:dyDescent="0.3">
      <c r="A9" s="8"/>
      <c r="B9" s="9"/>
      <c r="C9" s="10"/>
    </row>
    <row r="10" spans="1:3" ht="18.75" x14ac:dyDescent="0.2">
      <c r="A10" s="32" t="s">
        <v>7</v>
      </c>
      <c r="B10" s="33" t="s">
        <v>8</v>
      </c>
      <c r="C10" s="33"/>
    </row>
    <row r="11" spans="1:3" ht="56.25" x14ac:dyDescent="0.2">
      <c r="A11" s="32"/>
      <c r="B11" s="11" t="s">
        <v>9</v>
      </c>
      <c r="C11" s="12" t="s">
        <v>10</v>
      </c>
    </row>
    <row r="12" spans="1:3" ht="18.75" x14ac:dyDescent="0.3">
      <c r="A12" s="13">
        <v>1</v>
      </c>
      <c r="B12" s="11" t="s">
        <v>11</v>
      </c>
      <c r="C12" s="11">
        <v>3</v>
      </c>
    </row>
    <row r="13" spans="1:3" ht="18.75" x14ac:dyDescent="0.3">
      <c r="A13" s="14" t="s">
        <v>12</v>
      </c>
      <c r="B13" s="15">
        <f>B15+B16</f>
        <v>2796</v>
      </c>
      <c r="C13" s="15">
        <f>C15+C16</f>
        <v>383911.67999999993</v>
      </c>
    </row>
    <row r="14" spans="1:3" ht="18.75" x14ac:dyDescent="0.3">
      <c r="A14" s="16" t="s">
        <v>13</v>
      </c>
      <c r="B14" s="17"/>
      <c r="C14" s="17"/>
    </row>
    <row r="15" spans="1:3" ht="18.75" x14ac:dyDescent="0.3">
      <c r="A15" s="18" t="s">
        <v>14</v>
      </c>
      <c r="B15" s="19">
        <v>272</v>
      </c>
      <c r="C15" s="20">
        <v>112830.6</v>
      </c>
    </row>
    <row r="16" spans="1:3" ht="18.75" x14ac:dyDescent="0.2">
      <c r="A16" s="18" t="s">
        <v>15</v>
      </c>
      <c r="B16" s="21">
        <f>SUM(B17:B26)</f>
        <v>2524</v>
      </c>
      <c r="C16" s="21">
        <f>SUM(C17:C26)</f>
        <v>271081.07999999996</v>
      </c>
    </row>
    <row r="17" spans="1:4" ht="18.75" x14ac:dyDescent="0.3">
      <c r="A17" s="22" t="s">
        <v>16</v>
      </c>
      <c r="B17" s="23">
        <f>1669+27+135+176</f>
        <v>2007</v>
      </c>
      <c r="C17" s="24">
        <f>179189.8+12771.18+13982</f>
        <v>205942.97999999998</v>
      </c>
    </row>
    <row r="18" spans="1:4" ht="18.75" x14ac:dyDescent="0.3">
      <c r="A18" s="22" t="s">
        <v>17</v>
      </c>
      <c r="B18" s="23">
        <v>153</v>
      </c>
      <c r="C18" s="24">
        <v>15291.1</v>
      </c>
    </row>
    <row r="19" spans="1:4" ht="18.75" x14ac:dyDescent="0.3">
      <c r="A19" s="22" t="s">
        <v>18</v>
      </c>
      <c r="B19" s="23">
        <v>35</v>
      </c>
      <c r="C19" s="24">
        <v>2529</v>
      </c>
    </row>
    <row r="20" spans="1:4" ht="18.75" x14ac:dyDescent="0.3">
      <c r="A20" s="22" t="s">
        <v>19</v>
      </c>
      <c r="B20" s="23">
        <f>38+20</f>
        <v>58</v>
      </c>
      <c r="C20" s="24">
        <v>7040</v>
      </c>
    </row>
    <row r="21" spans="1:4" ht="18.75" x14ac:dyDescent="0.3">
      <c r="A21" s="22" t="s">
        <v>20</v>
      </c>
      <c r="B21" s="25">
        <v>44</v>
      </c>
      <c r="C21" s="26">
        <v>9383.7999999999993</v>
      </c>
    </row>
    <row r="22" spans="1:4" ht="37.5" x14ac:dyDescent="0.3">
      <c r="A22" s="22" t="s">
        <v>21</v>
      </c>
      <c r="B22" s="23">
        <v>86</v>
      </c>
      <c r="C22" s="24">
        <v>13995.82</v>
      </c>
      <c r="D22" s="27"/>
    </row>
    <row r="23" spans="1:4" ht="37.5" x14ac:dyDescent="0.3">
      <c r="A23" s="22" t="s">
        <v>22</v>
      </c>
      <c r="B23" s="23">
        <v>57</v>
      </c>
      <c r="C23" s="24">
        <v>2767.71</v>
      </c>
    </row>
    <row r="24" spans="1:4" ht="37.5" x14ac:dyDescent="0.3">
      <c r="A24" s="22" t="s">
        <v>23</v>
      </c>
      <c r="B24" s="23">
        <v>25</v>
      </c>
      <c r="C24" s="24">
        <v>3906.98</v>
      </c>
    </row>
    <row r="25" spans="1:4" ht="18.75" x14ac:dyDescent="0.3">
      <c r="A25" s="22" t="s">
        <v>24</v>
      </c>
      <c r="B25" s="23">
        <v>28</v>
      </c>
      <c r="C25" s="24">
        <v>4673.6899999999996</v>
      </c>
    </row>
    <row r="26" spans="1:4" ht="37.5" x14ac:dyDescent="0.3">
      <c r="A26" s="28" t="s">
        <v>25</v>
      </c>
      <c r="B26" s="23">
        <v>31</v>
      </c>
      <c r="C26" s="24">
        <v>5550</v>
      </c>
    </row>
    <row r="27" spans="1:4" ht="15" x14ac:dyDescent="0.25">
      <c r="A27" s="29"/>
      <c r="B27" s="30"/>
      <c r="C27" s="31"/>
    </row>
    <row r="28" spans="1:4" ht="15" x14ac:dyDescent="0.25">
      <c r="A28" s="29"/>
      <c r="B28" s="30"/>
      <c r="C28" s="31"/>
    </row>
    <row r="30" spans="1:4" x14ac:dyDescent="0.2">
      <c r="C30" s="1" t="s">
        <v>26</v>
      </c>
    </row>
  </sheetData>
  <mergeCells count="7">
    <mergeCell ref="A10:A11"/>
    <mergeCell ref="B10:C10"/>
    <mergeCell ref="A1:C1"/>
    <mergeCell ref="A2:C2"/>
    <mergeCell ref="A3:C3"/>
    <mergeCell ref="A4:C4"/>
    <mergeCell ref="A8:C8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NesterenkoYA</cp:lastModifiedBy>
  <dcterms:created xsi:type="dcterms:W3CDTF">2016-04-13T04:50:44Z</dcterms:created>
  <dcterms:modified xsi:type="dcterms:W3CDTF">2016-06-17T04:52:59Z</dcterms:modified>
</cp:coreProperties>
</file>