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895" activeTab="0"/>
  </bookViews>
  <sheets>
    <sheet name="Лист1" sheetId="1" r:id="rId1"/>
  </sheets>
  <definedNames>
    <definedName name="_xlnm.Print_Area" localSheetId="0">'Лист1'!$A$1:$D$47</definedName>
  </definedNames>
  <calcPr fullCalcOnLoad="1"/>
</workbook>
</file>

<file path=xl/sharedStrings.xml><?xml version="1.0" encoding="utf-8"?>
<sst xmlns="http://schemas.openxmlformats.org/spreadsheetml/2006/main" count="80" uniqueCount="60">
  <si>
    <t>УТВЕРЖДЕНО</t>
  </si>
  <si>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</si>
  <si>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</si>
  <si>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</si>
  <si>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</si>
  <si>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</si>
  <si>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</si>
  <si>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</si>
  <si>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</si>
  <si>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</si>
  <si>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</si>
  <si>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</si>
  <si>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</si>
  <si>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</si>
  <si>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</si>
  <si>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</si>
  <si>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</si>
  <si>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</si>
  <si>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</si>
  <si>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</si>
  <si>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</si>
  <si>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</si>
  <si>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</si>
  <si>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</si>
  <si>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</si>
  <si>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</si>
  <si>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</si>
  <si>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</si>
  <si>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</si>
  <si>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</si>
  <si>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</si>
  <si>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</si>
  <si>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</si>
  <si>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</si>
  <si>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</si>
  <si>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</si>
  <si>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</si>
  <si>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</si>
  <si>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</si>
  <si>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</si>
  <si>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</si>
  <si>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</si>
  <si>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</si>
  <si>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</si>
  <si>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</si>
  <si>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</si>
  <si>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</si>
  <si>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</si>
  <si>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</si>
  <si>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</si>
  <si>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</si>
  <si>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 xml:space="preserve"> финансов администрации района</t>
  </si>
  <si>
    <t>на 2012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</si>
  <si>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</si>
  <si>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</si>
  <si>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</si>
  <si>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Директор департамента</t>
  </si>
  <si>
    <t>_____________А.И. Кидяева</t>
  </si>
  <si>
    <t>06 июля 2012 года</t>
  </si>
  <si>
    <t>НА 2012 финансовый год (РЕШЕНИЕ ДУМЫ РАЙОНА от 06.07.2012 года №221)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</si>
</sst>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9" fillId="0" borderId="0" xfId="52" applyFont="1" applyProtection="1">
      <alignment/>
      <protection hidden="1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0" xfId="52" applyFont="1" applyProtection="1">
      <alignment/>
      <protection hidden="1"/>
    </xf>
    <xf numFmtId="0" fontId="12" fillId="0" borderId="10" xfId="0" applyFont="1" applyFill="1" applyBorder="1" applyAlignment="1">
      <alignment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="75" zoomScaleNormal="75" zoomScalePageLayoutView="0" workbookViewId="0" topLeftCell="A7">
      <selection activeCell="A15" sqref="A15:D15"/>
    </sheetView>
  </sheetViews>
  <sheetFormatPr defaultColWidth="9.00390625" defaultRowHeight="12.75"/>
  <cols>
    <col min="1" max="1" width="110.00390625" style="1" customWidth="1"/>
    <col min="2" max="2" width="16.375" style="1" customWidth="1"/>
    <col min="3" max="3" width="31.25390625" style="1" customWidth="1"/>
    <col min="4" max="4" width="17.625" style="1" customWidth="1"/>
    <col min="5" max="5" width="14.00390625" style="1" hidden="1" customWidth="1"/>
    <col min="6" max="16384" width="9.125" style="1" customWidth="1"/>
  </cols>
  <sheetData>
    <row r="1" spans="3:4" ht="17.25" customHeight="1" hidden="1">
      <c r="C1" s="52" t="s">
        <v>4</v>
      </c>
      <c r="D1" s="52"/>
    </row>
    <row r="2" spans="3:4" ht="84.75" customHeight="1" hidden="1">
      <c r="C2" s="3"/>
      <c r="D2" s="3"/>
    </row>
    <row r="3" spans="3:4" ht="12.75" customHeight="1" hidden="1">
      <c r="C3" s="3"/>
      <c r="D3" s="3"/>
    </row>
    <row r="4" spans="3:4" ht="15" customHeight="1" hidden="1">
      <c r="C4" s="3"/>
      <c r="D4" s="3"/>
    </row>
    <row r="5" spans="3:4" ht="14.25" customHeight="1" hidden="1">
      <c r="C5" s="3"/>
      <c r="D5" s="3"/>
    </row>
    <row r="6" spans="3:4" ht="16.5" customHeight="1" hidden="1">
      <c r="C6" s="3"/>
      <c r="D6" s="3"/>
    </row>
    <row r="7" spans="3:4" ht="21" customHeight="1">
      <c r="C7" s="42" t="s">
        <v>0</v>
      </c>
      <c r="D7" s="43"/>
    </row>
    <row r="8" spans="3:4" ht="15" customHeight="1">
      <c r="C8" s="44" t="s">
        <v>56</v>
      </c>
      <c r="D8" s="41"/>
    </row>
    <row r="9" spans="3:4" ht="14.25" customHeight="1">
      <c r="C9" s="40" t="s">
        <v>51</v>
      </c>
      <c r="D9" s="41"/>
    </row>
    <row r="10" spans="3:4" s="39" customFormat="1" ht="34.5" customHeight="1">
      <c r="C10" s="45" t="s">
        <v>57</v>
      </c>
      <c r="D10" s="46"/>
    </row>
    <row r="11" spans="3:4" ht="17.25" customHeight="1">
      <c r="C11" s="47" t="s">
        <v>58</v>
      </c>
      <c r="D11" s="48"/>
    </row>
    <row r="12" spans="3:4" ht="12.75">
      <c r="C12" s="2"/>
      <c r="D12" s="2"/>
    </row>
    <row r="13" spans="1:4" ht="49.5" customHeight="1">
      <c r="A13" s="53" t="s">
        <v>55</v>
      </c>
      <c r="B13" s="53"/>
      <c r="C13" s="53"/>
      <c r="D13" s="53"/>
    </row>
    <row r="14" spans="1:4" ht="15.75">
      <c r="A14" s="54" t="s">
        <v>59</v>
      </c>
      <c r="B14" s="54"/>
      <c r="C14" s="54"/>
      <c r="D14" s="54"/>
    </row>
    <row r="15" spans="1:4" ht="12.75" customHeight="1">
      <c r="A15" s="55"/>
      <c r="B15" s="55"/>
      <c r="C15" s="55"/>
      <c r="D15" s="55"/>
    </row>
    <row r="16" ht="12.75">
      <c r="D16" s="1" t="s">
        <v>53</v>
      </c>
    </row>
    <row r="17" spans="1:5" ht="24" customHeight="1">
      <c r="A17" s="51" t="s">
        <v>1</v>
      </c>
      <c r="B17" s="51" t="s">
        <v>2</v>
      </c>
      <c r="C17" s="51"/>
      <c r="D17" s="16" t="s">
        <v>3</v>
      </c>
      <c r="E17" s="49" t="s">
        <v>50</v>
      </c>
    </row>
    <row r="18" spans="1:5" ht="64.5" customHeight="1">
      <c r="A18" s="51"/>
      <c r="B18" s="16" t="s">
        <v>5</v>
      </c>
      <c r="C18" s="16" t="s">
        <v>6</v>
      </c>
      <c r="D18" s="35" t="s">
        <v>52</v>
      </c>
      <c r="E18" s="50"/>
    </row>
    <row r="19" spans="1:5" ht="12.75">
      <c r="A19" s="17">
        <v>1</v>
      </c>
      <c r="B19" s="17">
        <v>2</v>
      </c>
      <c r="C19" s="17">
        <v>3</v>
      </c>
      <c r="D19" s="17">
        <v>4</v>
      </c>
      <c r="E19" s="16">
        <v>9</v>
      </c>
    </row>
    <row r="20" spans="1:5" ht="15.75">
      <c r="A20" s="12" t="s">
        <v>31</v>
      </c>
      <c r="B20" s="6" t="s">
        <v>54</v>
      </c>
      <c r="C20" s="18" t="s">
        <v>26</v>
      </c>
      <c r="D20" s="36">
        <f>D21-D23</f>
        <v>406041.1000000001</v>
      </c>
      <c r="E20" s="14">
        <f>E21-E23</f>
        <v>0</v>
      </c>
    </row>
    <row r="21" spans="1:5" ht="30" customHeight="1">
      <c r="A21" s="19" t="s">
        <v>32</v>
      </c>
      <c r="B21" s="6" t="s">
        <v>54</v>
      </c>
      <c r="C21" s="20" t="s">
        <v>27</v>
      </c>
      <c r="D21" s="37">
        <f>D22</f>
        <v>2552145.1</v>
      </c>
      <c r="E21" s="21">
        <f>E22</f>
        <v>0</v>
      </c>
    </row>
    <row r="22" spans="1:5" ht="25.5">
      <c r="A22" s="22" t="s">
        <v>33</v>
      </c>
      <c r="B22" s="6" t="s">
        <v>54</v>
      </c>
      <c r="C22" s="23" t="s">
        <v>28</v>
      </c>
      <c r="D22" s="34">
        <v>2552145.1</v>
      </c>
      <c r="E22" s="16"/>
    </row>
    <row r="23" spans="1:5" ht="25.5">
      <c r="A23" s="22" t="s">
        <v>34</v>
      </c>
      <c r="B23" s="6" t="s">
        <v>54</v>
      </c>
      <c r="C23" s="23" t="s">
        <v>29</v>
      </c>
      <c r="D23" s="34">
        <f>D24</f>
        <v>2146104</v>
      </c>
      <c r="E23" s="15">
        <f>E24</f>
        <v>0</v>
      </c>
    </row>
    <row r="24" spans="1:5" ht="25.5">
      <c r="A24" s="22" t="s">
        <v>35</v>
      </c>
      <c r="B24" s="6" t="s">
        <v>54</v>
      </c>
      <c r="C24" s="23" t="s">
        <v>30</v>
      </c>
      <c r="D24" s="34">
        <f>1145300+1000804</f>
        <v>2146104</v>
      </c>
      <c r="E24" s="16"/>
    </row>
    <row r="25" spans="1:5" ht="15.75">
      <c r="A25" s="24" t="s">
        <v>7</v>
      </c>
      <c r="B25" s="6" t="s">
        <v>54</v>
      </c>
      <c r="C25" s="25" t="s">
        <v>16</v>
      </c>
      <c r="D25" s="38">
        <f>D30-D26</f>
        <v>870530658.6700001</v>
      </c>
      <c r="E25" s="31">
        <f>E30-E26</f>
        <v>150223.3999999999</v>
      </c>
    </row>
    <row r="26" spans="1:5" ht="15.75">
      <c r="A26" s="22" t="s">
        <v>8</v>
      </c>
      <c r="B26" s="6" t="s">
        <v>54</v>
      </c>
      <c r="C26" s="26" t="s">
        <v>17</v>
      </c>
      <c r="D26" s="34">
        <f aca="true" t="shared" si="0" ref="D26:E28">D27</f>
        <v>4300919849.1</v>
      </c>
      <c r="E26" s="32">
        <f t="shared" si="0"/>
        <v>3002037.7</v>
      </c>
    </row>
    <row r="27" spans="1:5" ht="15.75">
      <c r="A27" s="22" t="s">
        <v>9</v>
      </c>
      <c r="B27" s="6" t="s">
        <v>54</v>
      </c>
      <c r="C27" s="26" t="s">
        <v>18</v>
      </c>
      <c r="D27" s="34">
        <f t="shared" si="0"/>
        <v>4300919849.1</v>
      </c>
      <c r="E27" s="32">
        <f t="shared" si="0"/>
        <v>3002037.7</v>
      </c>
    </row>
    <row r="28" spans="1:5" ht="15.75">
      <c r="A28" s="22" t="s">
        <v>10</v>
      </c>
      <c r="B28" s="6" t="s">
        <v>54</v>
      </c>
      <c r="C28" s="26" t="s">
        <v>19</v>
      </c>
      <c r="D28" s="34">
        <f>D29</f>
        <v>4300919849.1</v>
      </c>
      <c r="E28" s="32">
        <f t="shared" si="0"/>
        <v>3002037.7</v>
      </c>
    </row>
    <row r="29" spans="1:5" ht="15.75">
      <c r="A29" s="22" t="s">
        <v>11</v>
      </c>
      <c r="B29" s="6" t="s">
        <v>54</v>
      </c>
      <c r="C29" s="26" t="s">
        <v>20</v>
      </c>
      <c r="D29" s="34">
        <f>4296118600+D22+D37</f>
        <v>4300919849.1</v>
      </c>
      <c r="E29" s="32">
        <v>3002037.7</v>
      </c>
    </row>
    <row r="30" spans="1:5" ht="15.75">
      <c r="A30" s="22" t="s">
        <v>12</v>
      </c>
      <c r="B30" s="6" t="s">
        <v>54</v>
      </c>
      <c r="C30" s="26" t="s">
        <v>21</v>
      </c>
      <c r="D30" s="34">
        <f aca="true" t="shared" si="1" ref="D30:E32">D31</f>
        <v>5171450507.77</v>
      </c>
      <c r="E30" s="32">
        <f t="shared" si="1"/>
        <v>3152261.1</v>
      </c>
    </row>
    <row r="31" spans="1:5" ht="15.75">
      <c r="A31" s="22" t="s">
        <v>13</v>
      </c>
      <c r="B31" s="6" t="s">
        <v>54</v>
      </c>
      <c r="C31" s="26" t="s">
        <v>22</v>
      </c>
      <c r="D31" s="34">
        <f t="shared" si="1"/>
        <v>5171450507.77</v>
      </c>
      <c r="E31" s="32">
        <f t="shared" si="1"/>
        <v>3152261.1</v>
      </c>
    </row>
    <row r="32" spans="1:5" ht="15.75">
      <c r="A32" s="22" t="s">
        <v>14</v>
      </c>
      <c r="B32" s="6" t="s">
        <v>54</v>
      </c>
      <c r="C32" s="26" t="s">
        <v>23</v>
      </c>
      <c r="D32" s="34">
        <f t="shared" si="1"/>
        <v>5171450507.77</v>
      </c>
      <c r="E32" s="32">
        <f t="shared" si="1"/>
        <v>3152261.1</v>
      </c>
    </row>
    <row r="33" spans="1:5" ht="18" customHeight="1">
      <c r="A33" s="22" t="s">
        <v>15</v>
      </c>
      <c r="B33" s="6" t="s">
        <v>54</v>
      </c>
      <c r="C33" s="26" t="s">
        <v>24</v>
      </c>
      <c r="D33" s="34">
        <f>5166822258.67+D24+D40</f>
        <v>5171450507.77</v>
      </c>
      <c r="E33" s="32">
        <v>3152261.1</v>
      </c>
    </row>
    <row r="34" spans="1:5" ht="19.5" customHeight="1">
      <c r="A34" s="27" t="s">
        <v>49</v>
      </c>
      <c r="B34" s="6" t="s">
        <v>54</v>
      </c>
      <c r="C34" s="28" t="s">
        <v>48</v>
      </c>
      <c r="D34" s="31">
        <f>D35-D38</f>
        <v>-233041.1000000001</v>
      </c>
      <c r="E34" s="31">
        <f>E35-E38</f>
        <v>141</v>
      </c>
    </row>
    <row r="35" spans="1:5" ht="15.75">
      <c r="A35" s="9" t="s">
        <v>37</v>
      </c>
      <c r="B35" s="6" t="s">
        <v>54</v>
      </c>
      <c r="C35" s="18" t="s">
        <v>36</v>
      </c>
      <c r="D35" s="33">
        <f>D36</f>
        <v>2249104</v>
      </c>
      <c r="E35" s="33">
        <f>E36</f>
        <v>141</v>
      </c>
    </row>
    <row r="36" spans="1:5" ht="15.75">
      <c r="A36" s="10" t="s">
        <v>39</v>
      </c>
      <c r="B36" s="6" t="s">
        <v>54</v>
      </c>
      <c r="C36" s="29" t="s">
        <v>38</v>
      </c>
      <c r="D36" s="34">
        <f>D37</f>
        <v>2249104</v>
      </c>
      <c r="E36" s="34">
        <f>E37</f>
        <v>141</v>
      </c>
    </row>
    <row r="37" spans="1:5" ht="31.5">
      <c r="A37" s="10" t="s">
        <v>41</v>
      </c>
      <c r="B37" s="6" t="s">
        <v>54</v>
      </c>
      <c r="C37" s="29" t="s">
        <v>40</v>
      </c>
      <c r="D37" s="34">
        <f>1145300+173000+930804</f>
        <v>2249104</v>
      </c>
      <c r="E37" s="32">
        <v>141</v>
      </c>
    </row>
    <row r="38" spans="1:5" ht="18" customHeight="1">
      <c r="A38" s="9" t="s">
        <v>43</v>
      </c>
      <c r="B38" s="6" t="s">
        <v>54</v>
      </c>
      <c r="C38" s="18" t="s">
        <v>42</v>
      </c>
      <c r="D38" s="33">
        <f>D39</f>
        <v>2482145.1</v>
      </c>
      <c r="E38" s="33">
        <f>E39</f>
        <v>0</v>
      </c>
    </row>
    <row r="39" spans="1:5" ht="15.75">
      <c r="A39" s="10" t="s">
        <v>45</v>
      </c>
      <c r="B39" s="6" t="s">
        <v>54</v>
      </c>
      <c r="C39" s="29" t="s">
        <v>44</v>
      </c>
      <c r="D39" s="34">
        <f>D40</f>
        <v>2482145.1</v>
      </c>
      <c r="E39" s="34">
        <f>E40</f>
        <v>0</v>
      </c>
    </row>
    <row r="40" spans="1:5" ht="31.5">
      <c r="A40" s="10" t="s">
        <v>47</v>
      </c>
      <c r="B40" s="6" t="s">
        <v>54</v>
      </c>
      <c r="C40" s="29" t="s">
        <v>46</v>
      </c>
      <c r="D40" s="34">
        <v>2482145.1</v>
      </c>
      <c r="E40" s="32"/>
    </row>
    <row r="41" spans="1:5" ht="18.75" customHeight="1">
      <c r="A41" s="30" t="s">
        <v>25</v>
      </c>
      <c r="B41" s="16"/>
      <c r="C41" s="16"/>
      <c r="D41" s="31">
        <f>D20+D25+D34</f>
        <v>870703658.6700001</v>
      </c>
      <c r="E41" s="13">
        <f>E20+E25+E34</f>
        <v>150364.3999999999</v>
      </c>
    </row>
    <row r="43" spans="1:4" ht="14.25">
      <c r="A43" s="7"/>
      <c r="B43" s="5"/>
      <c r="C43" s="5"/>
      <c r="D43" s="4"/>
    </row>
    <row r="44" ht="14.25">
      <c r="A44" s="8"/>
    </row>
    <row r="45" spans="1:4" ht="27.75" customHeight="1">
      <c r="A45" s="8"/>
      <c r="D45" s="11"/>
    </row>
    <row r="46" ht="14.25">
      <c r="A46" s="8"/>
    </row>
    <row r="47" spans="1:4" ht="22.5" customHeight="1">
      <c r="A47" s="8"/>
      <c r="D47" s="11"/>
    </row>
  </sheetData>
  <sheetProtection/>
  <mergeCells count="7">
    <mergeCell ref="C1:D1"/>
    <mergeCell ref="A13:D13"/>
    <mergeCell ref="A14:D14"/>
    <mergeCell ref="B17:C17"/>
    <mergeCell ref="A15:D15"/>
    <mergeCell ref="A17:A18"/>
    <mergeCell ref="E17:E18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 </cp:lastModifiedBy>
  <cp:lastPrinted>2012-11-01T05:24:39Z</cp:lastPrinted>
  <dcterms:created xsi:type="dcterms:W3CDTF">2007-12-04T13:14:46Z</dcterms:created>
  <dcterms:modified xsi:type="dcterms:W3CDTF">2012-11-01T05:24:41Z</dcterms:modified>
  <cp:category/>
  <cp:version/>
  <cp:contentType/>
  <cp:contentStatus/>
</cp:coreProperties>
</file>